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195" windowHeight="8925"/>
  </bookViews>
  <sheets>
    <sheet name="รายชื่อนักเรียน" sheetId="1" r:id="rId1"/>
    <sheet name="นักเรียน" sheetId="2" r:id="rId2"/>
    <sheet name="ผู้ปกครอง" sheetId="4" r:id="rId3"/>
    <sheet name="ครู" sheetId="3" r:id="rId4"/>
    <sheet name="ผลนักเรียน" sheetId="5" r:id="rId5"/>
    <sheet name="ผลผู้ปกครอง" sheetId="6" r:id="rId6"/>
    <sheet name="ผลครู" sheetId="7" r:id="rId7"/>
    <sheet name="Sheet1" sheetId="8" r:id="rId8"/>
    <sheet name="Sheet2" sheetId="9" r:id="rId9"/>
  </sheets>
  <definedNames>
    <definedName name="_xlnm.Print_Titles" localSheetId="6">ผลครู!$1:$5</definedName>
    <definedName name="_xlnm.Print_Titles" localSheetId="4">ผลนักเรียน!$1:$5</definedName>
    <definedName name="_xlnm.Print_Titles" localSheetId="5">ผลผู้ปกครอง!$1:$5</definedName>
  </definedNames>
  <calcPr calcId="145621"/>
</workbook>
</file>

<file path=xl/calcChain.xml><?xml version="1.0" encoding="utf-8"?>
<calcChain xmlns="http://schemas.openxmlformats.org/spreadsheetml/2006/main">
  <c r="E57" i="5" l="1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T56" i="7"/>
  <c r="U56" i="7"/>
  <c r="V56" i="7"/>
  <c r="W56" i="7"/>
  <c r="X56" i="7"/>
  <c r="Y56" i="7"/>
  <c r="Z56" i="7"/>
  <c r="AA56" i="7"/>
  <c r="AB56" i="7"/>
  <c r="AC56" i="7"/>
  <c r="AD56" i="7"/>
  <c r="AE56" i="7"/>
  <c r="AF56" i="7"/>
  <c r="AG56" i="7"/>
  <c r="AH56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AD57" i="7"/>
  <c r="AE57" i="7"/>
  <c r="AF57" i="7"/>
  <c r="AG57" i="7"/>
  <c r="AH57" i="7"/>
  <c r="E53" i="7"/>
  <c r="F53" i="7"/>
  <c r="G53" i="7"/>
  <c r="H53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V53" i="7"/>
  <c r="W53" i="7"/>
  <c r="X53" i="7"/>
  <c r="Y53" i="7"/>
  <c r="Z53" i="7"/>
  <c r="AA53" i="7"/>
  <c r="AB53" i="7"/>
  <c r="AC53" i="7"/>
  <c r="AD53" i="7"/>
  <c r="AE53" i="7"/>
  <c r="AF53" i="7"/>
  <c r="AG53" i="7"/>
  <c r="AH53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U54" i="7"/>
  <c r="V54" i="7"/>
  <c r="W54" i="7"/>
  <c r="X54" i="7"/>
  <c r="Y54" i="7"/>
  <c r="Z54" i="7"/>
  <c r="AA54" i="7"/>
  <c r="AB54" i="7"/>
  <c r="AC54" i="7"/>
  <c r="AD54" i="7"/>
  <c r="AE54" i="7"/>
  <c r="AF54" i="7"/>
  <c r="AG54" i="7"/>
  <c r="AH54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V55" i="7"/>
  <c r="W55" i="7"/>
  <c r="X55" i="7"/>
  <c r="Y55" i="7"/>
  <c r="Z55" i="7"/>
  <c r="AA55" i="7"/>
  <c r="AB55" i="7"/>
  <c r="AC55" i="7"/>
  <c r="AD55" i="7"/>
  <c r="AE55" i="7"/>
  <c r="AF55" i="7"/>
  <c r="AG55" i="7"/>
  <c r="AH55" i="7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Q1" i="1"/>
  <c r="J6" i="8"/>
  <c r="J18" i="8"/>
  <c r="J30" i="8"/>
  <c r="J42" i="8"/>
  <c r="J49" i="8"/>
  <c r="J60" i="8"/>
  <c r="J71" i="8"/>
  <c r="J82" i="8"/>
  <c r="J14" i="8"/>
  <c r="J25" i="8"/>
  <c r="J36" i="8"/>
  <c r="J44" i="8"/>
  <c r="J45" i="8"/>
  <c r="J46" i="8"/>
  <c r="J47" i="8"/>
  <c r="J48" i="8"/>
  <c r="J4" i="8"/>
  <c r="J5" i="8"/>
  <c r="J7" i="8"/>
  <c r="J8" i="8"/>
  <c r="J9" i="8"/>
  <c r="J10" i="8"/>
  <c r="J11" i="8"/>
  <c r="J12" i="8"/>
  <c r="J13" i="8"/>
  <c r="J15" i="8"/>
  <c r="J16" i="8"/>
  <c r="J17" i="8"/>
  <c r="J19" i="8"/>
  <c r="J20" i="8"/>
  <c r="J21" i="8"/>
  <c r="J22" i="8"/>
  <c r="J23" i="8"/>
  <c r="J24" i="8"/>
  <c r="J26" i="8"/>
  <c r="J27" i="8"/>
  <c r="J28" i="8"/>
  <c r="J29" i="8"/>
  <c r="J31" i="8"/>
  <c r="J32" i="8"/>
  <c r="J33" i="8"/>
  <c r="J34" i="8"/>
  <c r="J35" i="8"/>
  <c r="J37" i="8"/>
  <c r="J38" i="8"/>
  <c r="J39" i="8"/>
  <c r="J40" i="8"/>
  <c r="J41" i="8"/>
  <c r="J43" i="8"/>
  <c r="J89" i="8"/>
  <c r="J56" i="8"/>
  <c r="J68" i="8"/>
  <c r="J80" i="8"/>
  <c r="J127" i="8"/>
  <c r="J135" i="8"/>
  <c r="J136" i="8"/>
  <c r="J137" i="8"/>
  <c r="J138" i="8"/>
  <c r="J90" i="8"/>
  <c r="J91" i="8"/>
  <c r="J92" i="8"/>
  <c r="J93" i="8"/>
  <c r="J50" i="8"/>
  <c r="J51" i="8"/>
  <c r="J52" i="8"/>
  <c r="J53" i="8"/>
  <c r="J54" i="8"/>
  <c r="J55" i="8"/>
  <c r="J57" i="8"/>
  <c r="J58" i="8"/>
  <c r="J59" i="8"/>
  <c r="J61" i="8"/>
  <c r="J62" i="8"/>
  <c r="J63" i="8"/>
  <c r="J64" i="8"/>
  <c r="J65" i="8"/>
  <c r="J66" i="8"/>
  <c r="J67" i="8"/>
  <c r="J69" i="8"/>
  <c r="J70" i="8"/>
  <c r="J72" i="8"/>
  <c r="J73" i="8"/>
  <c r="J74" i="8"/>
  <c r="J75" i="8"/>
  <c r="J76" i="8"/>
  <c r="J77" i="8"/>
  <c r="J78" i="8"/>
  <c r="J79" i="8"/>
  <c r="J81" i="8"/>
  <c r="J83" i="8"/>
  <c r="J84" i="8"/>
  <c r="J85" i="8"/>
  <c r="J86" i="8"/>
  <c r="J87" i="8"/>
  <c r="J88" i="8"/>
  <c r="J94" i="8"/>
  <c r="J105" i="8"/>
  <c r="J116" i="8"/>
  <c r="J134" i="8"/>
  <c r="J95" i="8"/>
  <c r="J107" i="8"/>
  <c r="J119" i="8"/>
  <c r="J131" i="8"/>
  <c r="J183" i="8"/>
  <c r="J141" i="8"/>
  <c r="J142" i="8"/>
  <c r="J143" i="8"/>
  <c r="J144" i="8"/>
  <c r="J96" i="8"/>
  <c r="J97" i="8"/>
  <c r="J98" i="8"/>
  <c r="J99" i="8"/>
  <c r="J100" i="8"/>
  <c r="J101" i="8"/>
  <c r="J102" i="8"/>
  <c r="J103" i="8"/>
  <c r="J104" i="8"/>
  <c r="J106" i="8"/>
  <c r="J108" i="8"/>
  <c r="J109" i="8"/>
  <c r="J110" i="8"/>
  <c r="J111" i="8"/>
  <c r="J112" i="8"/>
  <c r="J113" i="8"/>
  <c r="J114" i="8"/>
  <c r="J115" i="8"/>
  <c r="J117" i="8"/>
  <c r="J118" i="8"/>
  <c r="J120" i="8"/>
  <c r="J121" i="8"/>
  <c r="J122" i="8"/>
  <c r="J123" i="8"/>
  <c r="J124" i="8"/>
  <c r="J125" i="8"/>
  <c r="J126" i="8"/>
  <c r="J128" i="8"/>
  <c r="J129" i="8"/>
  <c r="J130" i="8"/>
  <c r="J132" i="8"/>
  <c r="J133" i="8"/>
  <c r="J139" i="8"/>
  <c r="J150" i="8"/>
  <c r="J161" i="8"/>
  <c r="J172" i="8"/>
  <c r="J179" i="8"/>
  <c r="J180" i="8"/>
  <c r="J181" i="8"/>
  <c r="J182" i="8"/>
  <c r="J140" i="8"/>
  <c r="J145" i="8"/>
  <c r="J157" i="8"/>
  <c r="J169" i="8"/>
  <c r="J206" i="8"/>
  <c r="J189" i="8"/>
  <c r="J191" i="8"/>
  <c r="J192" i="8"/>
  <c r="J193" i="8"/>
  <c r="J194" i="8"/>
  <c r="J146" i="8"/>
  <c r="J147" i="8"/>
  <c r="J148" i="8"/>
  <c r="J149" i="8"/>
  <c r="J151" i="8"/>
  <c r="J152" i="8"/>
  <c r="J153" i="8"/>
  <c r="J154" i="8"/>
  <c r="J155" i="8"/>
  <c r="J156" i="8"/>
  <c r="J158" i="8"/>
  <c r="J159" i="8"/>
  <c r="J160" i="8"/>
  <c r="J162" i="8"/>
  <c r="J163" i="8"/>
  <c r="J164" i="8"/>
  <c r="J165" i="8"/>
  <c r="J166" i="8"/>
  <c r="J167" i="8"/>
  <c r="J168" i="8"/>
  <c r="J170" i="8"/>
  <c r="J171" i="8"/>
  <c r="J173" i="8"/>
  <c r="J174" i="8"/>
  <c r="J175" i="8"/>
  <c r="J176" i="8"/>
  <c r="J177" i="8"/>
  <c r="J178" i="8"/>
  <c r="J184" i="8"/>
  <c r="J195" i="8"/>
  <c r="J213" i="8"/>
  <c r="J214" i="8"/>
  <c r="J215" i="8"/>
  <c r="J216" i="8"/>
  <c r="J217" i="8"/>
  <c r="J218" i="8"/>
  <c r="J185" i="8"/>
  <c r="J186" i="8"/>
  <c r="J187" i="8"/>
  <c r="J188" i="8"/>
  <c r="J190" i="8"/>
  <c r="J196" i="8"/>
  <c r="J208" i="8"/>
  <c r="J262" i="8"/>
  <c r="J225" i="8"/>
  <c r="J226" i="8"/>
  <c r="J227" i="8"/>
  <c r="J228" i="8"/>
  <c r="J229" i="8"/>
  <c r="J231" i="8"/>
  <c r="J197" i="8"/>
  <c r="J198" i="8"/>
  <c r="J199" i="8"/>
  <c r="J200" i="8"/>
  <c r="J201" i="8"/>
  <c r="J202" i="8"/>
  <c r="J203" i="8"/>
  <c r="J204" i="8"/>
  <c r="J205" i="8"/>
  <c r="J207" i="8"/>
  <c r="J209" i="8"/>
  <c r="J210" i="8"/>
  <c r="J211" i="8"/>
  <c r="J212" i="8"/>
  <c r="J219" i="8"/>
  <c r="J230" i="8"/>
  <c r="J241" i="8"/>
  <c r="J252" i="8"/>
  <c r="J260" i="8"/>
  <c r="J261" i="8"/>
  <c r="J263" i="8"/>
  <c r="J264" i="8"/>
  <c r="J220" i="8"/>
  <c r="J221" i="8"/>
  <c r="J222" i="8"/>
  <c r="J223" i="8"/>
  <c r="J224" i="8"/>
  <c r="J232" i="8"/>
  <c r="J244" i="8"/>
  <c r="J256" i="8"/>
  <c r="J309" i="8"/>
  <c r="J275" i="8"/>
  <c r="J277" i="8"/>
  <c r="J278" i="8"/>
  <c r="J279" i="8"/>
  <c r="J280" i="8"/>
  <c r="J233" i="8"/>
  <c r="J234" i="8"/>
  <c r="J235" i="8"/>
  <c r="J236" i="8"/>
  <c r="J237" i="8"/>
  <c r="J238" i="8"/>
  <c r="J239" i="8"/>
  <c r="J240" i="8"/>
  <c r="J242" i="8"/>
  <c r="J243" i="8"/>
  <c r="J245" i="8"/>
  <c r="J246" i="8"/>
  <c r="J247" i="8"/>
  <c r="J248" i="8"/>
  <c r="J249" i="8"/>
  <c r="J250" i="8"/>
  <c r="J251" i="8"/>
  <c r="J253" i="8"/>
  <c r="J254" i="8"/>
  <c r="J255" i="8"/>
  <c r="J257" i="8"/>
  <c r="J258" i="8"/>
  <c r="J259" i="8"/>
  <c r="J265" i="8"/>
  <c r="J276" i="8"/>
  <c r="J287" i="8"/>
  <c r="J298" i="8"/>
  <c r="J306" i="8"/>
  <c r="J307" i="8"/>
  <c r="J308" i="8"/>
  <c r="J310" i="8"/>
  <c r="J266" i="8"/>
  <c r="J267" i="8"/>
  <c r="J268" i="8"/>
  <c r="J269" i="8"/>
  <c r="J270" i="8"/>
  <c r="J271" i="8"/>
  <c r="J272" i="8"/>
  <c r="J273" i="8"/>
  <c r="J274" i="8"/>
  <c r="J281" i="8"/>
  <c r="J293" i="8"/>
  <c r="J305" i="8"/>
  <c r="J313" i="8"/>
  <c r="J325" i="8"/>
  <c r="J326" i="8"/>
  <c r="J327" i="8"/>
  <c r="J328" i="8"/>
  <c r="J329" i="8"/>
  <c r="J282" i="8"/>
  <c r="J283" i="8"/>
  <c r="J284" i="8"/>
  <c r="J285" i="8"/>
  <c r="J286" i="8"/>
  <c r="J288" i="8"/>
  <c r="J289" i="8"/>
  <c r="J290" i="8"/>
  <c r="J291" i="8"/>
  <c r="J292" i="8"/>
  <c r="J294" i="8"/>
  <c r="J295" i="8"/>
  <c r="J296" i="8"/>
  <c r="J297" i="8"/>
  <c r="J299" i="8"/>
  <c r="J300" i="8"/>
  <c r="J301" i="8"/>
  <c r="J302" i="8"/>
  <c r="J303" i="8"/>
  <c r="J304" i="8"/>
  <c r="J311" i="8"/>
  <c r="J322" i="8"/>
  <c r="J333" i="8"/>
  <c r="J344" i="8"/>
  <c r="J352" i="8"/>
  <c r="J353" i="8"/>
  <c r="J354" i="8"/>
  <c r="J355" i="8"/>
  <c r="J356" i="8"/>
  <c r="J312" i="8"/>
  <c r="J314" i="8"/>
  <c r="J315" i="8"/>
  <c r="J316" i="8"/>
  <c r="J317" i="8"/>
  <c r="J318" i="8"/>
  <c r="J319" i="8"/>
  <c r="J320" i="8"/>
  <c r="J321" i="8"/>
  <c r="J323" i="8"/>
  <c r="J324" i="8"/>
  <c r="J330" i="8"/>
  <c r="J331" i="8"/>
  <c r="J337" i="8"/>
  <c r="J349" i="8"/>
  <c r="J406" i="8"/>
  <c r="J369" i="8"/>
  <c r="J381" i="8"/>
  <c r="J383" i="8"/>
  <c r="J384" i="8"/>
  <c r="J385" i="8"/>
  <c r="J386" i="8"/>
  <c r="J338" i="8"/>
  <c r="J339" i="8"/>
  <c r="J340" i="8"/>
  <c r="J341" i="8"/>
  <c r="J342" i="8"/>
  <c r="J343" i="8"/>
  <c r="J345" i="8"/>
  <c r="J346" i="8"/>
  <c r="J347" i="8"/>
  <c r="J348" i="8"/>
  <c r="J350" i="8"/>
  <c r="J351" i="8"/>
  <c r="J357" i="8"/>
  <c r="J368" i="8"/>
  <c r="J379" i="8"/>
  <c r="J390" i="8"/>
  <c r="J401" i="8"/>
  <c r="J403" i="8"/>
  <c r="J404" i="8"/>
  <c r="J405" i="8"/>
  <c r="J358" i="8"/>
  <c r="J359" i="8"/>
  <c r="J360" i="8"/>
  <c r="J361" i="8"/>
  <c r="J362" i="8"/>
  <c r="J363" i="8"/>
  <c r="J364" i="8"/>
  <c r="J365" i="8"/>
  <c r="J366" i="8"/>
  <c r="J367" i="8"/>
  <c r="J370" i="8"/>
  <c r="J371" i="8"/>
  <c r="J372" i="8"/>
  <c r="J373" i="8"/>
  <c r="J374" i="8"/>
  <c r="J375" i="8"/>
  <c r="J376" i="8"/>
  <c r="J377" i="8"/>
  <c r="J378" i="8"/>
  <c r="J380" i="8"/>
  <c r="J382" i="8"/>
  <c r="J387" i="8"/>
  <c r="J399" i="8"/>
  <c r="J456" i="8"/>
  <c r="J419" i="8"/>
  <c r="J428" i="8"/>
  <c r="J430" i="8"/>
  <c r="J431" i="8"/>
  <c r="J432" i="8"/>
  <c r="J433" i="8"/>
  <c r="J388" i="8"/>
  <c r="J389" i="8"/>
  <c r="J391" i="8"/>
  <c r="J392" i="8"/>
  <c r="J393" i="8"/>
  <c r="J394" i="8"/>
  <c r="J395" i="8"/>
  <c r="J396" i="8"/>
  <c r="J397" i="8"/>
  <c r="J398" i="8"/>
  <c r="J400" i="8"/>
  <c r="J402" i="8"/>
  <c r="J407" i="8"/>
  <c r="J418" i="8"/>
  <c r="J429" i="8"/>
  <c r="J440" i="8"/>
  <c r="J451" i="8"/>
  <c r="J453" i="8"/>
  <c r="J454" i="8"/>
  <c r="J455" i="8"/>
  <c r="J408" i="8"/>
  <c r="J409" i="8"/>
  <c r="J410" i="8"/>
  <c r="J411" i="8"/>
  <c r="J412" i="8"/>
  <c r="J413" i="8"/>
  <c r="J414" i="8"/>
  <c r="J415" i="8"/>
  <c r="J416" i="8"/>
  <c r="J417" i="8"/>
  <c r="J420" i="8"/>
  <c r="J421" i="8"/>
  <c r="J422" i="8"/>
  <c r="J423" i="8"/>
  <c r="J424" i="8"/>
  <c r="J425" i="8"/>
  <c r="J426" i="8"/>
  <c r="J427" i="8"/>
  <c r="J434" i="8"/>
  <c r="J446" i="8"/>
  <c r="J502" i="8"/>
  <c r="J465" i="8"/>
  <c r="J477" i="8"/>
  <c r="J480" i="8"/>
  <c r="J481" i="8"/>
  <c r="J482" i="8"/>
  <c r="J483" i="8"/>
  <c r="J435" i="8"/>
  <c r="J436" i="8"/>
  <c r="J437" i="8"/>
  <c r="J438" i="8"/>
  <c r="J439" i="8"/>
  <c r="J441" i="8"/>
  <c r="J442" i="8"/>
  <c r="J443" i="8"/>
  <c r="J444" i="8"/>
  <c r="J445" i="8"/>
  <c r="J447" i="8"/>
  <c r="J448" i="8"/>
  <c r="J449" i="8"/>
  <c r="J450" i="8"/>
  <c r="J452" i="8"/>
  <c r="J457" i="8"/>
  <c r="J468" i="8"/>
  <c r="J479" i="8"/>
  <c r="J490" i="8"/>
  <c r="J501" i="8"/>
  <c r="J503" i="8"/>
  <c r="J504" i="8"/>
  <c r="J505" i="8"/>
  <c r="J458" i="8"/>
  <c r="J459" i="8"/>
  <c r="J460" i="8"/>
  <c r="J461" i="8"/>
  <c r="J462" i="8"/>
  <c r="J463" i="8"/>
  <c r="J464" i="8"/>
  <c r="J466" i="8"/>
  <c r="J467" i="8"/>
  <c r="J469" i="8"/>
  <c r="J470" i="8"/>
  <c r="J471" i="8"/>
  <c r="J472" i="8"/>
  <c r="J473" i="8"/>
  <c r="J474" i="8"/>
  <c r="J475" i="8"/>
  <c r="J476" i="8"/>
  <c r="J478" i="8"/>
  <c r="J484" i="8"/>
  <c r="J496" i="8"/>
  <c r="J552" i="8"/>
  <c r="J515" i="8"/>
  <c r="J527" i="8"/>
  <c r="J530" i="8"/>
  <c r="J531" i="8"/>
  <c r="J532" i="8"/>
  <c r="J533" i="8"/>
  <c r="J485" i="8"/>
  <c r="J486" i="8"/>
  <c r="J487" i="8"/>
  <c r="J488" i="8"/>
  <c r="J489" i="8"/>
  <c r="J491" i="8"/>
  <c r="J492" i="8"/>
  <c r="J493" i="8"/>
  <c r="J494" i="8"/>
  <c r="J495" i="8"/>
  <c r="J497" i="8"/>
  <c r="J498" i="8"/>
  <c r="J499" i="8"/>
  <c r="J500" i="8"/>
  <c r="J506" i="8"/>
  <c r="J517" i="8"/>
  <c r="J528" i="8"/>
  <c r="J539" i="8"/>
  <c r="J550" i="8"/>
  <c r="J551" i="8"/>
  <c r="J553" i="8"/>
  <c r="J554" i="8"/>
  <c r="J507" i="8"/>
  <c r="J508" i="8"/>
  <c r="J509" i="8"/>
  <c r="J510" i="8"/>
  <c r="J511" i="8"/>
  <c r="J512" i="8"/>
  <c r="J513" i="8"/>
  <c r="J514" i="8"/>
  <c r="J516" i="8"/>
  <c r="J518" i="8"/>
  <c r="J519" i="8"/>
  <c r="J520" i="8"/>
  <c r="J521" i="8"/>
  <c r="J522" i="8"/>
  <c r="J523" i="8"/>
  <c r="J524" i="8"/>
  <c r="J525" i="8"/>
  <c r="J526" i="8"/>
  <c r="J529" i="8"/>
  <c r="J534" i="8"/>
  <c r="J546" i="8"/>
  <c r="J589" i="8"/>
  <c r="J560" i="8"/>
  <c r="J561" i="8"/>
  <c r="J562" i="8"/>
  <c r="J563" i="8"/>
  <c r="J564" i="8"/>
  <c r="J565" i="8"/>
  <c r="J535" i="8"/>
  <c r="J536" i="8"/>
  <c r="J537" i="8"/>
  <c r="J538" i="8"/>
  <c r="J540" i="8"/>
  <c r="J541" i="8"/>
  <c r="J542" i="8"/>
  <c r="J543" i="8"/>
  <c r="J544" i="8"/>
  <c r="J545" i="8"/>
  <c r="J547" i="8"/>
  <c r="J548" i="8"/>
  <c r="J549" i="8"/>
  <c r="J555" i="8"/>
  <c r="J566" i="8"/>
  <c r="J577" i="8"/>
  <c r="J585" i="8"/>
  <c r="J586" i="8"/>
  <c r="J587" i="8"/>
  <c r="J588" i="8"/>
  <c r="J590" i="8"/>
  <c r="J556" i="8"/>
  <c r="J557" i="8"/>
  <c r="J558" i="8"/>
  <c r="J559" i="8"/>
  <c r="J567" i="8"/>
  <c r="J579" i="8"/>
  <c r="J635" i="8"/>
  <c r="J599" i="8"/>
  <c r="J611" i="8"/>
  <c r="J614" i="8"/>
  <c r="J615" i="8"/>
  <c r="J616" i="8"/>
  <c r="J617" i="8"/>
  <c r="J568" i="8"/>
  <c r="J569" i="8"/>
  <c r="J570" i="8"/>
  <c r="J571" i="8"/>
  <c r="J572" i="8"/>
  <c r="J573" i="8"/>
  <c r="J574" i="8"/>
  <c r="J575" i="8"/>
  <c r="J576" i="8"/>
  <c r="J578" i="8"/>
  <c r="J580" i="8"/>
  <c r="J581" i="8"/>
  <c r="J582" i="8"/>
  <c r="J583" i="8"/>
  <c r="J584" i="8"/>
  <c r="J591" i="8"/>
  <c r="J602" i="8"/>
  <c r="J613" i="8"/>
  <c r="J624" i="8"/>
  <c r="J634" i="8"/>
  <c r="J636" i="8"/>
  <c r="J637" i="8"/>
  <c r="J638" i="8"/>
  <c r="J592" i="8"/>
  <c r="J593" i="8"/>
  <c r="J594" i="8"/>
  <c r="J595" i="8"/>
  <c r="J596" i="8"/>
  <c r="J597" i="8"/>
  <c r="J598" i="8"/>
  <c r="J600" i="8"/>
  <c r="J601" i="8"/>
  <c r="J603" i="8"/>
  <c r="J604" i="8"/>
  <c r="J605" i="8"/>
  <c r="J606" i="8"/>
  <c r="J607" i="8"/>
  <c r="J608" i="8"/>
  <c r="J609" i="8"/>
  <c r="J610" i="8"/>
  <c r="J612" i="8"/>
  <c r="J618" i="8"/>
  <c r="J630" i="8"/>
  <c r="J687" i="8"/>
  <c r="J649" i="8"/>
  <c r="J660" i="8"/>
  <c r="J662" i="8"/>
  <c r="J663" i="8"/>
  <c r="J664" i="8"/>
  <c r="J665" i="8"/>
  <c r="J619" i="8"/>
  <c r="J620" i="8"/>
  <c r="J621" i="8"/>
  <c r="J622" i="8"/>
  <c r="J623" i="8"/>
  <c r="J625" i="8"/>
  <c r="J626" i="8"/>
  <c r="J627" i="8"/>
  <c r="J628" i="8"/>
  <c r="J629" i="8"/>
  <c r="J631" i="8"/>
  <c r="J632" i="8"/>
  <c r="J633" i="8"/>
  <c r="J639" i="8"/>
  <c r="J650" i="8"/>
  <c r="J661" i="8"/>
  <c r="J672" i="8"/>
  <c r="J683" i="8"/>
  <c r="J685" i="8"/>
  <c r="J686" i="8"/>
  <c r="J688" i="8"/>
  <c r="J640" i="8"/>
  <c r="J641" i="8"/>
  <c r="J642" i="8"/>
  <c r="J643" i="8"/>
  <c r="J644" i="8"/>
  <c r="J645" i="8"/>
  <c r="J646" i="8"/>
  <c r="J647" i="8"/>
  <c r="J648" i="8"/>
  <c r="J651" i="8"/>
  <c r="J652" i="8"/>
  <c r="J653" i="8"/>
  <c r="J654" i="8"/>
  <c r="J655" i="8"/>
  <c r="J656" i="8"/>
  <c r="J657" i="8"/>
  <c r="J658" i="8"/>
  <c r="J659" i="8"/>
  <c r="J666" i="8"/>
  <c r="J673" i="8"/>
  <c r="J674" i="8"/>
  <c r="J675" i="8"/>
  <c r="J676" i="8"/>
  <c r="J677" i="8"/>
  <c r="J678" i="8"/>
  <c r="J679" i="8"/>
  <c r="J680" i="8"/>
  <c r="J667" i="8"/>
  <c r="J668" i="8"/>
  <c r="J669" i="8"/>
  <c r="J670" i="8"/>
  <c r="J671" i="8"/>
  <c r="J332" i="8"/>
  <c r="J334" i="8"/>
  <c r="J335" i="8"/>
  <c r="J336" i="8"/>
  <c r="J705" i="8"/>
  <c r="J698" i="8"/>
  <c r="J709" i="8"/>
  <c r="J721" i="8"/>
  <c r="J732" i="8"/>
  <c r="J733" i="8"/>
  <c r="J734" i="8"/>
  <c r="J735" i="8"/>
  <c r="J736" i="8"/>
  <c r="J706" i="8"/>
  <c r="J707" i="8"/>
  <c r="J690" i="8"/>
  <c r="J691" i="8"/>
  <c r="J692" i="8"/>
  <c r="J693" i="8"/>
  <c r="J694" i="8"/>
  <c r="J695" i="8"/>
  <c r="J696" i="8"/>
  <c r="J697" i="8"/>
  <c r="J699" i="8"/>
  <c r="J708" i="8"/>
  <c r="J719" i="8"/>
  <c r="J730" i="8"/>
  <c r="J741" i="8"/>
  <c r="J748" i="8"/>
  <c r="J749" i="8"/>
  <c r="J750" i="8"/>
  <c r="J751" i="8"/>
  <c r="J752" i="8"/>
  <c r="J710" i="8"/>
  <c r="J711" i="8"/>
  <c r="J712" i="8"/>
  <c r="J713" i="8"/>
  <c r="J714" i="8"/>
  <c r="J715" i="8"/>
  <c r="J716" i="8"/>
  <c r="J717" i="8"/>
  <c r="J718" i="8"/>
  <c r="J720" i="8"/>
  <c r="J722" i="8"/>
  <c r="J723" i="8"/>
  <c r="J724" i="8"/>
  <c r="J725" i="8"/>
  <c r="J726" i="8"/>
  <c r="J727" i="8"/>
  <c r="J728" i="8"/>
  <c r="J729" i="8"/>
  <c r="J731" i="8"/>
  <c r="J737" i="8"/>
  <c r="J764" i="8"/>
  <c r="J757" i="8"/>
  <c r="J769" i="8"/>
  <c r="J781" i="8"/>
  <c r="J782" i="8"/>
  <c r="J783" i="8"/>
  <c r="J784" i="8"/>
  <c r="J785" i="8"/>
  <c r="J738" i="8"/>
  <c r="J739" i="8"/>
  <c r="J740" i="8"/>
  <c r="J742" i="8"/>
  <c r="J743" i="8"/>
  <c r="J744" i="8"/>
  <c r="J745" i="8"/>
  <c r="J746" i="8"/>
  <c r="J747" i="8"/>
  <c r="J753" i="8"/>
  <c r="J775" i="8"/>
  <c r="J786" i="8"/>
  <c r="J796" i="8"/>
  <c r="J797" i="8"/>
  <c r="J798" i="8"/>
  <c r="J799" i="8"/>
  <c r="J800" i="8"/>
  <c r="J754" i="8"/>
  <c r="J755" i="8"/>
  <c r="J756" i="8"/>
  <c r="J758" i="8"/>
  <c r="J759" i="8"/>
  <c r="J760" i="8"/>
  <c r="J761" i="8"/>
  <c r="J762" i="8"/>
  <c r="J763" i="8"/>
  <c r="J765" i="8"/>
  <c r="J766" i="8"/>
  <c r="J767" i="8"/>
  <c r="J768" i="8"/>
  <c r="J770" i="8"/>
  <c r="J771" i="8"/>
  <c r="J772" i="8"/>
  <c r="J773" i="8"/>
  <c r="J774" i="8"/>
  <c r="J776" i="8"/>
  <c r="J777" i="8"/>
  <c r="J778" i="8"/>
  <c r="J779" i="8"/>
  <c r="J780" i="8"/>
  <c r="J787" i="8"/>
  <c r="J823" i="8"/>
  <c r="J806" i="8"/>
  <c r="J818" i="8"/>
  <c r="J830" i="8"/>
  <c r="J832" i="8"/>
  <c r="J833" i="8"/>
  <c r="J835" i="8"/>
  <c r="J836" i="8"/>
  <c r="J788" i="8"/>
  <c r="J789" i="8"/>
  <c r="J790" i="8"/>
  <c r="J791" i="8"/>
  <c r="J792" i="8"/>
  <c r="J793" i="8"/>
  <c r="J794" i="8"/>
  <c r="J795" i="8"/>
  <c r="J801" i="8"/>
  <c r="J812" i="8"/>
  <c r="J834" i="8"/>
  <c r="J845" i="8"/>
  <c r="J846" i="8"/>
  <c r="J847" i="8"/>
  <c r="J848" i="8"/>
  <c r="J849" i="8"/>
  <c r="J802" i="8"/>
  <c r="J803" i="8"/>
  <c r="J804" i="8"/>
  <c r="J805" i="8"/>
  <c r="J807" i="8"/>
  <c r="J808" i="8"/>
  <c r="J809" i="8"/>
  <c r="J810" i="8"/>
  <c r="J811" i="8"/>
  <c r="J813" i="8"/>
  <c r="J814" i="8"/>
  <c r="J815" i="8"/>
  <c r="J816" i="8"/>
  <c r="J817" i="8"/>
  <c r="J819" i="8"/>
  <c r="J820" i="8"/>
  <c r="J821" i="8"/>
  <c r="J822" i="8"/>
  <c r="J824" i="8"/>
  <c r="J825" i="8"/>
  <c r="J826" i="8"/>
  <c r="J827" i="8"/>
  <c r="J828" i="8"/>
  <c r="J829" i="8"/>
  <c r="J831" i="8"/>
  <c r="J837" i="8"/>
  <c r="J883" i="8"/>
  <c r="J856" i="8"/>
  <c r="J868" i="8"/>
  <c r="J880" i="8"/>
  <c r="J882" i="8"/>
  <c r="J884" i="8"/>
  <c r="J885" i="8"/>
  <c r="J886" i="8"/>
  <c r="J838" i="8"/>
  <c r="J839" i="8"/>
  <c r="J840" i="8"/>
  <c r="J841" i="8"/>
  <c r="J842" i="8"/>
  <c r="J843" i="8"/>
  <c r="J844" i="8"/>
  <c r="J850" i="8"/>
  <c r="J861" i="8"/>
  <c r="J872" i="8"/>
  <c r="J892" i="8"/>
  <c r="J893" i="8"/>
  <c r="J894" i="8"/>
  <c r="J895" i="8"/>
  <c r="J896" i="8"/>
  <c r="J851" i="8"/>
  <c r="J852" i="8"/>
  <c r="J853" i="8"/>
  <c r="J854" i="8"/>
  <c r="J855" i="8"/>
  <c r="J857" i="8"/>
  <c r="J858" i="8"/>
  <c r="J859" i="8"/>
  <c r="J860" i="8"/>
  <c r="J862" i="8"/>
  <c r="J863" i="8"/>
  <c r="J864" i="8"/>
  <c r="J865" i="8"/>
  <c r="J866" i="8"/>
  <c r="J867" i="8"/>
  <c r="J869" i="8"/>
  <c r="J870" i="8"/>
  <c r="J871" i="8"/>
  <c r="J873" i="8"/>
  <c r="J874" i="8"/>
  <c r="J875" i="8"/>
  <c r="J876" i="8"/>
  <c r="J877" i="8"/>
  <c r="J878" i="8"/>
  <c r="J879" i="8"/>
  <c r="J881" i="8"/>
  <c r="J887" i="8"/>
  <c r="J928" i="8"/>
  <c r="J906" i="8"/>
  <c r="J915" i="8"/>
  <c r="J916" i="8"/>
  <c r="J917" i="8"/>
  <c r="J918" i="8"/>
  <c r="J920" i="8"/>
  <c r="J921" i="8"/>
  <c r="J888" i="8"/>
  <c r="J889" i="8"/>
  <c r="J890" i="8"/>
  <c r="J891" i="8"/>
  <c r="J897" i="8"/>
  <c r="J908" i="8"/>
  <c r="J919" i="8"/>
  <c r="J925" i="8"/>
  <c r="J926" i="8"/>
  <c r="J927" i="8"/>
  <c r="J929" i="8"/>
  <c r="J930" i="8"/>
  <c r="J898" i="8"/>
  <c r="J899" i="8"/>
  <c r="J900" i="8"/>
  <c r="J901" i="8"/>
  <c r="J902" i="8"/>
  <c r="J903" i="8"/>
  <c r="J904" i="8"/>
  <c r="J905" i="8"/>
  <c r="J907" i="8"/>
  <c r="J909" i="8"/>
  <c r="J910" i="8"/>
  <c r="J911" i="8"/>
  <c r="J912" i="8"/>
  <c r="J913" i="8"/>
  <c r="J914" i="8"/>
  <c r="J922" i="8"/>
  <c r="J978" i="8"/>
  <c r="J943" i="8"/>
  <c r="J955" i="8"/>
  <c r="J967" i="8"/>
  <c r="J968" i="8"/>
  <c r="J969" i="8"/>
  <c r="J970" i="8"/>
  <c r="J971" i="8"/>
  <c r="J923" i="8"/>
  <c r="J924" i="8"/>
  <c r="J931" i="8"/>
  <c r="J942" i="8"/>
  <c r="J953" i="8"/>
  <c r="J964" i="8"/>
  <c r="J974" i="8"/>
  <c r="J975" i="8"/>
  <c r="J976" i="8"/>
  <c r="J977" i="8"/>
  <c r="J932" i="8"/>
  <c r="J933" i="8"/>
  <c r="J934" i="8"/>
  <c r="J935" i="8"/>
  <c r="J936" i="8"/>
  <c r="J937" i="8"/>
  <c r="J938" i="8"/>
  <c r="J939" i="8"/>
  <c r="J940" i="8"/>
  <c r="J941" i="8"/>
  <c r="J944" i="8"/>
  <c r="J945" i="8"/>
  <c r="J946" i="8"/>
  <c r="J947" i="8"/>
  <c r="J948" i="8"/>
  <c r="J949" i="8"/>
  <c r="J950" i="8"/>
  <c r="J951" i="8"/>
  <c r="J952" i="8"/>
  <c r="J954" i="8"/>
  <c r="J956" i="8"/>
  <c r="J957" i="8"/>
  <c r="J958" i="8"/>
  <c r="J959" i="8"/>
  <c r="J960" i="8"/>
  <c r="J961" i="8"/>
  <c r="J962" i="8"/>
  <c r="J963" i="8"/>
  <c r="J965" i="8"/>
  <c r="J966" i="8"/>
  <c r="J972" i="8"/>
  <c r="J980" i="8"/>
  <c r="J992" i="8"/>
  <c r="J1004" i="8"/>
  <c r="J1016" i="8"/>
  <c r="J1017" i="8"/>
  <c r="J1018" i="8"/>
  <c r="J1019" i="8"/>
  <c r="J1020" i="8"/>
  <c r="J973" i="8"/>
  <c r="J979" i="8"/>
  <c r="J990" i="8"/>
  <c r="J1001" i="8"/>
  <c r="J1012" i="8"/>
  <c r="J1022" i="8"/>
  <c r="J1023" i="8"/>
  <c r="J1024" i="8"/>
  <c r="J1025" i="8"/>
  <c r="J1026" i="8"/>
  <c r="J981" i="8"/>
  <c r="J982" i="8"/>
  <c r="J983" i="8"/>
  <c r="J984" i="8"/>
  <c r="J985" i="8"/>
  <c r="J986" i="8"/>
  <c r="J987" i="8"/>
  <c r="J988" i="8"/>
  <c r="J989" i="8"/>
  <c r="J991" i="8"/>
  <c r="J993" i="8"/>
  <c r="J994" i="8"/>
  <c r="J995" i="8"/>
  <c r="J996" i="8"/>
  <c r="J997" i="8"/>
  <c r="J998" i="8"/>
  <c r="J999" i="8"/>
  <c r="J1000" i="8"/>
  <c r="J1002" i="8"/>
  <c r="J1003" i="8"/>
  <c r="J1005" i="8"/>
  <c r="J1006" i="8"/>
  <c r="J1007" i="8"/>
  <c r="J1008" i="8"/>
  <c r="J1009" i="8"/>
  <c r="J1010" i="8"/>
  <c r="J1011" i="8"/>
  <c r="J1013" i="8"/>
  <c r="J1014" i="8"/>
  <c r="J1015" i="8"/>
  <c r="J1021" i="8"/>
  <c r="J1029" i="8"/>
  <c r="J1034" i="8"/>
  <c r="J1035" i="8"/>
  <c r="J1036" i="8"/>
  <c r="J1037" i="8"/>
  <c r="J1039" i="8"/>
  <c r="J1040" i="8"/>
  <c r="J1041" i="8"/>
  <c r="J1027" i="8"/>
  <c r="J1038" i="8"/>
  <c r="J1049" i="8"/>
  <c r="J1051" i="8"/>
  <c r="J1052" i="8"/>
  <c r="J1053" i="8"/>
  <c r="J1054" i="8"/>
  <c r="J1055" i="8"/>
  <c r="J1056" i="8"/>
  <c r="J1028" i="8"/>
  <c r="J1030" i="8"/>
  <c r="J1031" i="8"/>
  <c r="J1032" i="8"/>
  <c r="J1033" i="8"/>
  <c r="J681" i="8"/>
  <c r="J682" i="8"/>
  <c r="J684" i="8"/>
  <c r="J689" i="8"/>
  <c r="J700" i="8"/>
  <c r="J701" i="8"/>
  <c r="J702" i="8"/>
  <c r="J703" i="8"/>
  <c r="J704" i="8"/>
  <c r="J1044" i="8"/>
  <c r="J1334" i="8"/>
  <c r="J1211" i="8"/>
  <c r="J1352" i="8"/>
  <c r="J1178" i="8"/>
  <c r="J1225" i="8"/>
  <c r="J1226" i="8"/>
  <c r="J1313" i="8"/>
  <c r="J1123" i="8"/>
  <c r="J1045" i="8"/>
  <c r="J1046" i="8"/>
  <c r="J1047" i="8"/>
  <c r="J1048" i="8"/>
  <c r="J1050" i="8"/>
  <c r="J1312" i="8"/>
  <c r="J1323" i="8"/>
  <c r="J1189" i="8"/>
  <c r="J1145" i="8"/>
  <c r="J1269" i="8"/>
  <c r="J1353" i="8"/>
  <c r="J1345" i="8"/>
  <c r="J1101" i="8"/>
  <c r="J1200" i="8"/>
  <c r="J1280" i="8"/>
  <c r="J1240" i="8"/>
  <c r="J1348" i="8"/>
  <c r="J1251" i="8"/>
  <c r="J1291" i="8"/>
  <c r="J1057" i="8"/>
  <c r="J1262" i="8"/>
  <c r="J1222" i="8"/>
  <c r="J1302" i="8"/>
  <c r="J1349" i="8"/>
  <c r="J1224" i="8"/>
  <c r="J1350" i="8"/>
  <c r="J1264" i="8"/>
  <c r="J1351" i="8"/>
  <c r="J1307" i="8"/>
  <c r="J1156" i="8"/>
  <c r="J1068" i="8"/>
  <c r="J1364" i="8"/>
  <c r="J1265" i="8"/>
  <c r="J1167" i="8"/>
  <c r="J1112" i="8"/>
  <c r="J1314" i="8"/>
  <c r="J1382" i="8"/>
  <c r="J1311" i="8"/>
  <c r="J1384" i="8"/>
  <c r="J1192" i="8"/>
  <c r="J1231" i="8"/>
  <c r="J1099" i="8"/>
  <c r="J1319" i="8"/>
  <c r="J1147" i="8"/>
  <c r="J1184" i="8"/>
  <c r="J1134" i="8"/>
  <c r="J1185" i="8"/>
  <c r="J1315" i="8"/>
  <c r="J1079" i="8"/>
  <c r="J1316" i="8"/>
  <c r="J1266" i="8"/>
  <c r="J1140" i="8"/>
  <c r="J1375" i="8"/>
  <c r="J1186" i="8"/>
  <c r="J1141" i="8"/>
  <c r="J1090" i="8"/>
  <c r="J1227" i="8"/>
  <c r="J1383" i="8"/>
  <c r="J1228" i="8"/>
  <c r="J1317" i="8"/>
  <c r="J1096" i="8"/>
  <c r="J1187" i="8"/>
  <c r="J1267" i="8"/>
  <c r="J1142" i="8"/>
  <c r="J1318" i="8"/>
  <c r="J1143" i="8"/>
  <c r="J1268" i="8"/>
  <c r="J1144" i="8"/>
  <c r="J1238" i="8"/>
  <c r="J1230" i="8"/>
  <c r="J1097" i="8"/>
  <c r="J1270" i="8"/>
  <c r="J1190" i="8"/>
  <c r="J1188" i="8"/>
  <c r="J1102" i="8"/>
  <c r="J1098" i="8"/>
  <c r="J1103" i="8"/>
  <c r="J1191" i="8"/>
  <c r="J1146" i="8"/>
  <c r="J1271" i="8"/>
  <c r="J1322" i="8"/>
  <c r="J1059" i="8"/>
  <c r="J1109" i="8"/>
  <c r="J1281" i="8"/>
  <c r="J1066" i="8"/>
  <c r="J1158" i="8"/>
  <c r="J1360" i="8"/>
  <c r="J1340" i="8"/>
  <c r="J1104" i="8"/>
  <c r="J1320" i="8"/>
  <c r="J1272" i="8"/>
  <c r="J1193" i="8"/>
  <c r="J1194" i="8"/>
  <c r="J1385" i="8"/>
  <c r="J1386" i="8"/>
  <c r="J1321" i="8"/>
  <c r="J1100" i="8"/>
  <c r="J1232" i="8"/>
  <c r="J1148" i="8"/>
  <c r="J1273" i="8"/>
  <c r="J1324" i="8"/>
  <c r="J1233" i="8"/>
  <c r="J1149" i="8"/>
  <c r="J1150" i="8"/>
  <c r="J1151" i="8"/>
  <c r="J1105" i="8"/>
  <c r="J1058" i="8"/>
  <c r="J1152" i="8"/>
  <c r="J1387" i="8"/>
  <c r="J1060" i="8"/>
  <c r="J1275" i="8"/>
  <c r="J1239" i="8"/>
  <c r="J1241" i="8"/>
  <c r="J1276" i="8"/>
  <c r="J1199" i="8"/>
  <c r="J1065" i="8"/>
  <c r="J1277" i="8"/>
  <c r="J1278" i="8"/>
  <c r="J1279" i="8"/>
  <c r="J1155" i="8"/>
  <c r="J1157" i="8"/>
  <c r="J1201" i="8"/>
  <c r="J1110" i="8"/>
  <c r="J1113" i="8"/>
  <c r="J1071" i="8"/>
  <c r="J1161" i="8"/>
  <c r="J1072" i="8"/>
  <c r="J1285" i="8"/>
  <c r="J1162" i="8"/>
  <c r="J1163" i="8"/>
  <c r="J1245" i="8"/>
  <c r="J1067" i="8"/>
  <c r="J1242" i="8"/>
  <c r="J1282" i="8"/>
  <c r="J1069" i="8"/>
  <c r="J1361" i="8"/>
  <c r="J1341" i="8"/>
  <c r="J1202" i="8"/>
  <c r="J1283" i="8"/>
  <c r="J1111" i="8"/>
  <c r="J1362" i="8"/>
  <c r="J1114" i="8"/>
  <c r="J1070" i="8"/>
  <c r="J1363" i="8"/>
  <c r="J1284" i="8"/>
  <c r="J1159" i="8"/>
  <c r="J1115" i="8"/>
  <c r="J1116" i="8"/>
  <c r="J1243" i="8"/>
  <c r="J1244" i="8"/>
  <c r="J1365" i="8"/>
  <c r="J1160" i="8"/>
  <c r="J1286" i="8"/>
  <c r="J1119" i="8"/>
  <c r="J1122" i="8"/>
  <c r="J1077" i="8"/>
  <c r="J1369" i="8"/>
  <c r="J1124" i="8"/>
  <c r="J1169" i="8"/>
  <c r="J1170" i="8"/>
  <c r="J1171" i="8"/>
  <c r="J1073" i="8"/>
  <c r="J1164" i="8"/>
  <c r="J1117" i="8"/>
  <c r="J1165" i="8"/>
  <c r="J1342" i="8"/>
  <c r="J1118" i="8"/>
  <c r="J1246" i="8"/>
  <c r="J1287" i="8"/>
  <c r="J1366" i="8"/>
  <c r="J1074" i="8"/>
  <c r="J1203" i="8"/>
  <c r="J1367" i="8"/>
  <c r="J1075" i="8"/>
  <c r="J1076" i="8"/>
  <c r="J1166" i="8"/>
  <c r="J1247" i="8"/>
  <c r="J1120" i="8"/>
  <c r="J1248" i="8"/>
  <c r="J1121" i="8"/>
  <c r="J1168" i="8"/>
  <c r="J1204" i="8"/>
  <c r="J1368" i="8"/>
  <c r="J1205" i="8"/>
  <c r="J1125" i="8"/>
  <c r="J1370" i="8"/>
  <c r="J1250" i="8"/>
  <c r="J1296" i="8"/>
  <c r="J1133" i="8"/>
  <c r="J1135" i="8"/>
  <c r="J1212" i="8"/>
  <c r="J1136" i="8"/>
  <c r="J1213" i="8"/>
  <c r="J1126" i="8"/>
  <c r="J1206" i="8"/>
  <c r="J1207" i="8"/>
  <c r="J1172" i="8"/>
  <c r="J1288" i="8"/>
  <c r="J1289" i="8"/>
  <c r="J1208" i="8"/>
  <c r="J1127" i="8"/>
  <c r="J1078" i="8"/>
  <c r="J1249" i="8"/>
  <c r="J1209" i="8"/>
  <c r="J1290" i="8"/>
  <c r="J1292" i="8"/>
  <c r="J1293" i="8"/>
  <c r="J1173" i="8"/>
  <c r="J1174" i="8"/>
  <c r="J1080" i="8"/>
  <c r="J1081" i="8"/>
  <c r="J1128" i="8"/>
  <c r="J1294" i="8"/>
  <c r="J1129" i="8"/>
  <c r="J1175" i="8"/>
  <c r="J1082" i="8"/>
  <c r="J1130" i="8"/>
  <c r="J1295" i="8"/>
  <c r="J1083" i="8"/>
  <c r="J1176" i="8"/>
  <c r="J1131" i="8"/>
  <c r="J1210" i="8"/>
  <c r="J1252" i="8"/>
  <c r="J1253" i="8"/>
  <c r="J1084" i="8"/>
  <c r="J1085" i="8"/>
  <c r="J1132" i="8"/>
  <c r="J1371" i="8"/>
  <c r="J1328" i="8"/>
  <c r="J1197" i="8"/>
  <c r="J1308" i="8"/>
  <c r="J1331" i="8"/>
  <c r="J1309" i="8"/>
  <c r="J1063" i="8"/>
  <c r="J1064" i="8"/>
  <c r="J1332" i="8"/>
  <c r="J1372" i="8"/>
  <c r="J1297" i="8"/>
  <c r="J1254" i="8"/>
  <c r="J1343" i="8"/>
  <c r="J1325" i="8"/>
  <c r="J1326" i="8"/>
  <c r="J1255" i="8"/>
  <c r="J1177" i="8"/>
  <c r="J1214" i="8"/>
  <c r="J1327" i="8"/>
  <c r="J1086" i="8"/>
  <c r="J1179" i="8"/>
  <c r="J1215" i="8"/>
  <c r="J1153" i="8"/>
  <c r="J1154" i="8"/>
  <c r="J1329" i="8"/>
  <c r="J1229" i="8"/>
  <c r="J1195" i="8"/>
  <c r="J1196" i="8"/>
  <c r="J1354" i="8"/>
  <c r="J1061" i="8"/>
  <c r="J1062" i="8"/>
  <c r="J1355" i="8"/>
  <c r="J1356" i="8"/>
  <c r="J1330" i="8"/>
  <c r="J1106" i="8"/>
  <c r="J1234" i="8"/>
  <c r="J1198" i="8"/>
  <c r="J1339" i="8"/>
  <c r="J1359" i="8"/>
  <c r="J1087" i="8"/>
  <c r="J1180" i="8"/>
  <c r="J1088" i="8"/>
  <c r="J1373" i="8"/>
  <c r="J1374" i="8"/>
  <c r="J1333" i="8"/>
  <c r="J1235" i="8"/>
  <c r="J1310" i="8"/>
  <c r="J1357" i="8"/>
  <c r="J1236" i="8"/>
  <c r="J1237" i="8"/>
  <c r="J1335" i="8"/>
  <c r="J1107" i="8"/>
  <c r="J1358" i="8"/>
  <c r="J1336" i="8"/>
  <c r="J1108" i="8"/>
  <c r="J1337" i="8"/>
  <c r="J1274" i="8"/>
  <c r="J1338" i="8"/>
  <c r="J1216" i="8"/>
  <c r="J1218" i="8"/>
  <c r="J1300" i="8"/>
  <c r="J1182" i="8"/>
  <c r="J1092" i="8"/>
  <c r="J1263" i="8"/>
  <c r="J1139" i="8"/>
  <c r="J1093" i="8"/>
  <c r="J1303" i="8"/>
  <c r="J1256" i="8"/>
  <c r="J1344" i="8"/>
  <c r="J1257" i="8"/>
  <c r="J1217" i="8"/>
  <c r="J1376" i="8"/>
  <c r="J1258" i="8"/>
  <c r="J1181" i="8"/>
  <c r="J1298" i="8"/>
  <c r="J1259" i="8"/>
  <c r="J1346" i="8"/>
  <c r="J1089" i="8"/>
  <c r="J1091" i="8"/>
  <c r="J1377" i="8"/>
  <c r="J1378" i="8"/>
  <c r="J1260" i="8"/>
  <c r="J1137" i="8"/>
  <c r="J1219" i="8"/>
  <c r="J1299" i="8"/>
  <c r="J1379" i="8"/>
  <c r="J1138" i="8"/>
  <c r="J1220" i="8"/>
  <c r="J1261" i="8"/>
  <c r="J1301" i="8"/>
  <c r="J1042" i="8"/>
  <c r="J1043" i="8"/>
  <c r="J1403" i="8"/>
  <c r="J1415" i="8"/>
  <c r="J1432" i="8"/>
  <c r="J1435" i="8"/>
  <c r="J1441" i="8"/>
  <c r="J1442" i="8"/>
  <c r="J1444" i="8"/>
  <c r="J1445" i="8"/>
  <c r="J1446" i="8"/>
  <c r="J1404" i="8"/>
  <c r="J1405" i="8"/>
  <c r="J1406" i="8"/>
  <c r="J1407" i="8"/>
  <c r="J1408" i="8"/>
  <c r="J1409" i="8"/>
  <c r="J1411" i="8"/>
  <c r="J1412" i="8"/>
  <c r="J1413" i="8"/>
  <c r="J1414" i="8"/>
  <c r="J1416" i="8"/>
  <c r="J1417" i="8"/>
  <c r="J1418" i="8"/>
  <c r="J1419" i="8"/>
  <c r="J1420" i="8"/>
  <c r="J1422" i="8"/>
  <c r="J1423" i="8"/>
  <c r="J1424" i="8"/>
  <c r="J1425" i="8"/>
  <c r="J1426" i="8"/>
  <c r="J1443" i="8"/>
  <c r="J1454" i="8"/>
  <c r="J1465" i="8"/>
  <c r="J1469" i="8"/>
  <c r="J1470" i="8"/>
  <c r="J1471" i="8"/>
  <c r="J1472" i="8"/>
  <c r="J1473" i="8"/>
  <c r="J1433" i="8"/>
  <c r="J1434" i="8"/>
  <c r="J1436" i="8"/>
  <c r="J1437" i="8"/>
  <c r="J1438" i="8"/>
  <c r="J1439" i="8"/>
  <c r="J1440" i="8"/>
  <c r="J1447" i="8"/>
  <c r="J1459" i="8"/>
  <c r="J1496" i="8"/>
  <c r="J1479" i="8"/>
  <c r="J1486" i="8"/>
  <c r="J1487" i="8"/>
  <c r="J1488" i="8"/>
  <c r="J1489" i="8"/>
  <c r="J1490" i="8"/>
  <c r="J1448" i="8"/>
  <c r="J1449" i="8"/>
  <c r="J1450" i="8"/>
  <c r="J1451" i="8"/>
  <c r="J1452" i="8"/>
  <c r="J1453" i="8"/>
  <c r="J1455" i="8"/>
  <c r="J1456" i="8"/>
  <c r="J1457" i="8"/>
  <c r="J1458" i="8"/>
  <c r="J1460" i="8"/>
  <c r="J1461" i="8"/>
  <c r="J1462" i="8"/>
  <c r="J1463" i="8"/>
  <c r="J1464" i="8"/>
  <c r="J1466" i="8"/>
  <c r="J1467" i="8"/>
  <c r="J1468" i="8"/>
  <c r="J1474" i="8"/>
  <c r="J1485" i="8"/>
  <c r="J1507" i="8"/>
  <c r="J1512" i="8"/>
  <c r="J1513" i="8"/>
  <c r="J1514" i="8"/>
  <c r="J1515" i="8"/>
  <c r="J1516" i="8"/>
  <c r="J1475" i="8"/>
  <c r="J1476" i="8"/>
  <c r="J1477" i="8"/>
  <c r="J1478" i="8"/>
  <c r="J1480" i="8"/>
  <c r="J1481" i="8"/>
  <c r="J1482" i="8"/>
  <c r="J1483" i="8"/>
  <c r="J1484" i="8"/>
  <c r="J1491" i="8"/>
  <c r="J1503" i="8"/>
  <c r="J1548" i="8"/>
  <c r="J1523" i="8"/>
  <c r="J1529" i="8"/>
  <c r="J1530" i="8"/>
  <c r="J1531" i="8"/>
  <c r="J1532" i="8"/>
  <c r="J1533" i="8"/>
  <c r="J1492" i="8"/>
  <c r="J1493" i="8"/>
  <c r="J1494" i="8"/>
  <c r="J1495" i="8"/>
  <c r="J1497" i="8"/>
  <c r="J1498" i="8"/>
  <c r="J1499" i="8"/>
  <c r="J1500" i="8"/>
  <c r="J1501" i="8"/>
  <c r="J1502" i="8"/>
  <c r="J1504" i="8"/>
  <c r="J1505" i="8"/>
  <c r="J1506" i="8"/>
  <c r="J1508" i="8"/>
  <c r="J1509" i="8"/>
  <c r="J1510" i="8"/>
  <c r="J1511" i="8"/>
  <c r="J1517" i="8"/>
  <c r="J1528" i="8"/>
  <c r="J1539" i="8"/>
  <c r="J1549" i="8"/>
  <c r="J1550" i="8"/>
  <c r="J1551" i="8"/>
  <c r="J1552" i="8"/>
  <c r="J1553" i="8"/>
  <c r="J1518" i="8"/>
  <c r="J1519" i="8"/>
  <c r="J1520" i="8"/>
  <c r="J1521" i="8"/>
  <c r="J1522" i="8"/>
  <c r="J1524" i="8"/>
  <c r="J1525" i="8"/>
  <c r="J1526" i="8"/>
  <c r="J1527" i="8"/>
  <c r="J1534" i="8"/>
  <c r="J1546" i="8"/>
  <c r="J1555" i="8"/>
  <c r="J1567" i="8"/>
  <c r="J1570" i="8"/>
  <c r="J1571" i="8"/>
  <c r="J1572" i="8"/>
  <c r="J1573" i="8"/>
  <c r="J1574" i="8"/>
  <c r="J1535" i="8"/>
  <c r="J1536" i="8"/>
  <c r="J1537" i="8"/>
  <c r="J1538" i="8"/>
  <c r="J1540" i="8"/>
  <c r="J1541" i="8"/>
  <c r="J1542" i="8"/>
  <c r="J1543" i="8"/>
  <c r="J1544" i="8"/>
  <c r="J1545" i="8"/>
  <c r="J1547" i="8"/>
  <c r="J1554" i="8"/>
  <c r="J1565" i="8"/>
  <c r="J1576" i="8"/>
  <c r="J1583" i="8"/>
  <c r="J1584" i="8"/>
  <c r="J1585" i="8"/>
  <c r="J1586" i="8"/>
  <c r="J1587" i="8"/>
  <c r="J1588" i="8"/>
  <c r="J1556" i="8"/>
  <c r="J1557" i="8"/>
  <c r="J1558" i="8"/>
  <c r="J1559" i="8"/>
  <c r="J1560" i="8"/>
  <c r="J1561" i="8"/>
  <c r="J1562" i="8"/>
  <c r="J1563" i="8"/>
  <c r="J1564" i="8"/>
  <c r="J1566" i="8"/>
  <c r="J1568" i="8"/>
  <c r="J1569" i="8"/>
  <c r="J1575" i="8"/>
  <c r="J1621" i="8"/>
  <c r="J1596" i="8"/>
  <c r="J1608" i="8"/>
  <c r="J1613" i="8"/>
  <c r="J1614" i="8"/>
  <c r="J1615" i="8"/>
  <c r="J1616" i="8"/>
  <c r="J1617" i="8"/>
  <c r="J1577" i="8"/>
  <c r="J1578" i="8"/>
  <c r="J1579" i="8"/>
  <c r="J1580" i="8"/>
  <c r="J1581" i="8"/>
  <c r="J1582" i="8"/>
  <c r="J1589" i="8"/>
  <c r="J1600" i="8"/>
  <c r="J1611" i="8"/>
  <c r="J1620" i="8"/>
  <c r="J1622" i="8"/>
  <c r="J1623" i="8"/>
  <c r="J1624" i="8"/>
  <c r="J1625" i="8"/>
  <c r="J1590" i="8"/>
  <c r="J1591" i="8"/>
  <c r="J1592" i="8"/>
  <c r="J1593" i="8"/>
  <c r="J1594" i="8"/>
  <c r="J1595" i="8"/>
  <c r="J1597" i="8"/>
  <c r="J1598" i="8"/>
  <c r="J1599" i="8"/>
  <c r="J1601" i="8"/>
  <c r="J1602" i="8"/>
  <c r="J1603" i="8"/>
  <c r="J1604" i="8"/>
  <c r="J1605" i="8"/>
  <c r="J1606" i="8"/>
  <c r="J1607" i="8"/>
  <c r="J1609" i="8"/>
  <c r="J1610" i="8"/>
  <c r="J1612" i="8"/>
  <c r="J1618" i="8"/>
  <c r="J1627" i="8"/>
  <c r="J1639" i="8"/>
  <c r="J1651" i="8"/>
  <c r="J1652" i="8"/>
  <c r="J1653" i="8"/>
  <c r="J1654" i="8"/>
  <c r="J1655" i="8"/>
  <c r="J1656" i="8"/>
  <c r="J1619" i="8"/>
  <c r="J1626" i="8"/>
  <c r="J1637" i="8"/>
  <c r="J1648" i="8"/>
  <c r="J1659" i="8"/>
  <c r="J1661" i="8"/>
  <c r="J1662" i="8"/>
  <c r="J1663" i="8"/>
  <c r="J1664" i="8"/>
  <c r="J1665" i="8"/>
  <c r="J1628" i="8"/>
  <c r="J1629" i="8"/>
  <c r="J1630" i="8"/>
  <c r="J1631" i="8"/>
  <c r="J1632" i="8"/>
  <c r="J1633" i="8"/>
  <c r="J1634" i="8"/>
  <c r="J1635" i="8"/>
  <c r="J1636" i="8"/>
  <c r="J1638" i="8"/>
  <c r="J1640" i="8"/>
  <c r="J1641" i="8"/>
  <c r="J1642" i="8"/>
  <c r="J1643" i="8"/>
  <c r="J1644" i="8"/>
  <c r="J1645" i="8"/>
  <c r="J1646" i="8"/>
  <c r="J1647" i="8"/>
  <c r="J1649" i="8"/>
  <c r="J1650" i="8"/>
  <c r="J1657" i="8"/>
  <c r="J1684" i="8"/>
  <c r="J1685" i="8"/>
  <c r="J1688" i="8"/>
  <c r="J1689" i="8"/>
  <c r="J1690" i="8"/>
  <c r="J1691" i="8"/>
  <c r="J1692" i="8"/>
  <c r="J1693" i="8"/>
  <c r="J1658" i="8"/>
  <c r="J1660" i="8"/>
  <c r="J1666" i="8"/>
  <c r="J1677" i="8"/>
  <c r="J1678" i="8"/>
  <c r="J1679" i="8"/>
  <c r="J1680" i="8"/>
  <c r="J1681" i="8"/>
  <c r="J1682" i="8"/>
  <c r="J1683" i="8"/>
  <c r="J1667" i="8"/>
  <c r="J1668" i="8"/>
  <c r="J1669" i="8"/>
  <c r="J1670" i="8"/>
  <c r="J1671" i="8"/>
  <c r="J1672" i="8"/>
  <c r="J1673" i="8"/>
  <c r="J1674" i="8"/>
  <c r="J1675" i="8"/>
  <c r="J1676" i="8"/>
  <c r="J1686" i="8"/>
  <c r="J1687" i="8"/>
  <c r="J1698" i="8"/>
  <c r="J1709" i="8"/>
  <c r="J1720" i="8"/>
  <c r="J1725" i="8"/>
  <c r="J1726" i="8"/>
  <c r="J1727" i="8"/>
  <c r="J1728" i="8"/>
  <c r="J1729" i="8"/>
  <c r="J1694" i="8"/>
  <c r="J1706" i="8"/>
  <c r="J1718" i="8"/>
  <c r="J1741" i="8"/>
  <c r="J1752" i="8"/>
  <c r="J1763" i="8"/>
  <c r="J1770" i="8"/>
  <c r="J1771" i="8"/>
  <c r="J1772" i="8"/>
  <c r="J1695" i="8"/>
  <c r="J1696" i="8"/>
  <c r="J1697" i="8"/>
  <c r="J1699" i="8"/>
  <c r="J1700" i="8"/>
  <c r="J1701" i="8"/>
  <c r="J1702" i="8"/>
  <c r="J1703" i="8"/>
  <c r="J1704" i="8"/>
  <c r="J1705" i="8"/>
  <c r="J1707" i="8"/>
  <c r="J1708" i="8"/>
  <c r="J1710" i="8"/>
  <c r="J1711" i="8"/>
  <c r="J1712" i="8"/>
  <c r="J1713" i="8"/>
  <c r="J1714" i="8"/>
  <c r="J1715" i="8"/>
  <c r="J1716" i="8"/>
  <c r="J1717" i="8"/>
  <c r="J1719" i="8"/>
  <c r="J1721" i="8"/>
  <c r="J1722" i="8"/>
  <c r="J1723" i="8"/>
  <c r="J1724" i="8"/>
  <c r="J1730" i="8"/>
  <c r="J1773" i="8"/>
  <c r="J1740" i="8"/>
  <c r="J1749" i="8"/>
  <c r="J1750" i="8"/>
  <c r="J1751" i="8"/>
  <c r="J1753" i="8"/>
  <c r="J1754" i="8"/>
  <c r="J1755" i="8"/>
  <c r="J1756" i="8"/>
  <c r="J1774" i="8"/>
  <c r="J1731" i="8"/>
  <c r="J1732" i="8"/>
  <c r="J1733" i="8"/>
  <c r="J1734" i="8"/>
  <c r="J1735" i="8"/>
  <c r="J1736" i="8"/>
  <c r="J1737" i="8"/>
  <c r="J1738" i="8"/>
  <c r="J1739" i="8"/>
  <c r="J1742" i="8"/>
  <c r="J1743" i="8"/>
  <c r="J1744" i="8"/>
  <c r="J1745" i="8"/>
  <c r="J1746" i="8"/>
  <c r="J1747" i="8"/>
  <c r="J1748" i="8"/>
  <c r="J1183" i="8"/>
  <c r="J1388" i="8"/>
  <c r="J1391" i="8"/>
  <c r="J1396" i="8"/>
  <c r="J1397" i="8"/>
  <c r="J1398" i="8"/>
  <c r="J1400" i="8"/>
  <c r="J1401" i="8"/>
  <c r="J1402" i="8"/>
  <c r="J1221" i="8"/>
  <c r="J1380" i="8"/>
  <c r="J1347" i="8"/>
  <c r="J1304" i="8"/>
  <c r="J1305" i="8"/>
  <c r="J1094" i="8"/>
  <c r="J1223" i="8"/>
  <c r="J1095" i="8"/>
  <c r="J1306" i="8"/>
  <c r="J1381" i="8"/>
  <c r="J1399" i="8"/>
  <c r="J1410" i="8"/>
  <c r="J1421" i="8"/>
  <c r="J1427" i="8"/>
  <c r="J1428" i="8"/>
  <c r="J1429" i="8"/>
  <c r="J1430" i="8"/>
  <c r="J1431" i="8"/>
  <c r="J1389" i="8"/>
  <c r="J1390" i="8"/>
  <c r="J1392" i="8"/>
  <c r="J1393" i="8"/>
  <c r="J1394" i="8"/>
  <c r="J1395" i="8"/>
  <c r="J1807" i="8"/>
  <c r="J1855" i="8"/>
  <c r="J1827" i="8"/>
  <c r="J1840" i="8"/>
  <c r="J1857" i="8"/>
  <c r="J1889" i="8"/>
  <c r="J1890" i="8"/>
  <c r="J1891" i="8"/>
  <c r="J1892" i="8"/>
  <c r="J1809" i="8"/>
  <c r="J1810" i="8"/>
  <c r="J1811" i="8"/>
  <c r="J1817" i="8"/>
  <c r="J1828" i="8"/>
  <c r="J1839" i="8"/>
  <c r="J1850" i="8"/>
  <c r="J1852" i="8"/>
  <c r="J1853" i="8"/>
  <c r="J1854" i="8"/>
  <c r="J1856" i="8"/>
  <c r="J1818" i="8"/>
  <c r="J1819" i="8"/>
  <c r="J1820" i="8"/>
  <c r="J1821" i="8"/>
  <c r="J1822" i="8"/>
  <c r="J1823" i="8"/>
  <c r="J1824" i="8"/>
  <c r="J1825" i="8"/>
  <c r="J1826" i="8"/>
  <c r="J1829" i="8"/>
  <c r="J1830" i="8"/>
  <c r="J1831" i="8"/>
  <c r="J1832" i="8"/>
  <c r="J1833" i="8"/>
  <c r="J1834" i="8"/>
  <c r="J1835" i="8"/>
  <c r="J1836" i="8"/>
  <c r="J1837" i="8"/>
  <c r="J1838" i="8"/>
  <c r="J1841" i="8"/>
  <c r="J1842" i="8"/>
  <c r="J1843" i="8"/>
  <c r="J1844" i="8"/>
  <c r="J1845" i="8"/>
  <c r="J1846" i="8"/>
  <c r="J1847" i="8"/>
  <c r="J1848" i="8"/>
  <c r="J1849" i="8"/>
  <c r="J1851" i="8"/>
  <c r="J1868" i="8"/>
  <c r="J1879" i="8"/>
  <c r="J1893" i="8"/>
  <c r="J1867" i="8"/>
  <c r="J1880" i="8"/>
  <c r="J1917" i="8"/>
  <c r="J1900" i="8"/>
  <c r="J1903" i="8"/>
  <c r="J1904" i="8"/>
  <c r="J1905" i="8"/>
  <c r="J1907" i="8"/>
  <c r="J1894" i="8"/>
  <c r="J1858" i="8"/>
  <c r="J1859" i="8"/>
  <c r="J1860" i="8"/>
  <c r="J1861" i="8"/>
  <c r="J1862" i="8"/>
  <c r="J1863" i="8"/>
  <c r="J1864" i="8"/>
  <c r="J1865" i="8"/>
  <c r="J1866" i="8"/>
  <c r="J1869" i="8"/>
  <c r="J1870" i="8"/>
  <c r="J1871" i="8"/>
  <c r="J1872" i="8"/>
  <c r="J1873" i="8"/>
  <c r="J1874" i="8"/>
  <c r="J1875" i="8"/>
  <c r="J1876" i="8"/>
  <c r="J1877" i="8"/>
  <c r="J1878" i="8"/>
  <c r="J1881" i="8"/>
  <c r="J1882" i="8"/>
  <c r="J1883" i="8"/>
  <c r="J1884" i="8"/>
  <c r="J1885" i="8"/>
  <c r="J1886" i="8"/>
  <c r="J1887" i="8"/>
  <c r="J1888" i="8"/>
  <c r="J1895" i="8"/>
  <c r="J1906" i="8"/>
  <c r="J1925" i="8"/>
  <c r="J1926" i="8"/>
  <c r="J1927" i="8"/>
  <c r="J1928" i="8"/>
  <c r="J1929" i="8"/>
  <c r="J1930" i="8"/>
  <c r="J1896" i="8"/>
  <c r="J1897" i="8"/>
  <c r="J1898" i="8"/>
  <c r="J1899" i="8"/>
  <c r="J1901" i="8"/>
  <c r="J1902" i="8"/>
  <c r="J1908" i="8"/>
  <c r="J1920" i="8"/>
  <c r="J1970" i="8"/>
  <c r="J1940" i="8"/>
  <c r="J1952" i="8"/>
  <c r="J1957" i="8"/>
  <c r="J1958" i="8"/>
  <c r="J1959" i="8"/>
  <c r="J1960" i="8"/>
  <c r="J1909" i="8"/>
  <c r="J1910" i="8"/>
  <c r="J1911" i="8"/>
  <c r="J1912" i="8"/>
  <c r="J1913" i="8"/>
  <c r="J1914" i="8"/>
  <c r="J1915" i="8"/>
  <c r="J1916" i="8"/>
  <c r="J1918" i="8"/>
  <c r="J1919" i="8"/>
  <c r="J1921" i="8"/>
  <c r="J1922" i="8"/>
  <c r="J1923" i="8"/>
  <c r="J1924" i="8"/>
  <c r="J1931" i="8"/>
  <c r="J1942" i="8"/>
  <c r="J1953" i="8"/>
  <c r="J1964" i="8"/>
  <c r="J1968" i="8"/>
  <c r="J1969" i="8"/>
  <c r="J1971" i="8"/>
  <c r="J1972" i="8"/>
  <c r="J1932" i="8"/>
  <c r="J1933" i="8"/>
  <c r="J1934" i="8"/>
  <c r="J1935" i="8"/>
  <c r="J1936" i="8"/>
  <c r="J1937" i="8"/>
  <c r="J1938" i="8"/>
  <c r="J1939" i="8"/>
  <c r="J1941" i="8"/>
  <c r="J1943" i="8"/>
  <c r="J1944" i="8"/>
  <c r="J1945" i="8"/>
  <c r="J1946" i="8"/>
  <c r="J1947" i="8"/>
  <c r="J1948" i="8"/>
  <c r="J1949" i="8"/>
  <c r="J1950" i="8"/>
  <c r="J1951" i="8"/>
  <c r="J1954" i="8"/>
  <c r="J1955" i="8"/>
  <c r="J1956" i="8"/>
  <c r="J1961" i="8"/>
  <c r="J2003" i="8"/>
  <c r="J1981" i="8"/>
  <c r="J1993" i="8"/>
  <c r="J2007" i="8"/>
  <c r="J2018" i="8"/>
  <c r="J2020" i="8"/>
  <c r="J2021" i="8"/>
  <c r="J2022" i="8"/>
  <c r="J1962" i="8"/>
  <c r="J1963" i="8"/>
  <c r="J1965" i="8"/>
  <c r="J1966" i="8"/>
  <c r="J1967" i="8"/>
  <c r="J1973" i="8"/>
  <c r="J1984" i="8"/>
  <c r="J1995" i="8"/>
  <c r="J2001" i="8"/>
  <c r="J2002" i="8"/>
  <c r="J2004" i="8"/>
  <c r="J2005" i="8"/>
  <c r="J2006" i="8"/>
  <c r="J1974" i="8"/>
  <c r="J1975" i="8"/>
  <c r="J1976" i="8"/>
  <c r="J1977" i="8"/>
  <c r="J1978" i="8"/>
  <c r="J1979" i="8"/>
  <c r="J1980" i="8"/>
  <c r="J1982" i="8"/>
  <c r="J1983" i="8"/>
  <c r="J1985" i="8"/>
  <c r="J1986" i="8"/>
  <c r="J1987" i="8"/>
  <c r="J1988" i="8"/>
  <c r="J1989" i="8"/>
  <c r="J1990" i="8"/>
  <c r="J1991" i="8"/>
  <c r="J1992" i="8"/>
  <c r="J1994" i="8"/>
  <c r="J1996" i="8"/>
  <c r="J1997" i="8"/>
  <c r="J1998" i="8"/>
  <c r="J1999" i="8"/>
  <c r="J2000" i="8"/>
  <c r="J2023" i="8"/>
  <c r="J2015" i="8"/>
  <c r="J2024" i="8"/>
  <c r="J2025" i="8"/>
  <c r="J2026" i="8"/>
  <c r="J2008" i="8"/>
  <c r="J2009" i="8"/>
  <c r="J2010" i="8"/>
  <c r="J2011" i="8"/>
  <c r="J2012" i="8"/>
  <c r="J2013" i="8"/>
  <c r="J2014" i="8"/>
  <c r="J2016" i="8"/>
  <c r="J2017" i="8"/>
  <c r="J2019" i="8"/>
  <c r="J1757" i="8"/>
  <c r="J1769" i="8"/>
  <c r="J1777" i="8"/>
  <c r="J1789" i="8"/>
  <c r="J1801" i="8"/>
  <c r="J1803" i="8"/>
  <c r="J1804" i="8"/>
  <c r="J1805" i="8"/>
  <c r="J1806" i="8"/>
  <c r="J1758" i="8"/>
  <c r="J1759" i="8"/>
  <c r="J1760" i="8"/>
  <c r="J1761" i="8"/>
  <c r="J1762" i="8"/>
  <c r="J1764" i="8"/>
  <c r="J1765" i="8"/>
  <c r="J1766" i="8"/>
  <c r="J1767" i="8"/>
  <c r="J1768" i="8"/>
  <c r="J1775" i="8"/>
  <c r="J1786" i="8"/>
  <c r="J1797" i="8"/>
  <c r="J1808" i="8"/>
  <c r="J1812" i="8"/>
  <c r="J1813" i="8"/>
  <c r="J1814" i="8"/>
  <c r="J1815" i="8"/>
  <c r="J1816" i="8"/>
  <c r="J1776" i="8"/>
  <c r="J1778" i="8"/>
  <c r="J1779" i="8"/>
  <c r="J1780" i="8"/>
  <c r="J1781" i="8"/>
  <c r="J1782" i="8"/>
  <c r="J1783" i="8"/>
  <c r="J1784" i="8"/>
  <c r="J1785" i="8"/>
  <c r="J1787" i="8"/>
  <c r="J1788" i="8"/>
  <c r="J1790" i="8"/>
  <c r="J1791" i="8"/>
  <c r="J1792" i="8"/>
  <c r="J1793" i="8"/>
  <c r="J1794" i="8"/>
  <c r="J1795" i="8"/>
  <c r="J1796" i="8"/>
  <c r="J1798" i="8"/>
  <c r="J1799" i="8"/>
  <c r="J1800" i="8"/>
  <c r="J1802" i="8"/>
  <c r="J3" i="8"/>
  <c r="R1" i="1" s="1"/>
  <c r="B5" i="1" s="1"/>
  <c r="C5" i="1" s="1"/>
  <c r="A6" i="8"/>
  <c r="A18" i="8"/>
  <c r="A30" i="8"/>
  <c r="A42" i="8"/>
  <c r="A49" i="8"/>
  <c r="A60" i="8"/>
  <c r="A71" i="8"/>
  <c r="A82" i="8"/>
  <c r="A14" i="8"/>
  <c r="A25" i="8"/>
  <c r="A36" i="8"/>
  <c r="A44" i="8"/>
  <c r="A45" i="8"/>
  <c r="A46" i="8"/>
  <c r="A47" i="8"/>
  <c r="A48" i="8"/>
  <c r="A4" i="8"/>
  <c r="A5" i="8"/>
  <c r="A7" i="8"/>
  <c r="A8" i="8"/>
  <c r="A9" i="8"/>
  <c r="A10" i="8"/>
  <c r="A11" i="8"/>
  <c r="A12" i="8"/>
  <c r="A13" i="8"/>
  <c r="A15" i="8"/>
  <c r="A16" i="8"/>
  <c r="A17" i="8"/>
  <c r="A19" i="8"/>
  <c r="A20" i="8"/>
  <c r="A21" i="8"/>
  <c r="A22" i="8"/>
  <c r="A23" i="8"/>
  <c r="A24" i="8"/>
  <c r="A26" i="8"/>
  <c r="A27" i="8"/>
  <c r="A28" i="8"/>
  <c r="A29" i="8"/>
  <c r="A31" i="8"/>
  <c r="A32" i="8"/>
  <c r="A33" i="8"/>
  <c r="A34" i="8"/>
  <c r="A35" i="8"/>
  <c r="A37" i="8"/>
  <c r="A38" i="8"/>
  <c r="A39" i="8"/>
  <c r="A40" i="8"/>
  <c r="A41" i="8"/>
  <c r="A43" i="8"/>
  <c r="A89" i="8"/>
  <c r="A56" i="8"/>
  <c r="A68" i="8"/>
  <c r="A80" i="8"/>
  <c r="A127" i="8"/>
  <c r="A135" i="8"/>
  <c r="A136" i="8"/>
  <c r="A137" i="8"/>
  <c r="A138" i="8"/>
  <c r="A90" i="8"/>
  <c r="A91" i="8"/>
  <c r="A92" i="8"/>
  <c r="A93" i="8"/>
  <c r="A50" i="8"/>
  <c r="A51" i="8"/>
  <c r="A52" i="8"/>
  <c r="A53" i="8"/>
  <c r="A54" i="8"/>
  <c r="A55" i="8"/>
  <c r="A57" i="8"/>
  <c r="A58" i="8"/>
  <c r="A59" i="8"/>
  <c r="A61" i="8"/>
  <c r="A62" i="8"/>
  <c r="A63" i="8"/>
  <c r="A64" i="8"/>
  <c r="A65" i="8"/>
  <c r="A66" i="8"/>
  <c r="A67" i="8"/>
  <c r="A69" i="8"/>
  <c r="A70" i="8"/>
  <c r="A72" i="8"/>
  <c r="A73" i="8"/>
  <c r="A74" i="8"/>
  <c r="A75" i="8"/>
  <c r="A76" i="8"/>
  <c r="A77" i="8"/>
  <c r="A78" i="8"/>
  <c r="A79" i="8"/>
  <c r="A81" i="8"/>
  <c r="A83" i="8"/>
  <c r="A84" i="8"/>
  <c r="A85" i="8"/>
  <c r="A86" i="8"/>
  <c r="A87" i="8"/>
  <c r="A88" i="8"/>
  <c r="A94" i="8"/>
  <c r="A105" i="8"/>
  <c r="A116" i="8"/>
  <c r="A134" i="8"/>
  <c r="A95" i="8"/>
  <c r="A107" i="8"/>
  <c r="A119" i="8"/>
  <c r="A131" i="8"/>
  <c r="A183" i="8"/>
  <c r="A141" i="8"/>
  <c r="A142" i="8"/>
  <c r="A143" i="8"/>
  <c r="A144" i="8"/>
  <c r="A96" i="8"/>
  <c r="A97" i="8"/>
  <c r="A98" i="8"/>
  <c r="A99" i="8"/>
  <c r="A100" i="8"/>
  <c r="A101" i="8"/>
  <c r="A102" i="8"/>
  <c r="A103" i="8"/>
  <c r="A104" i="8"/>
  <c r="A106" i="8"/>
  <c r="A108" i="8"/>
  <c r="A109" i="8"/>
  <c r="A110" i="8"/>
  <c r="A111" i="8"/>
  <c r="A112" i="8"/>
  <c r="A113" i="8"/>
  <c r="A114" i="8"/>
  <c r="A115" i="8"/>
  <c r="A117" i="8"/>
  <c r="A118" i="8"/>
  <c r="A120" i="8"/>
  <c r="A121" i="8"/>
  <c r="A122" i="8"/>
  <c r="A123" i="8"/>
  <c r="A124" i="8"/>
  <c r="A125" i="8"/>
  <c r="A126" i="8"/>
  <c r="A128" i="8"/>
  <c r="A129" i="8"/>
  <c r="A130" i="8"/>
  <c r="A132" i="8"/>
  <c r="A133" i="8"/>
  <c r="A139" i="8"/>
  <c r="A150" i="8"/>
  <c r="A161" i="8"/>
  <c r="A172" i="8"/>
  <c r="A179" i="8"/>
  <c r="A180" i="8"/>
  <c r="A181" i="8"/>
  <c r="A182" i="8"/>
  <c r="A140" i="8"/>
  <c r="A145" i="8"/>
  <c r="A157" i="8"/>
  <c r="A169" i="8"/>
  <c r="A206" i="8"/>
  <c r="A189" i="8"/>
  <c r="A191" i="8"/>
  <c r="A192" i="8"/>
  <c r="A193" i="8"/>
  <c r="A194" i="8"/>
  <c r="A146" i="8"/>
  <c r="A147" i="8"/>
  <c r="A148" i="8"/>
  <c r="A149" i="8"/>
  <c r="A151" i="8"/>
  <c r="A152" i="8"/>
  <c r="A153" i="8"/>
  <c r="A154" i="8"/>
  <c r="A155" i="8"/>
  <c r="A156" i="8"/>
  <c r="A158" i="8"/>
  <c r="A159" i="8"/>
  <c r="A160" i="8"/>
  <c r="A162" i="8"/>
  <c r="A163" i="8"/>
  <c r="A164" i="8"/>
  <c r="A165" i="8"/>
  <c r="A166" i="8"/>
  <c r="A167" i="8"/>
  <c r="A168" i="8"/>
  <c r="A170" i="8"/>
  <c r="A171" i="8"/>
  <c r="A173" i="8"/>
  <c r="A174" i="8"/>
  <c r="A175" i="8"/>
  <c r="A176" i="8"/>
  <c r="A177" i="8"/>
  <c r="A178" i="8"/>
  <c r="A184" i="8"/>
  <c r="A195" i="8"/>
  <c r="A213" i="8"/>
  <c r="A214" i="8"/>
  <c r="A215" i="8"/>
  <c r="A216" i="8"/>
  <c r="A217" i="8"/>
  <c r="A218" i="8"/>
  <c r="A185" i="8"/>
  <c r="A186" i="8"/>
  <c r="A187" i="8"/>
  <c r="A188" i="8"/>
  <c r="A190" i="8"/>
  <c r="A196" i="8"/>
  <c r="A208" i="8"/>
  <c r="A262" i="8"/>
  <c r="A225" i="8"/>
  <c r="A226" i="8"/>
  <c r="A227" i="8"/>
  <c r="A228" i="8"/>
  <c r="A229" i="8"/>
  <c r="A231" i="8"/>
  <c r="A197" i="8"/>
  <c r="A198" i="8"/>
  <c r="A199" i="8"/>
  <c r="A200" i="8"/>
  <c r="A201" i="8"/>
  <c r="A202" i="8"/>
  <c r="A203" i="8"/>
  <c r="A204" i="8"/>
  <c r="A205" i="8"/>
  <c r="A207" i="8"/>
  <c r="A209" i="8"/>
  <c r="A210" i="8"/>
  <c r="A211" i="8"/>
  <c r="A212" i="8"/>
  <c r="A219" i="8"/>
  <c r="A230" i="8"/>
  <c r="A241" i="8"/>
  <c r="A252" i="8"/>
  <c r="A260" i="8"/>
  <c r="A261" i="8"/>
  <c r="A263" i="8"/>
  <c r="A264" i="8"/>
  <c r="A220" i="8"/>
  <c r="A221" i="8"/>
  <c r="A222" i="8"/>
  <c r="A223" i="8"/>
  <c r="A224" i="8"/>
  <c r="A232" i="8"/>
  <c r="A244" i="8"/>
  <c r="A256" i="8"/>
  <c r="A309" i="8"/>
  <c r="A275" i="8"/>
  <c r="A277" i="8"/>
  <c r="A278" i="8"/>
  <c r="A279" i="8"/>
  <c r="A280" i="8"/>
  <c r="A233" i="8"/>
  <c r="A234" i="8"/>
  <c r="A235" i="8"/>
  <c r="A236" i="8"/>
  <c r="A237" i="8"/>
  <c r="A238" i="8"/>
  <c r="A239" i="8"/>
  <c r="A240" i="8"/>
  <c r="A242" i="8"/>
  <c r="A243" i="8"/>
  <c r="A245" i="8"/>
  <c r="A246" i="8"/>
  <c r="A247" i="8"/>
  <c r="A248" i="8"/>
  <c r="A249" i="8"/>
  <c r="A250" i="8"/>
  <c r="A251" i="8"/>
  <c r="A253" i="8"/>
  <c r="A254" i="8"/>
  <c r="A255" i="8"/>
  <c r="A257" i="8"/>
  <c r="A258" i="8"/>
  <c r="A259" i="8"/>
  <c r="A265" i="8"/>
  <c r="A276" i="8"/>
  <c r="A287" i="8"/>
  <c r="A298" i="8"/>
  <c r="A306" i="8"/>
  <c r="A307" i="8"/>
  <c r="A308" i="8"/>
  <c r="A310" i="8"/>
  <c r="A266" i="8"/>
  <c r="A267" i="8"/>
  <c r="A268" i="8"/>
  <c r="A269" i="8"/>
  <c r="A270" i="8"/>
  <c r="A271" i="8"/>
  <c r="A272" i="8"/>
  <c r="A273" i="8"/>
  <c r="A274" i="8"/>
  <c r="A281" i="8"/>
  <c r="A293" i="8"/>
  <c r="A305" i="8"/>
  <c r="A313" i="8"/>
  <c r="A325" i="8"/>
  <c r="A326" i="8"/>
  <c r="A327" i="8"/>
  <c r="A328" i="8"/>
  <c r="A329" i="8"/>
  <c r="A282" i="8"/>
  <c r="A283" i="8"/>
  <c r="A284" i="8"/>
  <c r="A285" i="8"/>
  <c r="A286" i="8"/>
  <c r="A288" i="8"/>
  <c r="A289" i="8"/>
  <c r="A290" i="8"/>
  <c r="A291" i="8"/>
  <c r="A292" i="8"/>
  <c r="A294" i="8"/>
  <c r="A295" i="8"/>
  <c r="A296" i="8"/>
  <c r="A297" i="8"/>
  <c r="A299" i="8"/>
  <c r="A300" i="8"/>
  <c r="A301" i="8"/>
  <c r="A302" i="8"/>
  <c r="A303" i="8"/>
  <c r="A304" i="8"/>
  <c r="A311" i="8"/>
  <c r="A322" i="8"/>
  <c r="A333" i="8"/>
  <c r="A344" i="8"/>
  <c r="A352" i="8"/>
  <c r="A353" i="8"/>
  <c r="A354" i="8"/>
  <c r="A355" i="8"/>
  <c r="A356" i="8"/>
  <c r="A312" i="8"/>
  <c r="A314" i="8"/>
  <c r="A315" i="8"/>
  <c r="A316" i="8"/>
  <c r="A317" i="8"/>
  <c r="A318" i="8"/>
  <c r="A319" i="8"/>
  <c r="A320" i="8"/>
  <c r="A321" i="8"/>
  <c r="A323" i="8"/>
  <c r="A324" i="8"/>
  <c r="A330" i="8"/>
  <c r="A331" i="8"/>
  <c r="A337" i="8"/>
  <c r="A349" i="8"/>
  <c r="A406" i="8"/>
  <c r="A369" i="8"/>
  <c r="A381" i="8"/>
  <c r="A383" i="8"/>
  <c r="A384" i="8"/>
  <c r="A385" i="8"/>
  <c r="A386" i="8"/>
  <c r="A338" i="8"/>
  <c r="A339" i="8"/>
  <c r="A340" i="8"/>
  <c r="A341" i="8"/>
  <c r="A342" i="8"/>
  <c r="A343" i="8"/>
  <c r="A345" i="8"/>
  <c r="A346" i="8"/>
  <c r="A347" i="8"/>
  <c r="A348" i="8"/>
  <c r="A350" i="8"/>
  <c r="A351" i="8"/>
  <c r="A357" i="8"/>
  <c r="A368" i="8"/>
  <c r="A379" i="8"/>
  <c r="A390" i="8"/>
  <c r="A401" i="8"/>
  <c r="A403" i="8"/>
  <c r="A404" i="8"/>
  <c r="A405" i="8"/>
  <c r="A358" i="8"/>
  <c r="A359" i="8"/>
  <c r="A360" i="8"/>
  <c r="A361" i="8"/>
  <c r="A362" i="8"/>
  <c r="A363" i="8"/>
  <c r="A364" i="8"/>
  <c r="A365" i="8"/>
  <c r="A366" i="8"/>
  <c r="A367" i="8"/>
  <c r="A370" i="8"/>
  <c r="A371" i="8"/>
  <c r="A372" i="8"/>
  <c r="A373" i="8"/>
  <c r="A374" i="8"/>
  <c r="A375" i="8"/>
  <c r="A376" i="8"/>
  <c r="A377" i="8"/>
  <c r="A378" i="8"/>
  <c r="A380" i="8"/>
  <c r="A382" i="8"/>
  <c r="A387" i="8"/>
  <c r="A399" i="8"/>
  <c r="A456" i="8"/>
  <c r="A419" i="8"/>
  <c r="A428" i="8"/>
  <c r="A430" i="8"/>
  <c r="A431" i="8"/>
  <c r="A432" i="8"/>
  <c r="A433" i="8"/>
  <c r="A388" i="8"/>
  <c r="A389" i="8"/>
  <c r="A391" i="8"/>
  <c r="A392" i="8"/>
  <c r="A393" i="8"/>
  <c r="A394" i="8"/>
  <c r="A395" i="8"/>
  <c r="A396" i="8"/>
  <c r="A397" i="8"/>
  <c r="A398" i="8"/>
  <c r="A400" i="8"/>
  <c r="A402" i="8"/>
  <c r="A407" i="8"/>
  <c r="A418" i="8"/>
  <c r="A429" i="8"/>
  <c r="A440" i="8"/>
  <c r="A451" i="8"/>
  <c r="A453" i="8"/>
  <c r="A454" i="8"/>
  <c r="A455" i="8"/>
  <c r="A408" i="8"/>
  <c r="A409" i="8"/>
  <c r="A410" i="8"/>
  <c r="A411" i="8"/>
  <c r="A412" i="8"/>
  <c r="A413" i="8"/>
  <c r="A414" i="8"/>
  <c r="A415" i="8"/>
  <c r="A416" i="8"/>
  <c r="A417" i="8"/>
  <c r="A420" i="8"/>
  <c r="A421" i="8"/>
  <c r="A422" i="8"/>
  <c r="A423" i="8"/>
  <c r="A424" i="8"/>
  <c r="A425" i="8"/>
  <c r="A426" i="8"/>
  <c r="A427" i="8"/>
  <c r="A434" i="8"/>
  <c r="A446" i="8"/>
  <c r="A502" i="8"/>
  <c r="A465" i="8"/>
  <c r="A477" i="8"/>
  <c r="A480" i="8"/>
  <c r="A481" i="8"/>
  <c r="A482" i="8"/>
  <c r="A483" i="8"/>
  <c r="A435" i="8"/>
  <c r="A436" i="8"/>
  <c r="A437" i="8"/>
  <c r="A438" i="8"/>
  <c r="A439" i="8"/>
  <c r="A441" i="8"/>
  <c r="A442" i="8"/>
  <c r="A443" i="8"/>
  <c r="A444" i="8"/>
  <c r="A445" i="8"/>
  <c r="A447" i="8"/>
  <c r="A448" i="8"/>
  <c r="A449" i="8"/>
  <c r="A450" i="8"/>
  <c r="A452" i="8"/>
  <c r="A457" i="8"/>
  <c r="A468" i="8"/>
  <c r="A479" i="8"/>
  <c r="A490" i="8"/>
  <c r="A501" i="8"/>
  <c r="A503" i="8"/>
  <c r="A504" i="8"/>
  <c r="A505" i="8"/>
  <c r="A458" i="8"/>
  <c r="A459" i="8"/>
  <c r="A460" i="8"/>
  <c r="A461" i="8"/>
  <c r="A462" i="8"/>
  <c r="A463" i="8"/>
  <c r="A464" i="8"/>
  <c r="A466" i="8"/>
  <c r="A467" i="8"/>
  <c r="A469" i="8"/>
  <c r="A470" i="8"/>
  <c r="A471" i="8"/>
  <c r="A472" i="8"/>
  <c r="A473" i="8"/>
  <c r="A474" i="8"/>
  <c r="A475" i="8"/>
  <c r="A476" i="8"/>
  <c r="A478" i="8"/>
  <c r="A484" i="8"/>
  <c r="A496" i="8"/>
  <c r="A552" i="8"/>
  <c r="A515" i="8"/>
  <c r="A527" i="8"/>
  <c r="A530" i="8"/>
  <c r="A531" i="8"/>
  <c r="A532" i="8"/>
  <c r="A533" i="8"/>
  <c r="A485" i="8"/>
  <c r="A486" i="8"/>
  <c r="A487" i="8"/>
  <c r="A488" i="8"/>
  <c r="A489" i="8"/>
  <c r="A491" i="8"/>
  <c r="A492" i="8"/>
  <c r="A493" i="8"/>
  <c r="A494" i="8"/>
  <c r="A495" i="8"/>
  <c r="A497" i="8"/>
  <c r="A498" i="8"/>
  <c r="A499" i="8"/>
  <c r="A500" i="8"/>
  <c r="A506" i="8"/>
  <c r="A517" i="8"/>
  <c r="A528" i="8"/>
  <c r="A539" i="8"/>
  <c r="A550" i="8"/>
  <c r="A551" i="8"/>
  <c r="A553" i="8"/>
  <c r="A554" i="8"/>
  <c r="A507" i="8"/>
  <c r="A508" i="8"/>
  <c r="A509" i="8"/>
  <c r="A510" i="8"/>
  <c r="A511" i="8"/>
  <c r="A512" i="8"/>
  <c r="A513" i="8"/>
  <c r="A514" i="8"/>
  <c r="A516" i="8"/>
  <c r="A518" i="8"/>
  <c r="A519" i="8"/>
  <c r="A520" i="8"/>
  <c r="A521" i="8"/>
  <c r="A522" i="8"/>
  <c r="A523" i="8"/>
  <c r="A524" i="8"/>
  <c r="A525" i="8"/>
  <c r="A526" i="8"/>
  <c r="A529" i="8"/>
  <c r="A534" i="8"/>
  <c r="A546" i="8"/>
  <c r="A589" i="8"/>
  <c r="A560" i="8"/>
  <c r="A561" i="8"/>
  <c r="A562" i="8"/>
  <c r="A563" i="8"/>
  <c r="A564" i="8"/>
  <c r="A565" i="8"/>
  <c r="A535" i="8"/>
  <c r="A536" i="8"/>
  <c r="A537" i="8"/>
  <c r="A538" i="8"/>
  <c r="A540" i="8"/>
  <c r="A541" i="8"/>
  <c r="A542" i="8"/>
  <c r="A543" i="8"/>
  <c r="A544" i="8"/>
  <c r="A545" i="8"/>
  <c r="A547" i="8"/>
  <c r="A548" i="8"/>
  <c r="A549" i="8"/>
  <c r="A555" i="8"/>
  <c r="A566" i="8"/>
  <c r="A577" i="8"/>
  <c r="A585" i="8"/>
  <c r="A586" i="8"/>
  <c r="A587" i="8"/>
  <c r="A588" i="8"/>
  <c r="A590" i="8"/>
  <c r="A556" i="8"/>
  <c r="A557" i="8"/>
  <c r="A558" i="8"/>
  <c r="A559" i="8"/>
  <c r="A567" i="8"/>
  <c r="A579" i="8"/>
  <c r="A635" i="8"/>
  <c r="A599" i="8"/>
  <c r="A611" i="8"/>
  <c r="A614" i="8"/>
  <c r="A615" i="8"/>
  <c r="A616" i="8"/>
  <c r="A617" i="8"/>
  <c r="A568" i="8"/>
  <c r="A569" i="8"/>
  <c r="A570" i="8"/>
  <c r="A571" i="8"/>
  <c r="A572" i="8"/>
  <c r="A573" i="8"/>
  <c r="A574" i="8"/>
  <c r="A575" i="8"/>
  <c r="A576" i="8"/>
  <c r="A578" i="8"/>
  <c r="A580" i="8"/>
  <c r="A581" i="8"/>
  <c r="A582" i="8"/>
  <c r="A583" i="8"/>
  <c r="A584" i="8"/>
  <c r="A591" i="8"/>
  <c r="A602" i="8"/>
  <c r="A613" i="8"/>
  <c r="A624" i="8"/>
  <c r="A634" i="8"/>
  <c r="A636" i="8"/>
  <c r="A637" i="8"/>
  <c r="A638" i="8"/>
  <c r="A592" i="8"/>
  <c r="A593" i="8"/>
  <c r="A594" i="8"/>
  <c r="A595" i="8"/>
  <c r="A596" i="8"/>
  <c r="A597" i="8"/>
  <c r="A598" i="8"/>
  <c r="A600" i="8"/>
  <c r="A601" i="8"/>
  <c r="A603" i="8"/>
  <c r="A604" i="8"/>
  <c r="A605" i="8"/>
  <c r="A606" i="8"/>
  <c r="A607" i="8"/>
  <c r="A608" i="8"/>
  <c r="A609" i="8"/>
  <c r="A610" i="8"/>
  <c r="A612" i="8"/>
  <c r="A618" i="8"/>
  <c r="A630" i="8"/>
  <c r="A687" i="8"/>
  <c r="A649" i="8"/>
  <c r="A660" i="8"/>
  <c r="A662" i="8"/>
  <c r="A663" i="8"/>
  <c r="A664" i="8"/>
  <c r="A665" i="8"/>
  <c r="A619" i="8"/>
  <c r="A620" i="8"/>
  <c r="A621" i="8"/>
  <c r="A622" i="8"/>
  <c r="A623" i="8"/>
  <c r="A625" i="8"/>
  <c r="A626" i="8"/>
  <c r="A627" i="8"/>
  <c r="A628" i="8"/>
  <c r="A629" i="8"/>
  <c r="A631" i="8"/>
  <c r="A632" i="8"/>
  <c r="A633" i="8"/>
  <c r="A639" i="8"/>
  <c r="A650" i="8"/>
  <c r="A661" i="8"/>
  <c r="A672" i="8"/>
  <c r="A683" i="8"/>
  <c r="A685" i="8"/>
  <c r="A686" i="8"/>
  <c r="A688" i="8"/>
  <c r="A640" i="8"/>
  <c r="A641" i="8"/>
  <c r="A642" i="8"/>
  <c r="A643" i="8"/>
  <c r="A644" i="8"/>
  <c r="A645" i="8"/>
  <c r="A646" i="8"/>
  <c r="A647" i="8"/>
  <c r="A648" i="8"/>
  <c r="A651" i="8"/>
  <c r="A652" i="8"/>
  <c r="A653" i="8"/>
  <c r="A654" i="8"/>
  <c r="A655" i="8"/>
  <c r="A656" i="8"/>
  <c r="A657" i="8"/>
  <c r="A658" i="8"/>
  <c r="A659" i="8"/>
  <c r="A666" i="8"/>
  <c r="A673" i="8"/>
  <c r="A674" i="8"/>
  <c r="A675" i="8"/>
  <c r="A676" i="8"/>
  <c r="A677" i="8"/>
  <c r="A678" i="8"/>
  <c r="A679" i="8"/>
  <c r="A680" i="8"/>
  <c r="A667" i="8"/>
  <c r="A668" i="8"/>
  <c r="A669" i="8"/>
  <c r="A670" i="8"/>
  <c r="A671" i="8"/>
  <c r="A332" i="8"/>
  <c r="A334" i="8"/>
  <c r="A335" i="8"/>
  <c r="A336" i="8"/>
  <c r="A705" i="8"/>
  <c r="A698" i="8"/>
  <c r="A709" i="8"/>
  <c r="A721" i="8"/>
  <c r="A732" i="8"/>
  <c r="A733" i="8"/>
  <c r="A734" i="8"/>
  <c r="A735" i="8"/>
  <c r="A736" i="8"/>
  <c r="A706" i="8"/>
  <c r="A707" i="8"/>
  <c r="A690" i="8"/>
  <c r="A691" i="8"/>
  <c r="A692" i="8"/>
  <c r="A693" i="8"/>
  <c r="A694" i="8"/>
  <c r="A695" i="8"/>
  <c r="A696" i="8"/>
  <c r="A697" i="8"/>
  <c r="A699" i="8"/>
  <c r="A708" i="8"/>
  <c r="A719" i="8"/>
  <c r="A730" i="8"/>
  <c r="A741" i="8"/>
  <c r="A748" i="8"/>
  <c r="A749" i="8"/>
  <c r="A750" i="8"/>
  <c r="A751" i="8"/>
  <c r="A752" i="8"/>
  <c r="A710" i="8"/>
  <c r="A711" i="8"/>
  <c r="A712" i="8"/>
  <c r="A713" i="8"/>
  <c r="A714" i="8"/>
  <c r="A715" i="8"/>
  <c r="A716" i="8"/>
  <c r="A717" i="8"/>
  <c r="A718" i="8"/>
  <c r="A720" i="8"/>
  <c r="A722" i="8"/>
  <c r="A723" i="8"/>
  <c r="A724" i="8"/>
  <c r="A725" i="8"/>
  <c r="A726" i="8"/>
  <c r="A727" i="8"/>
  <c r="A728" i="8"/>
  <c r="A729" i="8"/>
  <c r="A731" i="8"/>
  <c r="A737" i="8"/>
  <c r="A764" i="8"/>
  <c r="A757" i="8"/>
  <c r="A769" i="8"/>
  <c r="A781" i="8"/>
  <c r="A782" i="8"/>
  <c r="A783" i="8"/>
  <c r="A784" i="8"/>
  <c r="A785" i="8"/>
  <c r="A738" i="8"/>
  <c r="A739" i="8"/>
  <c r="A740" i="8"/>
  <c r="A742" i="8"/>
  <c r="A743" i="8"/>
  <c r="A744" i="8"/>
  <c r="A745" i="8"/>
  <c r="A746" i="8"/>
  <c r="A747" i="8"/>
  <c r="A753" i="8"/>
  <c r="A775" i="8"/>
  <c r="A786" i="8"/>
  <c r="A796" i="8"/>
  <c r="A797" i="8"/>
  <c r="A798" i="8"/>
  <c r="A799" i="8"/>
  <c r="A800" i="8"/>
  <c r="A754" i="8"/>
  <c r="A755" i="8"/>
  <c r="A756" i="8"/>
  <c r="A758" i="8"/>
  <c r="A759" i="8"/>
  <c r="A760" i="8"/>
  <c r="A761" i="8"/>
  <c r="A762" i="8"/>
  <c r="A763" i="8"/>
  <c r="A765" i="8"/>
  <c r="A766" i="8"/>
  <c r="A767" i="8"/>
  <c r="A768" i="8"/>
  <c r="A770" i="8"/>
  <c r="A771" i="8"/>
  <c r="A772" i="8"/>
  <c r="A773" i="8"/>
  <c r="A774" i="8"/>
  <c r="A776" i="8"/>
  <c r="A777" i="8"/>
  <c r="A778" i="8"/>
  <c r="A779" i="8"/>
  <c r="A780" i="8"/>
  <c r="A787" i="8"/>
  <c r="A823" i="8"/>
  <c r="A806" i="8"/>
  <c r="A818" i="8"/>
  <c r="A830" i="8"/>
  <c r="A832" i="8"/>
  <c r="A833" i="8"/>
  <c r="A835" i="8"/>
  <c r="A836" i="8"/>
  <c r="A788" i="8"/>
  <c r="A789" i="8"/>
  <c r="A790" i="8"/>
  <c r="A791" i="8"/>
  <c r="A792" i="8"/>
  <c r="A793" i="8"/>
  <c r="A794" i="8"/>
  <c r="A795" i="8"/>
  <c r="A801" i="8"/>
  <c r="A812" i="8"/>
  <c r="A834" i="8"/>
  <c r="A845" i="8"/>
  <c r="A846" i="8"/>
  <c r="A847" i="8"/>
  <c r="A848" i="8"/>
  <c r="A849" i="8"/>
  <c r="A802" i="8"/>
  <c r="A803" i="8"/>
  <c r="A804" i="8"/>
  <c r="A805" i="8"/>
  <c r="A807" i="8"/>
  <c r="A808" i="8"/>
  <c r="A809" i="8"/>
  <c r="A810" i="8"/>
  <c r="A811" i="8"/>
  <c r="A813" i="8"/>
  <c r="A814" i="8"/>
  <c r="A815" i="8"/>
  <c r="A816" i="8"/>
  <c r="A817" i="8"/>
  <c r="A819" i="8"/>
  <c r="A820" i="8"/>
  <c r="A821" i="8"/>
  <c r="A822" i="8"/>
  <c r="A824" i="8"/>
  <c r="A825" i="8"/>
  <c r="A826" i="8"/>
  <c r="A827" i="8"/>
  <c r="A828" i="8"/>
  <c r="A829" i="8"/>
  <c r="A831" i="8"/>
  <c r="A837" i="8"/>
  <c r="A883" i="8"/>
  <c r="A856" i="8"/>
  <c r="A868" i="8"/>
  <c r="A880" i="8"/>
  <c r="A882" i="8"/>
  <c r="A884" i="8"/>
  <c r="A885" i="8"/>
  <c r="A886" i="8"/>
  <c r="A838" i="8"/>
  <c r="A839" i="8"/>
  <c r="A840" i="8"/>
  <c r="A841" i="8"/>
  <c r="A842" i="8"/>
  <c r="A843" i="8"/>
  <c r="A844" i="8"/>
  <c r="A850" i="8"/>
  <c r="A861" i="8"/>
  <c r="A872" i="8"/>
  <c r="A892" i="8"/>
  <c r="A893" i="8"/>
  <c r="A894" i="8"/>
  <c r="A895" i="8"/>
  <c r="A896" i="8"/>
  <c r="A851" i="8"/>
  <c r="A852" i="8"/>
  <c r="A853" i="8"/>
  <c r="A854" i="8"/>
  <c r="A855" i="8"/>
  <c r="A857" i="8"/>
  <c r="A858" i="8"/>
  <c r="A859" i="8"/>
  <c r="A860" i="8"/>
  <c r="A862" i="8"/>
  <c r="A863" i="8"/>
  <c r="A864" i="8"/>
  <c r="A865" i="8"/>
  <c r="A866" i="8"/>
  <c r="A867" i="8"/>
  <c r="A869" i="8"/>
  <c r="A870" i="8"/>
  <c r="A871" i="8"/>
  <c r="A873" i="8"/>
  <c r="A874" i="8"/>
  <c r="A875" i="8"/>
  <c r="A876" i="8"/>
  <c r="A877" i="8"/>
  <c r="A878" i="8"/>
  <c r="A879" i="8"/>
  <c r="A881" i="8"/>
  <c r="A887" i="8"/>
  <c r="A928" i="8"/>
  <c r="A906" i="8"/>
  <c r="A915" i="8"/>
  <c r="A916" i="8"/>
  <c r="A917" i="8"/>
  <c r="A918" i="8"/>
  <c r="A920" i="8"/>
  <c r="A921" i="8"/>
  <c r="A888" i="8"/>
  <c r="A889" i="8"/>
  <c r="A890" i="8"/>
  <c r="A891" i="8"/>
  <c r="A897" i="8"/>
  <c r="A908" i="8"/>
  <c r="A919" i="8"/>
  <c r="A925" i="8"/>
  <c r="A926" i="8"/>
  <c r="A927" i="8"/>
  <c r="A929" i="8"/>
  <c r="A930" i="8"/>
  <c r="A898" i="8"/>
  <c r="A899" i="8"/>
  <c r="A900" i="8"/>
  <c r="A901" i="8"/>
  <c r="A902" i="8"/>
  <c r="A903" i="8"/>
  <c r="A904" i="8"/>
  <c r="A905" i="8"/>
  <c r="A907" i="8"/>
  <c r="A909" i="8"/>
  <c r="A910" i="8"/>
  <c r="A911" i="8"/>
  <c r="A912" i="8"/>
  <c r="A913" i="8"/>
  <c r="A914" i="8"/>
  <c r="A922" i="8"/>
  <c r="A978" i="8"/>
  <c r="A943" i="8"/>
  <c r="A955" i="8"/>
  <c r="A967" i="8"/>
  <c r="A968" i="8"/>
  <c r="A969" i="8"/>
  <c r="A970" i="8"/>
  <c r="A971" i="8"/>
  <c r="A923" i="8"/>
  <c r="A924" i="8"/>
  <c r="A931" i="8"/>
  <c r="A942" i="8"/>
  <c r="A953" i="8"/>
  <c r="A964" i="8"/>
  <c r="A974" i="8"/>
  <c r="A975" i="8"/>
  <c r="A976" i="8"/>
  <c r="A977" i="8"/>
  <c r="A932" i="8"/>
  <c r="A933" i="8"/>
  <c r="A934" i="8"/>
  <c r="A935" i="8"/>
  <c r="A936" i="8"/>
  <c r="A937" i="8"/>
  <c r="A938" i="8"/>
  <c r="A939" i="8"/>
  <c r="A940" i="8"/>
  <c r="A941" i="8"/>
  <c r="A944" i="8"/>
  <c r="A945" i="8"/>
  <c r="A946" i="8"/>
  <c r="A947" i="8"/>
  <c r="A948" i="8"/>
  <c r="A949" i="8"/>
  <c r="A950" i="8"/>
  <c r="A951" i="8"/>
  <c r="A952" i="8"/>
  <c r="A954" i="8"/>
  <c r="A956" i="8"/>
  <c r="A957" i="8"/>
  <c r="A958" i="8"/>
  <c r="A959" i="8"/>
  <c r="A960" i="8"/>
  <c r="A961" i="8"/>
  <c r="A962" i="8"/>
  <c r="A963" i="8"/>
  <c r="A965" i="8"/>
  <c r="A966" i="8"/>
  <c r="A972" i="8"/>
  <c r="A980" i="8"/>
  <c r="A992" i="8"/>
  <c r="A1004" i="8"/>
  <c r="A1016" i="8"/>
  <c r="A1017" i="8"/>
  <c r="A1018" i="8"/>
  <c r="A1019" i="8"/>
  <c r="A1020" i="8"/>
  <c r="A973" i="8"/>
  <c r="A979" i="8"/>
  <c r="A990" i="8"/>
  <c r="A1001" i="8"/>
  <c r="A1012" i="8"/>
  <c r="A1022" i="8"/>
  <c r="A1023" i="8"/>
  <c r="A1024" i="8"/>
  <c r="A1025" i="8"/>
  <c r="A1026" i="8"/>
  <c r="A981" i="8"/>
  <c r="A982" i="8"/>
  <c r="A983" i="8"/>
  <c r="A984" i="8"/>
  <c r="A985" i="8"/>
  <c r="A986" i="8"/>
  <c r="A987" i="8"/>
  <c r="A988" i="8"/>
  <c r="A989" i="8"/>
  <c r="A991" i="8"/>
  <c r="A993" i="8"/>
  <c r="A994" i="8"/>
  <c r="A995" i="8"/>
  <c r="A996" i="8"/>
  <c r="A997" i="8"/>
  <c r="A998" i="8"/>
  <c r="A999" i="8"/>
  <c r="A1000" i="8"/>
  <c r="A1002" i="8"/>
  <c r="A1003" i="8"/>
  <c r="A1005" i="8"/>
  <c r="A1006" i="8"/>
  <c r="A1007" i="8"/>
  <c r="A1008" i="8"/>
  <c r="A1009" i="8"/>
  <c r="A1010" i="8"/>
  <c r="A1011" i="8"/>
  <c r="A1013" i="8"/>
  <c r="A1014" i="8"/>
  <c r="A1015" i="8"/>
  <c r="A1021" i="8"/>
  <c r="A1029" i="8"/>
  <c r="A1034" i="8"/>
  <c r="A1035" i="8"/>
  <c r="A1036" i="8"/>
  <c r="A1037" i="8"/>
  <c r="A1039" i="8"/>
  <c r="A1040" i="8"/>
  <c r="A1041" i="8"/>
  <c r="A1027" i="8"/>
  <c r="A1038" i="8"/>
  <c r="A1049" i="8"/>
  <c r="A1051" i="8"/>
  <c r="A1052" i="8"/>
  <c r="A1053" i="8"/>
  <c r="A1054" i="8"/>
  <c r="A1055" i="8"/>
  <c r="A1056" i="8"/>
  <c r="A1028" i="8"/>
  <c r="A1030" i="8"/>
  <c r="A1031" i="8"/>
  <c r="A1032" i="8"/>
  <c r="A1033" i="8"/>
  <c r="A681" i="8"/>
  <c r="A682" i="8"/>
  <c r="A684" i="8"/>
  <c r="A689" i="8"/>
  <c r="A700" i="8"/>
  <c r="A701" i="8"/>
  <c r="A702" i="8"/>
  <c r="A703" i="8"/>
  <c r="A704" i="8"/>
  <c r="A1044" i="8"/>
  <c r="A1334" i="8"/>
  <c r="A1211" i="8"/>
  <c r="A1352" i="8"/>
  <c r="A1178" i="8"/>
  <c r="A1225" i="8"/>
  <c r="A1226" i="8"/>
  <c r="A1313" i="8"/>
  <c r="A1123" i="8"/>
  <c r="A1045" i="8"/>
  <c r="A1046" i="8"/>
  <c r="A1047" i="8"/>
  <c r="A1048" i="8"/>
  <c r="A1050" i="8"/>
  <c r="A1312" i="8"/>
  <c r="A1323" i="8"/>
  <c r="A1189" i="8"/>
  <c r="A1145" i="8"/>
  <c r="A1269" i="8"/>
  <c r="A1353" i="8"/>
  <c r="A1345" i="8"/>
  <c r="A1101" i="8"/>
  <c r="A1200" i="8"/>
  <c r="A1280" i="8"/>
  <c r="A1240" i="8"/>
  <c r="A1348" i="8"/>
  <c r="A1251" i="8"/>
  <c r="A1291" i="8"/>
  <c r="A1057" i="8"/>
  <c r="A1262" i="8"/>
  <c r="A1222" i="8"/>
  <c r="A1302" i="8"/>
  <c r="A1349" i="8"/>
  <c r="A1224" i="8"/>
  <c r="A1350" i="8"/>
  <c r="A1264" i="8"/>
  <c r="A1351" i="8"/>
  <c r="A1307" i="8"/>
  <c r="A1156" i="8"/>
  <c r="A1068" i="8"/>
  <c r="A1364" i="8"/>
  <c r="A1265" i="8"/>
  <c r="A1167" i="8"/>
  <c r="A1112" i="8"/>
  <c r="A1314" i="8"/>
  <c r="A1382" i="8"/>
  <c r="A1311" i="8"/>
  <c r="A1384" i="8"/>
  <c r="A1192" i="8"/>
  <c r="A1231" i="8"/>
  <c r="A1099" i="8"/>
  <c r="A1319" i="8"/>
  <c r="A1147" i="8"/>
  <c r="A1184" i="8"/>
  <c r="A1134" i="8"/>
  <c r="A1185" i="8"/>
  <c r="A1315" i="8"/>
  <c r="A1079" i="8"/>
  <c r="A1316" i="8"/>
  <c r="A1266" i="8"/>
  <c r="A1140" i="8"/>
  <c r="A1375" i="8"/>
  <c r="A1186" i="8"/>
  <c r="A1141" i="8"/>
  <c r="A1090" i="8"/>
  <c r="A1227" i="8"/>
  <c r="A1383" i="8"/>
  <c r="A1228" i="8"/>
  <c r="A1317" i="8"/>
  <c r="A1096" i="8"/>
  <c r="A1187" i="8"/>
  <c r="A1267" i="8"/>
  <c r="A1142" i="8"/>
  <c r="A1318" i="8"/>
  <c r="A1143" i="8"/>
  <c r="A1268" i="8"/>
  <c r="A1144" i="8"/>
  <c r="A1238" i="8"/>
  <c r="A1230" i="8"/>
  <c r="A1097" i="8"/>
  <c r="A1270" i="8"/>
  <c r="A1190" i="8"/>
  <c r="A1188" i="8"/>
  <c r="A1102" i="8"/>
  <c r="A1098" i="8"/>
  <c r="A1103" i="8"/>
  <c r="A1191" i="8"/>
  <c r="A1146" i="8"/>
  <c r="A1271" i="8"/>
  <c r="A1322" i="8"/>
  <c r="A1059" i="8"/>
  <c r="A1109" i="8"/>
  <c r="A1281" i="8"/>
  <c r="A1066" i="8"/>
  <c r="A1158" i="8"/>
  <c r="A1360" i="8"/>
  <c r="A1340" i="8"/>
  <c r="A1104" i="8"/>
  <c r="A1320" i="8"/>
  <c r="A1272" i="8"/>
  <c r="A1193" i="8"/>
  <c r="A1194" i="8"/>
  <c r="A1385" i="8"/>
  <c r="A1386" i="8"/>
  <c r="A1321" i="8"/>
  <c r="A1100" i="8"/>
  <c r="A1232" i="8"/>
  <c r="A1148" i="8"/>
  <c r="A1273" i="8"/>
  <c r="A1324" i="8"/>
  <c r="A1233" i="8"/>
  <c r="A1149" i="8"/>
  <c r="A1150" i="8"/>
  <c r="A1151" i="8"/>
  <c r="A1105" i="8"/>
  <c r="A1058" i="8"/>
  <c r="A1152" i="8"/>
  <c r="A1387" i="8"/>
  <c r="A1060" i="8"/>
  <c r="A1275" i="8"/>
  <c r="A1239" i="8"/>
  <c r="A1241" i="8"/>
  <c r="A1276" i="8"/>
  <c r="A1199" i="8"/>
  <c r="A1065" i="8"/>
  <c r="A1277" i="8"/>
  <c r="A1278" i="8"/>
  <c r="A1279" i="8"/>
  <c r="A1155" i="8"/>
  <c r="A1157" i="8"/>
  <c r="A1201" i="8"/>
  <c r="A1110" i="8"/>
  <c r="A1113" i="8"/>
  <c r="A1071" i="8"/>
  <c r="A1161" i="8"/>
  <c r="A1072" i="8"/>
  <c r="A1285" i="8"/>
  <c r="A1162" i="8"/>
  <c r="A1163" i="8"/>
  <c r="A1245" i="8"/>
  <c r="A1067" i="8"/>
  <c r="A1242" i="8"/>
  <c r="A1282" i="8"/>
  <c r="A1069" i="8"/>
  <c r="A1361" i="8"/>
  <c r="A1341" i="8"/>
  <c r="A1202" i="8"/>
  <c r="A1283" i="8"/>
  <c r="A1111" i="8"/>
  <c r="A1362" i="8"/>
  <c r="A1114" i="8"/>
  <c r="A1070" i="8"/>
  <c r="A1363" i="8"/>
  <c r="A1284" i="8"/>
  <c r="A1159" i="8"/>
  <c r="A1115" i="8"/>
  <c r="A1116" i="8"/>
  <c r="A1243" i="8"/>
  <c r="A1244" i="8"/>
  <c r="A1365" i="8"/>
  <c r="A1160" i="8"/>
  <c r="A1286" i="8"/>
  <c r="A1119" i="8"/>
  <c r="A1122" i="8"/>
  <c r="A1077" i="8"/>
  <c r="A1369" i="8"/>
  <c r="A1124" i="8"/>
  <c r="A1169" i="8"/>
  <c r="A1170" i="8"/>
  <c r="A1171" i="8"/>
  <c r="A1073" i="8"/>
  <c r="A1164" i="8"/>
  <c r="A1117" i="8"/>
  <c r="A1165" i="8"/>
  <c r="A1342" i="8"/>
  <c r="A1118" i="8"/>
  <c r="A1246" i="8"/>
  <c r="A1287" i="8"/>
  <c r="A1366" i="8"/>
  <c r="A1074" i="8"/>
  <c r="A1203" i="8"/>
  <c r="A1367" i="8"/>
  <c r="A1075" i="8"/>
  <c r="A1076" i="8"/>
  <c r="A1166" i="8"/>
  <c r="A1247" i="8"/>
  <c r="A1120" i="8"/>
  <c r="A1248" i="8"/>
  <c r="A1121" i="8"/>
  <c r="A1168" i="8"/>
  <c r="A1204" i="8"/>
  <c r="A1368" i="8"/>
  <c r="A1205" i="8"/>
  <c r="A1125" i="8"/>
  <c r="A1370" i="8"/>
  <c r="A1250" i="8"/>
  <c r="A1296" i="8"/>
  <c r="A1133" i="8"/>
  <c r="A1135" i="8"/>
  <c r="A1212" i="8"/>
  <c r="A1136" i="8"/>
  <c r="A1213" i="8"/>
  <c r="A1126" i="8"/>
  <c r="A1206" i="8"/>
  <c r="A1207" i="8"/>
  <c r="A1172" i="8"/>
  <c r="A1288" i="8"/>
  <c r="A1289" i="8"/>
  <c r="A1208" i="8"/>
  <c r="A1127" i="8"/>
  <c r="A1078" i="8"/>
  <c r="A1249" i="8"/>
  <c r="A1209" i="8"/>
  <c r="A1290" i="8"/>
  <c r="A1292" i="8"/>
  <c r="A1293" i="8"/>
  <c r="A1173" i="8"/>
  <c r="A1174" i="8"/>
  <c r="A1080" i="8"/>
  <c r="A1081" i="8"/>
  <c r="A1128" i="8"/>
  <c r="A1294" i="8"/>
  <c r="A1129" i="8"/>
  <c r="A1175" i="8"/>
  <c r="A1082" i="8"/>
  <c r="A1130" i="8"/>
  <c r="A1295" i="8"/>
  <c r="A1083" i="8"/>
  <c r="A1176" i="8"/>
  <c r="A1131" i="8"/>
  <c r="A1210" i="8"/>
  <c r="A1252" i="8"/>
  <c r="A1253" i="8"/>
  <c r="A1084" i="8"/>
  <c r="A1085" i="8"/>
  <c r="A1132" i="8"/>
  <c r="A1371" i="8"/>
  <c r="A1328" i="8"/>
  <c r="A1197" i="8"/>
  <c r="A1308" i="8"/>
  <c r="A1331" i="8"/>
  <c r="A1309" i="8"/>
  <c r="A1063" i="8"/>
  <c r="A1064" i="8"/>
  <c r="A1332" i="8"/>
  <c r="A1372" i="8"/>
  <c r="A1297" i="8"/>
  <c r="A1254" i="8"/>
  <c r="A1343" i="8"/>
  <c r="A1325" i="8"/>
  <c r="A1326" i="8"/>
  <c r="A1255" i="8"/>
  <c r="A1177" i="8"/>
  <c r="A1214" i="8"/>
  <c r="A1327" i="8"/>
  <c r="A1086" i="8"/>
  <c r="A1179" i="8"/>
  <c r="A1215" i="8"/>
  <c r="A1153" i="8"/>
  <c r="A1154" i="8"/>
  <c r="A1329" i="8"/>
  <c r="A1229" i="8"/>
  <c r="A1195" i="8"/>
  <c r="A1196" i="8"/>
  <c r="A1354" i="8"/>
  <c r="A1061" i="8"/>
  <c r="A1062" i="8"/>
  <c r="A1355" i="8"/>
  <c r="A1356" i="8"/>
  <c r="A1330" i="8"/>
  <c r="A1106" i="8"/>
  <c r="A1234" i="8"/>
  <c r="A1198" i="8"/>
  <c r="A1339" i="8"/>
  <c r="A1359" i="8"/>
  <c r="A1087" i="8"/>
  <c r="A1180" i="8"/>
  <c r="A1088" i="8"/>
  <c r="A1373" i="8"/>
  <c r="A1374" i="8"/>
  <c r="A1333" i="8"/>
  <c r="A1235" i="8"/>
  <c r="A1310" i="8"/>
  <c r="A1357" i="8"/>
  <c r="A1236" i="8"/>
  <c r="A1237" i="8"/>
  <c r="A1335" i="8"/>
  <c r="A1107" i="8"/>
  <c r="A1358" i="8"/>
  <c r="A1336" i="8"/>
  <c r="A1108" i="8"/>
  <c r="A1337" i="8"/>
  <c r="A1274" i="8"/>
  <c r="A1338" i="8"/>
  <c r="A1216" i="8"/>
  <c r="A1218" i="8"/>
  <c r="A1300" i="8"/>
  <c r="A1182" i="8"/>
  <c r="A1092" i="8"/>
  <c r="A1263" i="8"/>
  <c r="A1139" i="8"/>
  <c r="A1093" i="8"/>
  <c r="A1303" i="8"/>
  <c r="A1256" i="8"/>
  <c r="A1344" i="8"/>
  <c r="A1257" i="8"/>
  <c r="A1217" i="8"/>
  <c r="A1376" i="8"/>
  <c r="A1258" i="8"/>
  <c r="A1181" i="8"/>
  <c r="A1298" i="8"/>
  <c r="A1259" i="8"/>
  <c r="A1346" i="8"/>
  <c r="A1089" i="8"/>
  <c r="A1091" i="8"/>
  <c r="A1377" i="8"/>
  <c r="A1378" i="8"/>
  <c r="A1260" i="8"/>
  <c r="A1137" i="8"/>
  <c r="A1219" i="8"/>
  <c r="A1299" i="8"/>
  <c r="A1379" i="8"/>
  <c r="A1138" i="8"/>
  <c r="A1220" i="8"/>
  <c r="A1261" i="8"/>
  <c r="A1301" i="8"/>
  <c r="A1042" i="8"/>
  <c r="A1043" i="8"/>
  <c r="A1403" i="8"/>
  <c r="A1415" i="8"/>
  <c r="A1432" i="8"/>
  <c r="A1435" i="8"/>
  <c r="A1441" i="8"/>
  <c r="A1442" i="8"/>
  <c r="A1444" i="8"/>
  <c r="A1445" i="8"/>
  <c r="A1446" i="8"/>
  <c r="A1404" i="8"/>
  <c r="A1405" i="8"/>
  <c r="A1406" i="8"/>
  <c r="A1407" i="8"/>
  <c r="A1408" i="8"/>
  <c r="A1409" i="8"/>
  <c r="A1411" i="8"/>
  <c r="A1412" i="8"/>
  <c r="A1413" i="8"/>
  <c r="A1414" i="8"/>
  <c r="A1416" i="8"/>
  <c r="A1417" i="8"/>
  <c r="A1418" i="8"/>
  <c r="A1419" i="8"/>
  <c r="A1420" i="8"/>
  <c r="A1422" i="8"/>
  <c r="A1423" i="8"/>
  <c r="A1424" i="8"/>
  <c r="A1425" i="8"/>
  <c r="A1426" i="8"/>
  <c r="A1443" i="8"/>
  <c r="A1454" i="8"/>
  <c r="A1465" i="8"/>
  <c r="A1469" i="8"/>
  <c r="A1470" i="8"/>
  <c r="A1471" i="8"/>
  <c r="A1472" i="8"/>
  <c r="A1473" i="8"/>
  <c r="A1433" i="8"/>
  <c r="A1434" i="8"/>
  <c r="A1436" i="8"/>
  <c r="A1437" i="8"/>
  <c r="A1438" i="8"/>
  <c r="A1439" i="8"/>
  <c r="A1440" i="8"/>
  <c r="A1447" i="8"/>
  <c r="A1459" i="8"/>
  <c r="A1496" i="8"/>
  <c r="A1479" i="8"/>
  <c r="A1486" i="8"/>
  <c r="A1487" i="8"/>
  <c r="A1488" i="8"/>
  <c r="A1489" i="8"/>
  <c r="A1490" i="8"/>
  <c r="A1448" i="8"/>
  <c r="A1449" i="8"/>
  <c r="A1450" i="8"/>
  <c r="A1451" i="8"/>
  <c r="A1452" i="8"/>
  <c r="A1453" i="8"/>
  <c r="A1455" i="8"/>
  <c r="A1456" i="8"/>
  <c r="A1457" i="8"/>
  <c r="A1458" i="8"/>
  <c r="A1460" i="8"/>
  <c r="A1461" i="8"/>
  <c r="A1462" i="8"/>
  <c r="A1463" i="8"/>
  <c r="A1464" i="8"/>
  <c r="A1466" i="8"/>
  <c r="A1467" i="8"/>
  <c r="A1468" i="8"/>
  <c r="A1474" i="8"/>
  <c r="A1485" i="8"/>
  <c r="A1507" i="8"/>
  <c r="A1512" i="8"/>
  <c r="A1513" i="8"/>
  <c r="A1514" i="8"/>
  <c r="A1515" i="8"/>
  <c r="A1516" i="8"/>
  <c r="A1475" i="8"/>
  <c r="A1476" i="8"/>
  <c r="A1477" i="8"/>
  <c r="A1478" i="8"/>
  <c r="A1480" i="8"/>
  <c r="A1481" i="8"/>
  <c r="A1482" i="8"/>
  <c r="A1483" i="8"/>
  <c r="A1484" i="8"/>
  <c r="A1491" i="8"/>
  <c r="A1503" i="8"/>
  <c r="A1548" i="8"/>
  <c r="A1523" i="8"/>
  <c r="A1529" i="8"/>
  <c r="A1530" i="8"/>
  <c r="A1531" i="8"/>
  <c r="A1532" i="8"/>
  <c r="A1533" i="8"/>
  <c r="A1492" i="8"/>
  <c r="A1493" i="8"/>
  <c r="A1494" i="8"/>
  <c r="A1495" i="8"/>
  <c r="A1497" i="8"/>
  <c r="A1498" i="8"/>
  <c r="A1499" i="8"/>
  <c r="A1500" i="8"/>
  <c r="A1501" i="8"/>
  <c r="A1502" i="8"/>
  <c r="A1504" i="8"/>
  <c r="A1505" i="8"/>
  <c r="A1506" i="8"/>
  <c r="A1508" i="8"/>
  <c r="A1509" i="8"/>
  <c r="A1510" i="8"/>
  <c r="A1511" i="8"/>
  <c r="A1517" i="8"/>
  <c r="A1528" i="8"/>
  <c r="A1539" i="8"/>
  <c r="A1549" i="8"/>
  <c r="A1550" i="8"/>
  <c r="A1551" i="8"/>
  <c r="A1552" i="8"/>
  <c r="A1553" i="8"/>
  <c r="A1518" i="8"/>
  <c r="A1519" i="8"/>
  <c r="A1520" i="8"/>
  <c r="A1521" i="8"/>
  <c r="A1522" i="8"/>
  <c r="A1524" i="8"/>
  <c r="A1525" i="8"/>
  <c r="A1526" i="8"/>
  <c r="A1527" i="8"/>
  <c r="A1534" i="8"/>
  <c r="A1546" i="8"/>
  <c r="A1555" i="8"/>
  <c r="A1567" i="8"/>
  <c r="A1570" i="8"/>
  <c r="A1571" i="8"/>
  <c r="A1572" i="8"/>
  <c r="A1573" i="8"/>
  <c r="A1574" i="8"/>
  <c r="A1535" i="8"/>
  <c r="A1536" i="8"/>
  <c r="A1537" i="8"/>
  <c r="A1538" i="8"/>
  <c r="A1540" i="8"/>
  <c r="A1541" i="8"/>
  <c r="A1542" i="8"/>
  <c r="A1543" i="8"/>
  <c r="A1544" i="8"/>
  <c r="A1545" i="8"/>
  <c r="A1547" i="8"/>
  <c r="A1554" i="8"/>
  <c r="A1565" i="8"/>
  <c r="A1576" i="8"/>
  <c r="A1583" i="8"/>
  <c r="A1584" i="8"/>
  <c r="A1585" i="8"/>
  <c r="A1586" i="8"/>
  <c r="A1587" i="8"/>
  <c r="A1588" i="8"/>
  <c r="A1556" i="8"/>
  <c r="A1557" i="8"/>
  <c r="A1558" i="8"/>
  <c r="A1559" i="8"/>
  <c r="A1560" i="8"/>
  <c r="A1561" i="8"/>
  <c r="A1562" i="8"/>
  <c r="A1563" i="8"/>
  <c r="A1564" i="8"/>
  <c r="A1566" i="8"/>
  <c r="A1568" i="8"/>
  <c r="A1569" i="8"/>
  <c r="A1575" i="8"/>
  <c r="A1621" i="8"/>
  <c r="A1596" i="8"/>
  <c r="A1608" i="8"/>
  <c r="A1613" i="8"/>
  <c r="A1614" i="8"/>
  <c r="A1615" i="8"/>
  <c r="A1616" i="8"/>
  <c r="A1617" i="8"/>
  <c r="A1577" i="8"/>
  <c r="A1578" i="8"/>
  <c r="A1579" i="8"/>
  <c r="A1580" i="8"/>
  <c r="A1581" i="8"/>
  <c r="A1582" i="8"/>
  <c r="A1589" i="8"/>
  <c r="A1600" i="8"/>
  <c r="A1611" i="8"/>
  <c r="A1620" i="8"/>
  <c r="A1622" i="8"/>
  <c r="A1623" i="8"/>
  <c r="A1624" i="8"/>
  <c r="A1625" i="8"/>
  <c r="A1590" i="8"/>
  <c r="A1591" i="8"/>
  <c r="A1592" i="8"/>
  <c r="A1593" i="8"/>
  <c r="A1594" i="8"/>
  <c r="A1595" i="8"/>
  <c r="A1597" i="8"/>
  <c r="A1598" i="8"/>
  <c r="A1599" i="8"/>
  <c r="A1601" i="8"/>
  <c r="A1602" i="8"/>
  <c r="A1603" i="8"/>
  <c r="A1604" i="8"/>
  <c r="A1605" i="8"/>
  <c r="A1606" i="8"/>
  <c r="A1607" i="8"/>
  <c r="A1609" i="8"/>
  <c r="A1610" i="8"/>
  <c r="A1612" i="8"/>
  <c r="A1618" i="8"/>
  <c r="A1627" i="8"/>
  <c r="A1639" i="8"/>
  <c r="A1651" i="8"/>
  <c r="A1652" i="8"/>
  <c r="A1653" i="8"/>
  <c r="A1654" i="8"/>
  <c r="A1655" i="8"/>
  <c r="A1656" i="8"/>
  <c r="A1619" i="8"/>
  <c r="A1626" i="8"/>
  <c r="A1637" i="8"/>
  <c r="A1648" i="8"/>
  <c r="A1659" i="8"/>
  <c r="A1661" i="8"/>
  <c r="A1662" i="8"/>
  <c r="A1663" i="8"/>
  <c r="A1664" i="8"/>
  <c r="A1665" i="8"/>
  <c r="A1628" i="8"/>
  <c r="A1629" i="8"/>
  <c r="A1630" i="8"/>
  <c r="A1631" i="8"/>
  <c r="A1632" i="8"/>
  <c r="A1633" i="8"/>
  <c r="A1634" i="8"/>
  <c r="A1635" i="8"/>
  <c r="A1636" i="8"/>
  <c r="A1638" i="8"/>
  <c r="A1640" i="8"/>
  <c r="A1641" i="8"/>
  <c r="A1642" i="8"/>
  <c r="A1643" i="8"/>
  <c r="A1644" i="8"/>
  <c r="A1645" i="8"/>
  <c r="A1646" i="8"/>
  <c r="A1647" i="8"/>
  <c r="A1649" i="8"/>
  <c r="A1650" i="8"/>
  <c r="A1657" i="8"/>
  <c r="A1684" i="8"/>
  <c r="A1685" i="8"/>
  <c r="A1688" i="8"/>
  <c r="A1689" i="8"/>
  <c r="A1690" i="8"/>
  <c r="A1691" i="8"/>
  <c r="A1692" i="8"/>
  <c r="A1693" i="8"/>
  <c r="A1658" i="8"/>
  <c r="A1660" i="8"/>
  <c r="A1666" i="8"/>
  <c r="A1677" i="8"/>
  <c r="A1678" i="8"/>
  <c r="A1679" i="8"/>
  <c r="A1680" i="8"/>
  <c r="A1681" i="8"/>
  <c r="A1682" i="8"/>
  <c r="A1683" i="8"/>
  <c r="A1667" i="8"/>
  <c r="A1668" i="8"/>
  <c r="A1669" i="8"/>
  <c r="A1670" i="8"/>
  <c r="A1671" i="8"/>
  <c r="A1672" i="8"/>
  <c r="A1673" i="8"/>
  <c r="A1674" i="8"/>
  <c r="A1675" i="8"/>
  <c r="A1676" i="8"/>
  <c r="A1686" i="8"/>
  <c r="A1687" i="8"/>
  <c r="A1698" i="8"/>
  <c r="A1709" i="8"/>
  <c r="A1720" i="8"/>
  <c r="A1725" i="8"/>
  <c r="A1726" i="8"/>
  <c r="A1727" i="8"/>
  <c r="A1728" i="8"/>
  <c r="A1729" i="8"/>
  <c r="A1694" i="8"/>
  <c r="A1706" i="8"/>
  <c r="A1718" i="8"/>
  <c r="A1741" i="8"/>
  <c r="A1752" i="8"/>
  <c r="A1763" i="8"/>
  <c r="A1770" i="8"/>
  <c r="A1771" i="8"/>
  <c r="A1772" i="8"/>
  <c r="A1695" i="8"/>
  <c r="A1696" i="8"/>
  <c r="A1697" i="8"/>
  <c r="A1699" i="8"/>
  <c r="A1700" i="8"/>
  <c r="A1701" i="8"/>
  <c r="A1702" i="8"/>
  <c r="A1703" i="8"/>
  <c r="A1704" i="8"/>
  <c r="A1705" i="8"/>
  <c r="A1707" i="8"/>
  <c r="A1708" i="8"/>
  <c r="A1710" i="8"/>
  <c r="A1711" i="8"/>
  <c r="A1712" i="8"/>
  <c r="A1713" i="8"/>
  <c r="A1714" i="8"/>
  <c r="A1715" i="8"/>
  <c r="A1716" i="8"/>
  <c r="A1717" i="8"/>
  <c r="A1719" i="8"/>
  <c r="A1721" i="8"/>
  <c r="A1722" i="8"/>
  <c r="A1723" i="8"/>
  <c r="A1724" i="8"/>
  <c r="A1730" i="8"/>
  <c r="A1773" i="8"/>
  <c r="A1740" i="8"/>
  <c r="A1749" i="8"/>
  <c r="A1750" i="8"/>
  <c r="A1751" i="8"/>
  <c r="A1753" i="8"/>
  <c r="A1754" i="8"/>
  <c r="A1755" i="8"/>
  <c r="A1756" i="8"/>
  <c r="A1774" i="8"/>
  <c r="A1731" i="8"/>
  <c r="A1732" i="8"/>
  <c r="A1733" i="8"/>
  <c r="A1734" i="8"/>
  <c r="A1735" i="8"/>
  <c r="A1736" i="8"/>
  <c r="A1737" i="8"/>
  <c r="A1738" i="8"/>
  <c r="A1739" i="8"/>
  <c r="A1742" i="8"/>
  <c r="A1743" i="8"/>
  <c r="A1744" i="8"/>
  <c r="A1745" i="8"/>
  <c r="A1746" i="8"/>
  <c r="A1747" i="8"/>
  <c r="A1748" i="8"/>
  <c r="A1183" i="8"/>
  <c r="A1388" i="8"/>
  <c r="A1391" i="8"/>
  <c r="A1396" i="8"/>
  <c r="A1397" i="8"/>
  <c r="A1398" i="8"/>
  <c r="A1400" i="8"/>
  <c r="A1401" i="8"/>
  <c r="A1402" i="8"/>
  <c r="A1221" i="8"/>
  <c r="A1380" i="8"/>
  <c r="A1347" i="8"/>
  <c r="A1304" i="8"/>
  <c r="A1305" i="8"/>
  <c r="A1094" i="8"/>
  <c r="A1223" i="8"/>
  <c r="A1095" i="8"/>
  <c r="A1306" i="8"/>
  <c r="A1381" i="8"/>
  <c r="A1399" i="8"/>
  <c r="A1410" i="8"/>
  <c r="A1421" i="8"/>
  <c r="A1427" i="8"/>
  <c r="A1428" i="8"/>
  <c r="A1429" i="8"/>
  <c r="A1430" i="8"/>
  <c r="A1431" i="8"/>
  <c r="A1389" i="8"/>
  <c r="A1390" i="8"/>
  <c r="A1392" i="8"/>
  <c r="A1393" i="8"/>
  <c r="A1394" i="8"/>
  <c r="A1395" i="8"/>
  <c r="A1807" i="8"/>
  <c r="A1855" i="8"/>
  <c r="A1827" i="8"/>
  <c r="A1840" i="8"/>
  <c r="A1857" i="8"/>
  <c r="A1889" i="8"/>
  <c r="A1890" i="8"/>
  <c r="A1891" i="8"/>
  <c r="A1892" i="8"/>
  <c r="A1809" i="8"/>
  <c r="A1810" i="8"/>
  <c r="A1811" i="8"/>
  <c r="A1817" i="8"/>
  <c r="A1828" i="8"/>
  <c r="A1839" i="8"/>
  <c r="A1850" i="8"/>
  <c r="A1852" i="8"/>
  <c r="A1853" i="8"/>
  <c r="A1854" i="8"/>
  <c r="A1856" i="8"/>
  <c r="A1818" i="8"/>
  <c r="A1819" i="8"/>
  <c r="A1820" i="8"/>
  <c r="A1821" i="8"/>
  <c r="A1822" i="8"/>
  <c r="A1823" i="8"/>
  <c r="A1824" i="8"/>
  <c r="A1825" i="8"/>
  <c r="A1826" i="8"/>
  <c r="A1829" i="8"/>
  <c r="A1830" i="8"/>
  <c r="A1831" i="8"/>
  <c r="A1832" i="8"/>
  <c r="A1833" i="8"/>
  <c r="A1834" i="8"/>
  <c r="A1835" i="8"/>
  <c r="A1836" i="8"/>
  <c r="A1837" i="8"/>
  <c r="A1838" i="8"/>
  <c r="A1841" i="8"/>
  <c r="A1842" i="8"/>
  <c r="A1843" i="8"/>
  <c r="A1844" i="8"/>
  <c r="A1845" i="8"/>
  <c r="A1846" i="8"/>
  <c r="A1847" i="8"/>
  <c r="A1848" i="8"/>
  <c r="A1849" i="8"/>
  <c r="A1851" i="8"/>
  <c r="A1868" i="8"/>
  <c r="A1879" i="8"/>
  <c r="A1893" i="8"/>
  <c r="A1867" i="8"/>
  <c r="A1880" i="8"/>
  <c r="A1917" i="8"/>
  <c r="A1900" i="8"/>
  <c r="A1903" i="8"/>
  <c r="A1904" i="8"/>
  <c r="A1905" i="8"/>
  <c r="A1907" i="8"/>
  <c r="A1894" i="8"/>
  <c r="A1858" i="8"/>
  <c r="A1859" i="8"/>
  <c r="A1860" i="8"/>
  <c r="A1861" i="8"/>
  <c r="A1862" i="8"/>
  <c r="A1863" i="8"/>
  <c r="A1864" i="8"/>
  <c r="A1865" i="8"/>
  <c r="A1866" i="8"/>
  <c r="A1869" i="8"/>
  <c r="A1870" i="8"/>
  <c r="A1871" i="8"/>
  <c r="A1872" i="8"/>
  <c r="A1873" i="8"/>
  <c r="A1874" i="8"/>
  <c r="A1875" i="8"/>
  <c r="A1876" i="8"/>
  <c r="A1877" i="8"/>
  <c r="A1878" i="8"/>
  <c r="A1881" i="8"/>
  <c r="A1882" i="8"/>
  <c r="A1883" i="8"/>
  <c r="A1884" i="8"/>
  <c r="A1885" i="8"/>
  <c r="A1886" i="8"/>
  <c r="A1887" i="8"/>
  <c r="A1888" i="8"/>
  <c r="A1895" i="8"/>
  <c r="A1906" i="8"/>
  <c r="A1925" i="8"/>
  <c r="A1926" i="8"/>
  <c r="A1927" i="8"/>
  <c r="A1928" i="8"/>
  <c r="A1929" i="8"/>
  <c r="A1930" i="8"/>
  <c r="A1896" i="8"/>
  <c r="A1897" i="8"/>
  <c r="A1898" i="8"/>
  <c r="A1899" i="8"/>
  <c r="A1901" i="8"/>
  <c r="A1902" i="8"/>
  <c r="A1908" i="8"/>
  <c r="A1920" i="8"/>
  <c r="A1970" i="8"/>
  <c r="A1940" i="8"/>
  <c r="A1952" i="8"/>
  <c r="A1957" i="8"/>
  <c r="A1958" i="8"/>
  <c r="A1959" i="8"/>
  <c r="A1960" i="8"/>
  <c r="A1909" i="8"/>
  <c r="A1910" i="8"/>
  <c r="A1911" i="8"/>
  <c r="A1912" i="8"/>
  <c r="A1913" i="8"/>
  <c r="A1914" i="8"/>
  <c r="A1915" i="8"/>
  <c r="A1916" i="8"/>
  <c r="A1918" i="8"/>
  <c r="A1919" i="8"/>
  <c r="A1921" i="8"/>
  <c r="A1922" i="8"/>
  <c r="A1923" i="8"/>
  <c r="A1924" i="8"/>
  <c r="A1931" i="8"/>
  <c r="A1942" i="8"/>
  <c r="A1953" i="8"/>
  <c r="A1964" i="8"/>
  <c r="A1968" i="8"/>
  <c r="A1969" i="8"/>
  <c r="A1971" i="8"/>
  <c r="A1972" i="8"/>
  <c r="A1932" i="8"/>
  <c r="A1933" i="8"/>
  <c r="A1934" i="8"/>
  <c r="A1935" i="8"/>
  <c r="A1936" i="8"/>
  <c r="A1937" i="8"/>
  <c r="A1938" i="8"/>
  <c r="A1939" i="8"/>
  <c r="A1941" i="8"/>
  <c r="A1943" i="8"/>
  <c r="A1944" i="8"/>
  <c r="A1945" i="8"/>
  <c r="A1946" i="8"/>
  <c r="A1947" i="8"/>
  <c r="A1948" i="8"/>
  <c r="A1949" i="8"/>
  <c r="A1950" i="8"/>
  <c r="A1951" i="8"/>
  <c r="A1954" i="8"/>
  <c r="A1955" i="8"/>
  <c r="A1956" i="8"/>
  <c r="A1961" i="8"/>
  <c r="A2003" i="8"/>
  <c r="A1981" i="8"/>
  <c r="A1993" i="8"/>
  <c r="A2007" i="8"/>
  <c r="A2018" i="8"/>
  <c r="A2020" i="8"/>
  <c r="A2021" i="8"/>
  <c r="A2022" i="8"/>
  <c r="A1962" i="8"/>
  <c r="A1963" i="8"/>
  <c r="A1965" i="8"/>
  <c r="A1966" i="8"/>
  <c r="A1967" i="8"/>
  <c r="A1973" i="8"/>
  <c r="A1984" i="8"/>
  <c r="A1995" i="8"/>
  <c r="A2001" i="8"/>
  <c r="A2002" i="8"/>
  <c r="A2004" i="8"/>
  <c r="A2005" i="8"/>
  <c r="A2006" i="8"/>
  <c r="A1974" i="8"/>
  <c r="A1975" i="8"/>
  <c r="A1976" i="8"/>
  <c r="A1977" i="8"/>
  <c r="A1978" i="8"/>
  <c r="A1979" i="8"/>
  <c r="A1980" i="8"/>
  <c r="A1982" i="8"/>
  <c r="A1983" i="8"/>
  <c r="A1985" i="8"/>
  <c r="A1986" i="8"/>
  <c r="A1987" i="8"/>
  <c r="A1988" i="8"/>
  <c r="A1989" i="8"/>
  <c r="A1990" i="8"/>
  <c r="A1991" i="8"/>
  <c r="A1992" i="8"/>
  <c r="A1994" i="8"/>
  <c r="A1996" i="8"/>
  <c r="A1997" i="8"/>
  <c r="A1998" i="8"/>
  <c r="A1999" i="8"/>
  <c r="A2000" i="8"/>
  <c r="A2023" i="8"/>
  <c r="A2015" i="8"/>
  <c r="A2024" i="8"/>
  <c r="A2025" i="8"/>
  <c r="A2026" i="8"/>
  <c r="A2008" i="8"/>
  <c r="A2009" i="8"/>
  <c r="A2010" i="8"/>
  <c r="A2011" i="8"/>
  <c r="A2012" i="8"/>
  <c r="A2013" i="8"/>
  <c r="A2014" i="8"/>
  <c r="A2016" i="8"/>
  <c r="A2017" i="8"/>
  <c r="A2019" i="8"/>
  <c r="A1757" i="8"/>
  <c r="A1769" i="8"/>
  <c r="A1777" i="8"/>
  <c r="A1789" i="8"/>
  <c r="A1801" i="8"/>
  <c r="A1803" i="8"/>
  <c r="A1804" i="8"/>
  <c r="A1805" i="8"/>
  <c r="A1806" i="8"/>
  <c r="A1758" i="8"/>
  <c r="A1759" i="8"/>
  <c r="A1760" i="8"/>
  <c r="A1761" i="8"/>
  <c r="A1762" i="8"/>
  <c r="A1764" i="8"/>
  <c r="A1765" i="8"/>
  <c r="A1766" i="8"/>
  <c r="A1767" i="8"/>
  <c r="A1768" i="8"/>
  <c r="A1775" i="8"/>
  <c r="A1786" i="8"/>
  <c r="A1797" i="8"/>
  <c r="A1808" i="8"/>
  <c r="A1812" i="8"/>
  <c r="A1813" i="8"/>
  <c r="A1814" i="8"/>
  <c r="A1815" i="8"/>
  <c r="A1816" i="8"/>
  <c r="A1776" i="8"/>
  <c r="A1778" i="8"/>
  <c r="A1779" i="8"/>
  <c r="A1780" i="8"/>
  <c r="A1781" i="8"/>
  <c r="A1782" i="8"/>
  <c r="A1783" i="8"/>
  <c r="A1784" i="8"/>
  <c r="A1785" i="8"/>
  <c r="A1787" i="8"/>
  <c r="A1788" i="8"/>
  <c r="A1790" i="8"/>
  <c r="A1791" i="8"/>
  <c r="A1792" i="8"/>
  <c r="A1793" i="8"/>
  <c r="A1794" i="8"/>
  <c r="A1795" i="8"/>
  <c r="A1796" i="8"/>
  <c r="A1798" i="8"/>
  <c r="A1799" i="8"/>
  <c r="A1800" i="8"/>
  <c r="A1802" i="8"/>
  <c r="A3" i="8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AD31" i="7"/>
  <c r="AE31" i="7"/>
  <c r="AF31" i="7"/>
  <c r="AG31" i="7"/>
  <c r="AH31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X32" i="7"/>
  <c r="Y32" i="7"/>
  <c r="Z32" i="7"/>
  <c r="AA32" i="7"/>
  <c r="AB32" i="7"/>
  <c r="AC32" i="7"/>
  <c r="AD32" i="7"/>
  <c r="AE32" i="7"/>
  <c r="AF32" i="7"/>
  <c r="AG32" i="7"/>
  <c r="AH32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Y36" i="7"/>
  <c r="Z36" i="7"/>
  <c r="AA36" i="7"/>
  <c r="AB36" i="7"/>
  <c r="AC36" i="7"/>
  <c r="AD36" i="7"/>
  <c r="AE36" i="7"/>
  <c r="AF36" i="7"/>
  <c r="AG36" i="7"/>
  <c r="AH36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X38" i="7"/>
  <c r="Y38" i="7"/>
  <c r="Z38" i="7"/>
  <c r="AA38" i="7"/>
  <c r="AB38" i="7"/>
  <c r="AC38" i="7"/>
  <c r="AD38" i="7"/>
  <c r="AE38" i="7"/>
  <c r="AF38" i="7"/>
  <c r="AG38" i="7"/>
  <c r="AH38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X39" i="7"/>
  <c r="Y39" i="7"/>
  <c r="Z39" i="7"/>
  <c r="AA39" i="7"/>
  <c r="AB39" i="7"/>
  <c r="AC39" i="7"/>
  <c r="AD39" i="7"/>
  <c r="AE39" i="7"/>
  <c r="AF39" i="7"/>
  <c r="AG39" i="7"/>
  <c r="AH39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X40" i="7"/>
  <c r="Y40" i="7"/>
  <c r="Z40" i="7"/>
  <c r="AA40" i="7"/>
  <c r="AB40" i="7"/>
  <c r="AC40" i="7"/>
  <c r="AD40" i="7"/>
  <c r="AE40" i="7"/>
  <c r="AF40" i="7"/>
  <c r="AG40" i="7"/>
  <c r="AH40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T41" i="7"/>
  <c r="U41" i="7"/>
  <c r="V41" i="7"/>
  <c r="W41" i="7"/>
  <c r="X41" i="7"/>
  <c r="Y41" i="7"/>
  <c r="Z41" i="7"/>
  <c r="AA41" i="7"/>
  <c r="AB41" i="7"/>
  <c r="AC41" i="7"/>
  <c r="AD41" i="7"/>
  <c r="AE41" i="7"/>
  <c r="AF41" i="7"/>
  <c r="AG41" i="7"/>
  <c r="AH41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V42" i="7"/>
  <c r="W42" i="7"/>
  <c r="X42" i="7"/>
  <c r="Y42" i="7"/>
  <c r="Z42" i="7"/>
  <c r="AA42" i="7"/>
  <c r="AB42" i="7"/>
  <c r="AC42" i="7"/>
  <c r="AD42" i="7"/>
  <c r="AE42" i="7"/>
  <c r="AF42" i="7"/>
  <c r="AG42" i="7"/>
  <c r="AH42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X44" i="7"/>
  <c r="Y44" i="7"/>
  <c r="Z44" i="7"/>
  <c r="AA44" i="7"/>
  <c r="AB44" i="7"/>
  <c r="AC44" i="7"/>
  <c r="AD44" i="7"/>
  <c r="AE44" i="7"/>
  <c r="AF44" i="7"/>
  <c r="AG44" i="7"/>
  <c r="AH44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Z45" i="7"/>
  <c r="AA45" i="7"/>
  <c r="AB45" i="7"/>
  <c r="AC45" i="7"/>
  <c r="AD45" i="7"/>
  <c r="AE45" i="7"/>
  <c r="AF45" i="7"/>
  <c r="AG45" i="7"/>
  <c r="AH45" i="7"/>
  <c r="E46" i="7"/>
  <c r="F46" i="7"/>
  <c r="G46" i="7"/>
  <c r="H46" i="7"/>
  <c r="I46" i="7"/>
  <c r="J46" i="7"/>
  <c r="K46" i="7"/>
  <c r="L46" i="7"/>
  <c r="M46" i="7"/>
  <c r="N46" i="7"/>
  <c r="O46" i="7"/>
  <c r="P46" i="7"/>
  <c r="Q46" i="7"/>
  <c r="R46" i="7"/>
  <c r="S46" i="7"/>
  <c r="T46" i="7"/>
  <c r="U46" i="7"/>
  <c r="V46" i="7"/>
  <c r="W46" i="7"/>
  <c r="X46" i="7"/>
  <c r="Y46" i="7"/>
  <c r="Z46" i="7"/>
  <c r="AA46" i="7"/>
  <c r="AB46" i="7"/>
  <c r="AC46" i="7"/>
  <c r="AD46" i="7"/>
  <c r="AE46" i="7"/>
  <c r="AF46" i="7"/>
  <c r="AG46" i="7"/>
  <c r="AH46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E48" i="7"/>
  <c r="F48" i="7"/>
  <c r="G48" i="7"/>
  <c r="H48" i="7"/>
  <c r="I48" i="7"/>
  <c r="J48" i="7"/>
  <c r="K48" i="7"/>
  <c r="L48" i="7"/>
  <c r="M48" i="7"/>
  <c r="N48" i="7"/>
  <c r="O48" i="7"/>
  <c r="P48" i="7"/>
  <c r="Q48" i="7"/>
  <c r="R48" i="7"/>
  <c r="S48" i="7"/>
  <c r="T48" i="7"/>
  <c r="U48" i="7"/>
  <c r="V48" i="7"/>
  <c r="W48" i="7"/>
  <c r="X48" i="7"/>
  <c r="Y48" i="7"/>
  <c r="Z48" i="7"/>
  <c r="AA48" i="7"/>
  <c r="AB48" i="7"/>
  <c r="AC48" i="7"/>
  <c r="AD48" i="7"/>
  <c r="AE48" i="7"/>
  <c r="AF48" i="7"/>
  <c r="AG48" i="7"/>
  <c r="AH48" i="7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AD49" i="7"/>
  <c r="AE49" i="7"/>
  <c r="AF49" i="7"/>
  <c r="AG49" i="7"/>
  <c r="AH49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AD50" i="7"/>
  <c r="AE50" i="7"/>
  <c r="AF50" i="7"/>
  <c r="AG50" i="7"/>
  <c r="AH50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AD51" i="7"/>
  <c r="AE51" i="7"/>
  <c r="AF51" i="7"/>
  <c r="AG51" i="7"/>
  <c r="AH51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T52" i="7"/>
  <c r="U52" i="7"/>
  <c r="V52" i="7"/>
  <c r="W52" i="7"/>
  <c r="X52" i="7"/>
  <c r="Y52" i="7"/>
  <c r="Z52" i="7"/>
  <c r="AA52" i="7"/>
  <c r="AB52" i="7"/>
  <c r="AC52" i="7"/>
  <c r="AD52" i="7"/>
  <c r="AE52" i="7"/>
  <c r="AF52" i="7"/>
  <c r="AG52" i="7"/>
  <c r="AH52" i="7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D6" i="5"/>
  <c r="AE6" i="5"/>
  <c r="AF6" i="5"/>
  <c r="AG6" i="5"/>
  <c r="AH6" i="5"/>
  <c r="AD6" i="6"/>
  <c r="AE6" i="6"/>
  <c r="AF6" i="6"/>
  <c r="AG6" i="6"/>
  <c r="AH6" i="6"/>
  <c r="AD6" i="7"/>
  <c r="AE6" i="7"/>
  <c r="AF6" i="7"/>
  <c r="AG6" i="7"/>
  <c r="AH6" i="7"/>
  <c r="G6" i="6"/>
  <c r="L6" i="6"/>
  <c r="Q6" i="6"/>
  <c r="T6" i="6"/>
  <c r="AB6" i="6"/>
  <c r="AA6" i="6"/>
  <c r="Z6" i="6"/>
  <c r="Y6" i="6"/>
  <c r="X6" i="6"/>
  <c r="W6" i="6"/>
  <c r="V6" i="6"/>
  <c r="U6" i="6"/>
  <c r="S6" i="6"/>
  <c r="R6" i="6"/>
  <c r="P6" i="6"/>
  <c r="O6" i="6"/>
  <c r="N6" i="6"/>
  <c r="M6" i="6"/>
  <c r="K6" i="6"/>
  <c r="J6" i="6"/>
  <c r="I6" i="6"/>
  <c r="H6" i="6"/>
  <c r="F6" i="6"/>
  <c r="E6" i="6"/>
  <c r="AC6" i="6"/>
  <c r="A2" i="6"/>
  <c r="G6" i="5"/>
  <c r="L6" i="5"/>
  <c r="Q6" i="5"/>
  <c r="T6" i="5"/>
  <c r="AB6" i="5"/>
  <c r="I6" i="5"/>
  <c r="K6" i="5"/>
  <c r="P6" i="5"/>
  <c r="V6" i="5"/>
  <c r="Z6" i="5"/>
  <c r="F6" i="5"/>
  <c r="N6" i="5"/>
  <c r="S6" i="5"/>
  <c r="Y6" i="5"/>
  <c r="AC6" i="5"/>
  <c r="J6" i="5"/>
  <c r="O6" i="5"/>
  <c r="R6" i="5"/>
  <c r="W6" i="5"/>
  <c r="AA6" i="5"/>
  <c r="X6" i="5"/>
  <c r="U6" i="5"/>
  <c r="M6" i="5"/>
  <c r="H6" i="5"/>
  <c r="E6" i="5"/>
  <c r="A2" i="5"/>
  <c r="E6" i="7"/>
  <c r="H6" i="7"/>
  <c r="M6" i="7"/>
  <c r="U6" i="7"/>
  <c r="X6" i="7"/>
  <c r="G6" i="7"/>
  <c r="L6" i="7"/>
  <c r="Q6" i="7"/>
  <c r="T6" i="7"/>
  <c r="AB6" i="7"/>
  <c r="I6" i="7"/>
  <c r="K6" i="7"/>
  <c r="P6" i="7"/>
  <c r="V6" i="7"/>
  <c r="Z6" i="7"/>
  <c r="F6" i="7"/>
  <c r="N6" i="7"/>
  <c r="S6" i="7"/>
  <c r="Y6" i="7"/>
  <c r="AC6" i="7"/>
  <c r="J6" i="7"/>
  <c r="O6" i="7"/>
  <c r="R6" i="7"/>
  <c r="W6" i="7"/>
  <c r="AA6" i="7"/>
  <c r="A2" i="7"/>
  <c r="E5" i="1" l="1"/>
  <c r="G5" i="1"/>
  <c r="F5" i="1"/>
  <c r="H5" i="1"/>
  <c r="B3" i="1"/>
  <c r="C3" i="1" s="1"/>
  <c r="B56" i="1"/>
  <c r="C56" i="1" s="1"/>
  <c r="B54" i="1"/>
  <c r="C54" i="1" s="1"/>
  <c r="B52" i="1"/>
  <c r="C52" i="1" s="1"/>
  <c r="B50" i="1"/>
  <c r="C50" i="1" s="1"/>
  <c r="B48" i="1"/>
  <c r="C48" i="1" s="1"/>
  <c r="B46" i="1"/>
  <c r="C46" i="1" s="1"/>
  <c r="B44" i="1"/>
  <c r="C44" i="1" s="1"/>
  <c r="B42" i="1"/>
  <c r="C42" i="1" s="1"/>
  <c r="B40" i="1"/>
  <c r="C40" i="1" s="1"/>
  <c r="B38" i="1"/>
  <c r="C38" i="1" s="1"/>
  <c r="B36" i="1"/>
  <c r="C36" i="1" s="1"/>
  <c r="B34" i="1"/>
  <c r="C34" i="1" s="1"/>
  <c r="B32" i="1"/>
  <c r="C32" i="1" s="1"/>
  <c r="B30" i="1"/>
  <c r="C30" i="1" s="1"/>
  <c r="B28" i="1"/>
  <c r="C28" i="1" s="1"/>
  <c r="B26" i="1"/>
  <c r="C26" i="1" s="1"/>
  <c r="B24" i="1"/>
  <c r="C24" i="1" s="1"/>
  <c r="B22" i="1"/>
  <c r="C22" i="1" s="1"/>
  <c r="B20" i="1"/>
  <c r="C20" i="1" s="1"/>
  <c r="B18" i="1"/>
  <c r="C18" i="1" s="1"/>
  <c r="B16" i="1"/>
  <c r="C16" i="1" s="1"/>
  <c r="B14" i="1"/>
  <c r="C14" i="1" s="1"/>
  <c r="B12" i="1"/>
  <c r="C12" i="1" s="1"/>
  <c r="B10" i="1"/>
  <c r="C10" i="1" s="1"/>
  <c r="B8" i="1"/>
  <c r="C8" i="1" s="1"/>
  <c r="B6" i="1"/>
  <c r="C6" i="1" s="1"/>
  <c r="B4" i="1"/>
  <c r="C4" i="1" s="1"/>
  <c r="B57" i="1"/>
  <c r="C57" i="1" s="1"/>
  <c r="B55" i="1"/>
  <c r="C55" i="1" s="1"/>
  <c r="B53" i="1"/>
  <c r="C53" i="1" s="1"/>
  <c r="B51" i="1"/>
  <c r="C51" i="1" s="1"/>
  <c r="B49" i="1"/>
  <c r="C49" i="1" s="1"/>
  <c r="B47" i="1"/>
  <c r="C47" i="1" s="1"/>
  <c r="B45" i="1"/>
  <c r="C45" i="1" s="1"/>
  <c r="B43" i="1"/>
  <c r="C43" i="1" s="1"/>
  <c r="B41" i="1"/>
  <c r="C41" i="1" s="1"/>
  <c r="B39" i="1"/>
  <c r="C39" i="1" s="1"/>
  <c r="B37" i="1"/>
  <c r="C37" i="1" s="1"/>
  <c r="B35" i="1"/>
  <c r="C35" i="1" s="1"/>
  <c r="B33" i="1"/>
  <c r="C33" i="1" s="1"/>
  <c r="B31" i="1"/>
  <c r="C31" i="1" s="1"/>
  <c r="B29" i="1"/>
  <c r="C29" i="1" s="1"/>
  <c r="B27" i="1"/>
  <c r="C27" i="1" s="1"/>
  <c r="B25" i="1"/>
  <c r="C25" i="1" s="1"/>
  <c r="B23" i="1"/>
  <c r="C23" i="1" s="1"/>
  <c r="B21" i="1"/>
  <c r="C21" i="1" s="1"/>
  <c r="B19" i="1"/>
  <c r="C19" i="1" s="1"/>
  <c r="B17" i="1"/>
  <c r="C17" i="1" s="1"/>
  <c r="B15" i="1"/>
  <c r="C15" i="1" s="1"/>
  <c r="B13" i="1"/>
  <c r="C13" i="1" s="1"/>
  <c r="B11" i="1"/>
  <c r="C11" i="1" s="1"/>
  <c r="B9" i="1"/>
  <c r="C9" i="1" s="1"/>
  <c r="B7" i="1"/>
  <c r="C7" i="1" s="1"/>
  <c r="E7" i="1" l="1"/>
  <c r="G7" i="1"/>
  <c r="F7" i="1"/>
  <c r="H7" i="1"/>
  <c r="E11" i="1"/>
  <c r="G11" i="1"/>
  <c r="F11" i="1"/>
  <c r="H11" i="1"/>
  <c r="E15" i="1"/>
  <c r="G15" i="1"/>
  <c r="F15" i="1"/>
  <c r="H15" i="1"/>
  <c r="E19" i="1"/>
  <c r="G19" i="1"/>
  <c r="F19" i="1"/>
  <c r="H19" i="1"/>
  <c r="E23" i="1"/>
  <c r="G23" i="1"/>
  <c r="F23" i="1"/>
  <c r="H23" i="1"/>
  <c r="E27" i="1"/>
  <c r="G27" i="1"/>
  <c r="F27" i="1"/>
  <c r="H27" i="1"/>
  <c r="E31" i="1"/>
  <c r="G31" i="1"/>
  <c r="F31" i="1"/>
  <c r="H31" i="1"/>
  <c r="E35" i="1"/>
  <c r="G35" i="1"/>
  <c r="F35" i="1"/>
  <c r="H35" i="1"/>
  <c r="E39" i="1"/>
  <c r="G39" i="1"/>
  <c r="F39" i="1"/>
  <c r="H39" i="1"/>
  <c r="E43" i="1"/>
  <c r="G43" i="1"/>
  <c r="F43" i="1"/>
  <c r="H43" i="1"/>
  <c r="E47" i="1"/>
  <c r="G47" i="1"/>
  <c r="F47" i="1"/>
  <c r="H47" i="1"/>
  <c r="E51" i="1"/>
  <c r="G51" i="1"/>
  <c r="F51" i="1"/>
  <c r="H51" i="1"/>
  <c r="E55" i="1"/>
  <c r="G55" i="1"/>
  <c r="F55" i="1"/>
  <c r="H55" i="1"/>
  <c r="E4" i="1"/>
  <c r="G4" i="1"/>
  <c r="F4" i="1"/>
  <c r="H4" i="1"/>
  <c r="E8" i="1"/>
  <c r="G8" i="1"/>
  <c r="F8" i="1"/>
  <c r="H8" i="1"/>
  <c r="E12" i="1"/>
  <c r="G12" i="1"/>
  <c r="F12" i="1"/>
  <c r="H12" i="1"/>
  <c r="E16" i="1"/>
  <c r="G16" i="1"/>
  <c r="F16" i="1"/>
  <c r="H16" i="1"/>
  <c r="E20" i="1"/>
  <c r="G20" i="1"/>
  <c r="F20" i="1"/>
  <c r="H20" i="1"/>
  <c r="E24" i="1"/>
  <c r="G24" i="1"/>
  <c r="F24" i="1"/>
  <c r="H24" i="1"/>
  <c r="E28" i="1"/>
  <c r="G28" i="1"/>
  <c r="F28" i="1"/>
  <c r="H28" i="1"/>
  <c r="E32" i="1"/>
  <c r="G32" i="1"/>
  <c r="F32" i="1"/>
  <c r="H32" i="1"/>
  <c r="E36" i="1"/>
  <c r="G36" i="1"/>
  <c r="F36" i="1"/>
  <c r="H36" i="1"/>
  <c r="E40" i="1"/>
  <c r="G40" i="1"/>
  <c r="F40" i="1"/>
  <c r="H40" i="1"/>
  <c r="E44" i="1"/>
  <c r="G44" i="1"/>
  <c r="F44" i="1"/>
  <c r="H44" i="1"/>
  <c r="E48" i="1"/>
  <c r="G48" i="1"/>
  <c r="F48" i="1"/>
  <c r="H48" i="1"/>
  <c r="E52" i="1"/>
  <c r="G52" i="1"/>
  <c r="F52" i="1"/>
  <c r="H52" i="1"/>
  <c r="E56" i="1"/>
  <c r="G56" i="1"/>
  <c r="F56" i="1"/>
  <c r="H56" i="1"/>
  <c r="C4" i="3"/>
  <c r="C4" i="4"/>
  <c r="C4" i="2"/>
  <c r="E9" i="1"/>
  <c r="G9" i="1"/>
  <c r="F9" i="1"/>
  <c r="H9" i="1"/>
  <c r="E13" i="1"/>
  <c r="G13" i="1"/>
  <c r="F13" i="1"/>
  <c r="H13" i="1"/>
  <c r="E17" i="1"/>
  <c r="G17" i="1"/>
  <c r="F17" i="1"/>
  <c r="H17" i="1"/>
  <c r="E21" i="1"/>
  <c r="G21" i="1"/>
  <c r="F21" i="1"/>
  <c r="H21" i="1"/>
  <c r="E25" i="1"/>
  <c r="G25" i="1"/>
  <c r="F25" i="1"/>
  <c r="H25" i="1"/>
  <c r="E29" i="1"/>
  <c r="G29" i="1"/>
  <c r="F29" i="1"/>
  <c r="H29" i="1"/>
  <c r="E33" i="1"/>
  <c r="G33" i="1"/>
  <c r="F33" i="1"/>
  <c r="H33" i="1"/>
  <c r="E37" i="1"/>
  <c r="G37" i="1"/>
  <c r="F37" i="1"/>
  <c r="H37" i="1"/>
  <c r="E41" i="1"/>
  <c r="G41" i="1"/>
  <c r="F41" i="1"/>
  <c r="H41" i="1"/>
  <c r="E45" i="1"/>
  <c r="G45" i="1"/>
  <c r="F45" i="1"/>
  <c r="H45" i="1"/>
  <c r="E49" i="1"/>
  <c r="G49" i="1"/>
  <c r="F49" i="1"/>
  <c r="H49" i="1"/>
  <c r="E53" i="1"/>
  <c r="G53" i="1"/>
  <c r="F53" i="1"/>
  <c r="H53" i="1"/>
  <c r="E57" i="1"/>
  <c r="G57" i="1"/>
  <c r="F57" i="1"/>
  <c r="H57" i="1"/>
  <c r="E6" i="1"/>
  <c r="G6" i="1"/>
  <c r="F6" i="1"/>
  <c r="H6" i="1"/>
  <c r="E10" i="1"/>
  <c r="G10" i="1"/>
  <c r="F10" i="1"/>
  <c r="H10" i="1"/>
  <c r="E14" i="1"/>
  <c r="G14" i="1"/>
  <c r="F14" i="1"/>
  <c r="H14" i="1"/>
  <c r="E18" i="1"/>
  <c r="G18" i="1"/>
  <c r="F18" i="1"/>
  <c r="H18" i="1"/>
  <c r="E22" i="1"/>
  <c r="G22" i="1"/>
  <c r="F22" i="1"/>
  <c r="H22" i="1"/>
  <c r="E26" i="1"/>
  <c r="G26" i="1"/>
  <c r="F26" i="1"/>
  <c r="H26" i="1"/>
  <c r="E30" i="1"/>
  <c r="G30" i="1"/>
  <c r="F30" i="1"/>
  <c r="H30" i="1"/>
  <c r="E34" i="1"/>
  <c r="G34" i="1"/>
  <c r="F34" i="1"/>
  <c r="H34" i="1"/>
  <c r="E38" i="1"/>
  <c r="G38" i="1"/>
  <c r="F38" i="1"/>
  <c r="H38" i="1"/>
  <c r="E42" i="1"/>
  <c r="G42" i="1"/>
  <c r="F42" i="1"/>
  <c r="H42" i="1"/>
  <c r="E46" i="1"/>
  <c r="F46" i="1"/>
  <c r="G46" i="1"/>
  <c r="H46" i="1"/>
  <c r="E50" i="1"/>
  <c r="G50" i="1"/>
  <c r="F50" i="1"/>
  <c r="H50" i="1"/>
  <c r="E54" i="1"/>
  <c r="G54" i="1"/>
  <c r="F54" i="1"/>
  <c r="H54" i="1"/>
  <c r="H3" i="1"/>
  <c r="F3" i="1"/>
  <c r="G3" i="1"/>
  <c r="E3" i="1"/>
  <c r="B8" i="5"/>
  <c r="B8" i="6"/>
  <c r="B8" i="7"/>
  <c r="B4" i="3"/>
  <c r="B4" i="4"/>
  <c r="B4" i="2"/>
  <c r="A8" i="7"/>
  <c r="A8" i="6"/>
  <c r="A8" i="5"/>
  <c r="A4" i="3"/>
  <c r="A4" i="4"/>
  <c r="A4" i="2"/>
  <c r="A57" i="5" l="1"/>
  <c r="A57" i="6"/>
  <c r="A57" i="7"/>
  <c r="B53" i="7"/>
  <c r="B53" i="6"/>
  <c r="B53" i="5"/>
  <c r="A53" i="7"/>
  <c r="A53" i="6"/>
  <c r="A53" i="5"/>
  <c r="B56" i="7"/>
  <c r="B56" i="6"/>
  <c r="B56" i="5"/>
  <c r="A56" i="7"/>
  <c r="A56" i="6"/>
  <c r="A56" i="5"/>
  <c r="B57" i="6"/>
  <c r="B57" i="7"/>
  <c r="B57" i="5"/>
  <c r="B55" i="7"/>
  <c r="B55" i="6"/>
  <c r="B55" i="5"/>
  <c r="A55" i="7"/>
  <c r="A55" i="6"/>
  <c r="A55" i="5"/>
  <c r="B54" i="7"/>
  <c r="B54" i="6"/>
  <c r="B54" i="5"/>
  <c r="A54" i="5"/>
  <c r="A54" i="7"/>
  <c r="A54" i="6"/>
  <c r="AK8" i="7"/>
  <c r="AL8" i="7" s="1"/>
  <c r="AS8" i="7"/>
  <c r="AT8" i="7" s="1"/>
  <c r="AI8" i="7"/>
  <c r="AU8" i="7"/>
  <c r="D8" i="7"/>
  <c r="AO8" i="7"/>
  <c r="AP8" i="7" s="1"/>
  <c r="C8" i="7"/>
  <c r="AM8" i="7"/>
  <c r="AN8" i="7" s="1"/>
  <c r="C8" i="5"/>
  <c r="D8" i="5"/>
  <c r="AU8" i="5"/>
  <c r="AO8" i="5"/>
  <c r="AP8" i="5" s="1"/>
  <c r="AM8" i="5"/>
  <c r="AN8" i="5" s="1"/>
  <c r="AS8" i="5"/>
  <c r="AT8" i="5" s="1"/>
  <c r="AK8" i="5"/>
  <c r="AL8" i="5" s="1"/>
  <c r="AI8" i="5"/>
  <c r="C2" i="3"/>
  <c r="C2" i="4"/>
  <c r="C2" i="2"/>
  <c r="B53" i="3"/>
  <c r="B53" i="2"/>
  <c r="B53" i="4"/>
  <c r="A53" i="3"/>
  <c r="A53" i="4"/>
  <c r="A53" i="2"/>
  <c r="B49" i="3"/>
  <c r="B49" i="2"/>
  <c r="B49" i="4"/>
  <c r="A49" i="3"/>
  <c r="A49" i="4"/>
  <c r="A49" i="2"/>
  <c r="A49" i="5"/>
  <c r="A49" i="6"/>
  <c r="A49" i="7"/>
  <c r="A45" i="3"/>
  <c r="A45" i="4"/>
  <c r="A45" i="2"/>
  <c r="B45" i="6"/>
  <c r="B45" i="7"/>
  <c r="B41" i="2"/>
  <c r="B45" i="5"/>
  <c r="B41" i="3"/>
  <c r="B41" i="4"/>
  <c r="A45" i="5"/>
  <c r="A45" i="6"/>
  <c r="A45" i="7"/>
  <c r="A41" i="3"/>
  <c r="A41" i="4"/>
  <c r="A41" i="2"/>
  <c r="B41" i="6"/>
  <c r="B41" i="7"/>
  <c r="B37" i="2"/>
  <c r="B41" i="5"/>
  <c r="B37" i="3"/>
  <c r="B37" i="4"/>
  <c r="A41" i="5"/>
  <c r="A41" i="6"/>
  <c r="A41" i="7"/>
  <c r="A37" i="3"/>
  <c r="A37" i="4"/>
  <c r="A37" i="2"/>
  <c r="B37" i="6"/>
  <c r="B37" i="7"/>
  <c r="B33" i="2"/>
  <c r="B37" i="5"/>
  <c r="B33" i="3"/>
  <c r="B33" i="4"/>
  <c r="A37" i="5"/>
  <c r="A37" i="6"/>
  <c r="A37" i="7"/>
  <c r="A33" i="3"/>
  <c r="A33" i="4"/>
  <c r="A33" i="2"/>
  <c r="B33" i="6"/>
  <c r="B33" i="7"/>
  <c r="B29" i="2"/>
  <c r="B33" i="5"/>
  <c r="B29" i="3"/>
  <c r="B29" i="4"/>
  <c r="A33" i="5"/>
  <c r="A33" i="6"/>
  <c r="A33" i="7"/>
  <c r="A29" i="3"/>
  <c r="A29" i="4"/>
  <c r="A29" i="2"/>
  <c r="B29" i="6"/>
  <c r="B29" i="7"/>
  <c r="B25" i="2"/>
  <c r="B29" i="5"/>
  <c r="B25" i="3"/>
  <c r="B25" i="4"/>
  <c r="A29" i="5"/>
  <c r="A29" i="6"/>
  <c r="A29" i="7"/>
  <c r="A25" i="3"/>
  <c r="A25" i="4"/>
  <c r="A25" i="2"/>
  <c r="B25" i="6"/>
  <c r="B25" i="7"/>
  <c r="B21" i="2"/>
  <c r="B25" i="5"/>
  <c r="B21" i="3"/>
  <c r="B21" i="4"/>
  <c r="A25" i="5"/>
  <c r="A25" i="6"/>
  <c r="A25" i="7"/>
  <c r="A21" i="3"/>
  <c r="A21" i="4"/>
  <c r="A21" i="2"/>
  <c r="B21" i="6"/>
  <c r="B21" i="7"/>
  <c r="B17" i="2"/>
  <c r="B21" i="5"/>
  <c r="B17" i="3"/>
  <c r="B17" i="4"/>
  <c r="A21" i="5"/>
  <c r="A21" i="6"/>
  <c r="A21" i="7"/>
  <c r="A17" i="3"/>
  <c r="A17" i="4"/>
  <c r="A17" i="2"/>
  <c r="B17" i="5"/>
  <c r="B17" i="6"/>
  <c r="B17" i="7"/>
  <c r="B13" i="3"/>
  <c r="B13" i="4"/>
  <c r="B13" i="2"/>
  <c r="A17" i="5"/>
  <c r="A17" i="6"/>
  <c r="A13" i="3"/>
  <c r="A13" i="4"/>
  <c r="A17" i="7"/>
  <c r="A13" i="2"/>
  <c r="B13" i="5"/>
  <c r="B13" i="6"/>
  <c r="B13" i="7"/>
  <c r="B9" i="3"/>
  <c r="B9" i="4"/>
  <c r="B9" i="2"/>
  <c r="A13" i="5"/>
  <c r="A13" i="6"/>
  <c r="A9" i="3"/>
  <c r="A9" i="4"/>
  <c r="A13" i="7"/>
  <c r="A9" i="2"/>
  <c r="B9" i="5"/>
  <c r="B9" i="6"/>
  <c r="B9" i="7"/>
  <c r="B5" i="3"/>
  <c r="B5" i="4"/>
  <c r="B5" i="2"/>
  <c r="A9" i="5"/>
  <c r="A9" i="6"/>
  <c r="A5" i="3"/>
  <c r="A5" i="4"/>
  <c r="A9" i="7"/>
  <c r="A5" i="2"/>
  <c r="B52" i="3"/>
  <c r="B52" i="4"/>
  <c r="B52" i="2"/>
  <c r="A52" i="3"/>
  <c r="A52" i="4"/>
  <c r="A52" i="2"/>
  <c r="B52" i="5"/>
  <c r="B52" i="6"/>
  <c r="B48" i="4"/>
  <c r="B52" i="7"/>
  <c r="B48" i="2"/>
  <c r="B48" i="3"/>
  <c r="A52" i="7"/>
  <c r="A48" i="3"/>
  <c r="A52" i="6"/>
  <c r="A52" i="5"/>
  <c r="A48" i="4"/>
  <c r="A48" i="2"/>
  <c r="B48" i="5"/>
  <c r="B48" i="6"/>
  <c r="B44" i="4"/>
  <c r="B48" i="7"/>
  <c r="B44" i="2"/>
  <c r="B44" i="3"/>
  <c r="A48" i="7"/>
  <c r="A44" i="3"/>
  <c r="A48" i="6"/>
  <c r="A48" i="5"/>
  <c r="A44" i="4"/>
  <c r="A44" i="2"/>
  <c r="B44" i="5"/>
  <c r="B44" i="6"/>
  <c r="B40" i="4"/>
  <c r="B44" i="7"/>
  <c r="B40" i="2"/>
  <c r="B40" i="3"/>
  <c r="A44" i="7"/>
  <c r="A40" i="3"/>
  <c r="A44" i="6"/>
  <c r="A44" i="5"/>
  <c r="A40" i="4"/>
  <c r="A40" i="2"/>
  <c r="B40" i="5"/>
  <c r="B40" i="6"/>
  <c r="B36" i="4"/>
  <c r="B40" i="7"/>
  <c r="B36" i="2"/>
  <c r="B36" i="3"/>
  <c r="A40" i="7"/>
  <c r="A36" i="3"/>
  <c r="A40" i="6"/>
  <c r="A40" i="5"/>
  <c r="A36" i="4"/>
  <c r="A36" i="2"/>
  <c r="B36" i="5"/>
  <c r="B36" i="6"/>
  <c r="B32" i="4"/>
  <c r="B36" i="7"/>
  <c r="B32" i="2"/>
  <c r="B32" i="3"/>
  <c r="A36" i="7"/>
  <c r="A32" i="3"/>
  <c r="A36" i="6"/>
  <c r="A36" i="5"/>
  <c r="A32" i="4"/>
  <c r="A32" i="2"/>
  <c r="B32" i="5"/>
  <c r="B32" i="6"/>
  <c r="B28" i="4"/>
  <c r="B32" i="7"/>
  <c r="B28" i="2"/>
  <c r="B28" i="3"/>
  <c r="A32" i="7"/>
  <c r="A28" i="3"/>
  <c r="A32" i="6"/>
  <c r="A32" i="5"/>
  <c r="A28" i="4"/>
  <c r="A28" i="2"/>
  <c r="B28" i="5"/>
  <c r="B28" i="6"/>
  <c r="B24" i="4"/>
  <c r="B28" i="7"/>
  <c r="B24" i="2"/>
  <c r="B24" i="3"/>
  <c r="A28" i="7"/>
  <c r="A24" i="3"/>
  <c r="A28" i="6"/>
  <c r="A28" i="5"/>
  <c r="A24" i="4"/>
  <c r="A24" i="2"/>
  <c r="B24" i="5"/>
  <c r="B24" i="6"/>
  <c r="B24" i="7"/>
  <c r="B20" i="4"/>
  <c r="B20" i="2"/>
  <c r="B20" i="3"/>
  <c r="A24" i="7"/>
  <c r="A20" i="3"/>
  <c r="A24" i="6"/>
  <c r="A24" i="5"/>
  <c r="A20" i="4"/>
  <c r="A20" i="2"/>
  <c r="B20" i="5"/>
  <c r="B20" i="6"/>
  <c r="B20" i="7"/>
  <c r="B16" i="4"/>
  <c r="B16" i="2"/>
  <c r="B16" i="3"/>
  <c r="A20" i="7"/>
  <c r="A16" i="3"/>
  <c r="A20" i="6"/>
  <c r="A20" i="5"/>
  <c r="A16" i="4"/>
  <c r="A16" i="2"/>
  <c r="B16" i="5"/>
  <c r="B16" i="6"/>
  <c r="B16" i="7"/>
  <c r="B12" i="3"/>
  <c r="B12" i="4"/>
  <c r="B12" i="2"/>
  <c r="A16" i="7"/>
  <c r="A16" i="6"/>
  <c r="A16" i="5"/>
  <c r="A12" i="3"/>
  <c r="A12" i="4"/>
  <c r="A12" i="2"/>
  <c r="B12" i="5"/>
  <c r="B12" i="6"/>
  <c r="B12" i="7"/>
  <c r="B8" i="3"/>
  <c r="B8" i="4"/>
  <c r="B8" i="2"/>
  <c r="A12" i="7"/>
  <c r="A12" i="6"/>
  <c r="A12" i="5"/>
  <c r="A8" i="3"/>
  <c r="A8" i="4"/>
  <c r="A8" i="2"/>
  <c r="C51" i="3"/>
  <c r="C51" i="4"/>
  <c r="C51" i="2"/>
  <c r="C47" i="3"/>
  <c r="C47" i="4"/>
  <c r="C47" i="2"/>
  <c r="C43" i="3"/>
  <c r="C43" i="4"/>
  <c r="C43" i="2"/>
  <c r="C39" i="3"/>
  <c r="C39" i="4"/>
  <c r="C39" i="2"/>
  <c r="C35" i="3"/>
  <c r="C35" i="4"/>
  <c r="C35" i="2"/>
  <c r="C31" i="3"/>
  <c r="C31" i="4"/>
  <c r="C31" i="2"/>
  <c r="C27" i="3"/>
  <c r="C27" i="4"/>
  <c r="C27" i="2"/>
  <c r="C23" i="3"/>
  <c r="C23" i="4"/>
  <c r="C23" i="2"/>
  <c r="C19" i="3"/>
  <c r="C19" i="4"/>
  <c r="C19" i="2"/>
  <c r="C15" i="3"/>
  <c r="C15" i="4"/>
  <c r="C15" i="2"/>
  <c r="C11" i="3"/>
  <c r="C11" i="4"/>
  <c r="C11" i="2"/>
  <c r="C7" i="3"/>
  <c r="C7" i="4"/>
  <c r="C7" i="2"/>
  <c r="C3" i="3"/>
  <c r="C3" i="4"/>
  <c r="C3" i="2"/>
  <c r="C54" i="3"/>
  <c r="C54" i="2"/>
  <c r="C54" i="4"/>
  <c r="C50" i="3"/>
  <c r="C50" i="2"/>
  <c r="C50" i="4"/>
  <c r="C46" i="3"/>
  <c r="C46" i="2"/>
  <c r="C46" i="4"/>
  <c r="C42" i="3"/>
  <c r="C42" i="2"/>
  <c r="C42" i="4"/>
  <c r="C38" i="3"/>
  <c r="C38" i="2"/>
  <c r="C38" i="4"/>
  <c r="C34" i="3"/>
  <c r="C34" i="2"/>
  <c r="C34" i="4"/>
  <c r="C30" i="3"/>
  <c r="C30" i="2"/>
  <c r="C30" i="4"/>
  <c r="C26" i="3"/>
  <c r="C26" i="2"/>
  <c r="C26" i="4"/>
  <c r="C22" i="3"/>
  <c r="C22" i="2"/>
  <c r="C22" i="4"/>
  <c r="C18" i="3"/>
  <c r="C18" i="2"/>
  <c r="C18" i="4"/>
  <c r="C14" i="3"/>
  <c r="C14" i="4"/>
  <c r="C14" i="2"/>
  <c r="C10" i="3"/>
  <c r="C10" i="4"/>
  <c r="C10" i="2"/>
  <c r="C6" i="3"/>
  <c r="C6" i="4"/>
  <c r="C6" i="2"/>
  <c r="D8" i="6"/>
  <c r="C8" i="6"/>
  <c r="AK8" i="6"/>
  <c r="AL8" i="6" s="1"/>
  <c r="AO8" i="6"/>
  <c r="AP8" i="6" s="1"/>
  <c r="AM8" i="6"/>
  <c r="AN8" i="6" s="1"/>
  <c r="AU8" i="6"/>
  <c r="AI8" i="6"/>
  <c r="AJ8" i="6" s="1"/>
  <c r="AS8" i="6"/>
  <c r="AT8" i="6" s="1"/>
  <c r="A6" i="6"/>
  <c r="A6" i="5"/>
  <c r="A2" i="3"/>
  <c r="A2" i="4"/>
  <c r="A6" i="7"/>
  <c r="A2" i="2"/>
  <c r="B6" i="6"/>
  <c r="B6" i="5"/>
  <c r="B2" i="3"/>
  <c r="B2" i="4"/>
  <c r="B6" i="7"/>
  <c r="B2" i="2"/>
  <c r="C53" i="3"/>
  <c r="C53" i="4"/>
  <c r="C53" i="2"/>
  <c r="C49" i="3"/>
  <c r="C49" i="4"/>
  <c r="C49" i="2"/>
  <c r="C45" i="3"/>
  <c r="C45" i="4"/>
  <c r="C45" i="2"/>
  <c r="B49" i="6"/>
  <c r="B49" i="7"/>
  <c r="B45" i="2"/>
  <c r="B49" i="5"/>
  <c r="B45" i="3"/>
  <c r="B45" i="4"/>
  <c r="C41" i="3"/>
  <c r="C41" i="4"/>
  <c r="C41" i="2"/>
  <c r="C37" i="3"/>
  <c r="C37" i="4"/>
  <c r="C37" i="2"/>
  <c r="C33" i="3"/>
  <c r="C33" i="4"/>
  <c r="C33" i="2"/>
  <c r="C29" i="3"/>
  <c r="C29" i="4"/>
  <c r="C29" i="2"/>
  <c r="C25" i="3"/>
  <c r="C25" i="4"/>
  <c r="C25" i="2"/>
  <c r="C21" i="3"/>
  <c r="C21" i="4"/>
  <c r="C21" i="2"/>
  <c r="C17" i="3"/>
  <c r="C17" i="4"/>
  <c r="C17" i="2"/>
  <c r="C13" i="3"/>
  <c r="C13" i="4"/>
  <c r="C13" i="2"/>
  <c r="C9" i="3"/>
  <c r="C9" i="4"/>
  <c r="C9" i="2"/>
  <c r="C5" i="3"/>
  <c r="C5" i="4"/>
  <c r="C5" i="2"/>
  <c r="C52" i="3"/>
  <c r="C52" i="2"/>
  <c r="C52" i="4"/>
  <c r="C48" i="3"/>
  <c r="C48" i="2"/>
  <c r="C48" i="4"/>
  <c r="C44" i="3"/>
  <c r="C44" i="2"/>
  <c r="C44" i="4"/>
  <c r="C40" i="3"/>
  <c r="C40" i="2"/>
  <c r="C40" i="4"/>
  <c r="C36" i="3"/>
  <c r="C36" i="2"/>
  <c r="C36" i="4"/>
  <c r="C32" i="3"/>
  <c r="C32" i="2"/>
  <c r="C32" i="4"/>
  <c r="C28" i="3"/>
  <c r="C28" i="2"/>
  <c r="C28" i="4"/>
  <c r="C24" i="3"/>
  <c r="C24" i="2"/>
  <c r="C24" i="4"/>
  <c r="C20" i="3"/>
  <c r="C20" i="2"/>
  <c r="C20" i="4"/>
  <c r="C16" i="3"/>
  <c r="C16" i="2"/>
  <c r="C16" i="4"/>
  <c r="C12" i="3"/>
  <c r="C12" i="4"/>
  <c r="C12" i="2"/>
  <c r="C8" i="3"/>
  <c r="C8" i="4"/>
  <c r="C8" i="2"/>
  <c r="B51" i="3"/>
  <c r="B51" i="2"/>
  <c r="B51" i="4"/>
  <c r="A51" i="3"/>
  <c r="A51" i="4"/>
  <c r="A51" i="2"/>
  <c r="B51" i="6"/>
  <c r="B51" i="7"/>
  <c r="B47" i="2"/>
  <c r="B51" i="5"/>
  <c r="B47" i="3"/>
  <c r="B47" i="4"/>
  <c r="A51" i="5"/>
  <c r="A51" i="6"/>
  <c r="A51" i="7"/>
  <c r="A47" i="3"/>
  <c r="A47" i="4"/>
  <c r="A47" i="2"/>
  <c r="B47" i="6"/>
  <c r="B47" i="7"/>
  <c r="B43" i="2"/>
  <c r="B47" i="5"/>
  <c r="B43" i="3"/>
  <c r="B43" i="4"/>
  <c r="A47" i="5"/>
  <c r="A47" i="6"/>
  <c r="A47" i="7"/>
  <c r="A43" i="3"/>
  <c r="A43" i="4"/>
  <c r="A43" i="2"/>
  <c r="B43" i="6"/>
  <c r="B43" i="7"/>
  <c r="B39" i="2"/>
  <c r="B43" i="5"/>
  <c r="B39" i="3"/>
  <c r="B39" i="4"/>
  <c r="A43" i="5"/>
  <c r="A43" i="6"/>
  <c r="A43" i="7"/>
  <c r="A39" i="3"/>
  <c r="A39" i="4"/>
  <c r="A39" i="2"/>
  <c r="B39" i="6"/>
  <c r="B39" i="7"/>
  <c r="B35" i="2"/>
  <c r="B39" i="5"/>
  <c r="B35" i="3"/>
  <c r="B35" i="4"/>
  <c r="A39" i="5"/>
  <c r="A39" i="6"/>
  <c r="A39" i="7"/>
  <c r="A35" i="3"/>
  <c r="A35" i="4"/>
  <c r="A35" i="2"/>
  <c r="B35" i="6"/>
  <c r="B35" i="7"/>
  <c r="B31" i="2"/>
  <c r="B35" i="5"/>
  <c r="B31" i="3"/>
  <c r="B31" i="4"/>
  <c r="A35" i="5"/>
  <c r="A35" i="6"/>
  <c r="A35" i="7"/>
  <c r="A31" i="3"/>
  <c r="A31" i="4"/>
  <c r="A31" i="2"/>
  <c r="B31" i="6"/>
  <c r="B31" i="7"/>
  <c r="B27" i="2"/>
  <c r="B31" i="5"/>
  <c r="B27" i="3"/>
  <c r="B27" i="4"/>
  <c r="A31" i="5"/>
  <c r="A31" i="6"/>
  <c r="A31" i="7"/>
  <c r="A27" i="3"/>
  <c r="A27" i="4"/>
  <c r="A27" i="2"/>
  <c r="B27" i="6"/>
  <c r="B27" i="7"/>
  <c r="B23" i="2"/>
  <c r="B27" i="5"/>
  <c r="B23" i="3"/>
  <c r="B23" i="4"/>
  <c r="A27" i="5"/>
  <c r="A27" i="6"/>
  <c r="A27" i="7"/>
  <c r="A23" i="3"/>
  <c r="A23" i="4"/>
  <c r="A23" i="2"/>
  <c r="B23" i="6"/>
  <c r="B23" i="7"/>
  <c r="B19" i="2"/>
  <c r="B23" i="5"/>
  <c r="B19" i="3"/>
  <c r="B19" i="4"/>
  <c r="A23" i="5"/>
  <c r="A23" i="6"/>
  <c r="A23" i="7"/>
  <c r="A19" i="3"/>
  <c r="A19" i="4"/>
  <c r="A19" i="2"/>
  <c r="B19" i="5"/>
  <c r="B19" i="6"/>
  <c r="B19" i="7"/>
  <c r="B15" i="3"/>
  <c r="B15" i="4"/>
  <c r="B15" i="2"/>
  <c r="A19" i="5"/>
  <c r="A19" i="6"/>
  <c r="A15" i="3"/>
  <c r="A15" i="4"/>
  <c r="A19" i="7"/>
  <c r="A15" i="2"/>
  <c r="B15" i="5"/>
  <c r="B15" i="6"/>
  <c r="B15" i="7"/>
  <c r="B11" i="3"/>
  <c r="B11" i="4"/>
  <c r="B11" i="2"/>
  <c r="A15" i="5"/>
  <c r="A15" i="6"/>
  <c r="A11" i="3"/>
  <c r="A11" i="4"/>
  <c r="A15" i="7"/>
  <c r="A11" i="2"/>
  <c r="B11" i="5"/>
  <c r="B11" i="6"/>
  <c r="B11" i="7"/>
  <c r="B7" i="3"/>
  <c r="B7" i="4"/>
  <c r="B7" i="2"/>
  <c r="A11" i="5"/>
  <c r="A11" i="6"/>
  <c r="A7" i="3"/>
  <c r="A7" i="4"/>
  <c r="A11" i="7"/>
  <c r="A7" i="2"/>
  <c r="B7" i="5"/>
  <c r="B7" i="6"/>
  <c r="B7" i="7"/>
  <c r="B3" i="3"/>
  <c r="B3" i="4"/>
  <c r="B3" i="2"/>
  <c r="A7" i="5"/>
  <c r="A7" i="6"/>
  <c r="A3" i="3"/>
  <c r="A7" i="7"/>
  <c r="A3" i="4"/>
  <c r="A3" i="2"/>
  <c r="B54" i="3"/>
  <c r="B54" i="4"/>
  <c r="B54" i="2"/>
  <c r="A54" i="3"/>
  <c r="A54" i="4"/>
  <c r="A54" i="2"/>
  <c r="B50" i="3"/>
  <c r="B50" i="4"/>
  <c r="B50" i="2"/>
  <c r="A50" i="3"/>
  <c r="A50" i="4"/>
  <c r="A50" i="2"/>
  <c r="B50" i="5"/>
  <c r="B50" i="6"/>
  <c r="B46" i="4"/>
  <c r="B50" i="7"/>
  <c r="B46" i="2"/>
  <c r="B46" i="3"/>
  <c r="A50" i="5"/>
  <c r="A50" i="7"/>
  <c r="A46" i="3"/>
  <c r="A50" i="6"/>
  <c r="A46" i="4"/>
  <c r="A46" i="2"/>
  <c r="B46" i="5"/>
  <c r="B46" i="6"/>
  <c r="B42" i="4"/>
  <c r="B46" i="7"/>
  <c r="B42" i="2"/>
  <c r="B42" i="3"/>
  <c r="A46" i="5"/>
  <c r="A46" i="7"/>
  <c r="A42" i="3"/>
  <c r="A46" i="6"/>
  <c r="A42" i="4"/>
  <c r="A42" i="2"/>
  <c r="B42" i="5"/>
  <c r="B42" i="6"/>
  <c r="B38" i="4"/>
  <c r="B42" i="7"/>
  <c r="B38" i="2"/>
  <c r="B38" i="3"/>
  <c r="A42" i="5"/>
  <c r="A42" i="7"/>
  <c r="A38" i="3"/>
  <c r="A42" i="6"/>
  <c r="A38" i="4"/>
  <c r="A38" i="2"/>
  <c r="B38" i="5"/>
  <c r="B38" i="6"/>
  <c r="B34" i="4"/>
  <c r="B38" i="7"/>
  <c r="B34" i="2"/>
  <c r="B34" i="3"/>
  <c r="A38" i="5"/>
  <c r="A38" i="7"/>
  <c r="A34" i="3"/>
  <c r="A38" i="6"/>
  <c r="A34" i="4"/>
  <c r="A34" i="2"/>
  <c r="B34" i="5"/>
  <c r="B34" i="6"/>
  <c r="B30" i="4"/>
  <c r="B34" i="7"/>
  <c r="B30" i="2"/>
  <c r="B30" i="3"/>
  <c r="A34" i="5"/>
  <c r="A34" i="7"/>
  <c r="A30" i="3"/>
  <c r="A34" i="6"/>
  <c r="A30" i="4"/>
  <c r="A30" i="2"/>
  <c r="B30" i="5"/>
  <c r="B30" i="6"/>
  <c r="B26" i="4"/>
  <c r="B30" i="7"/>
  <c r="B26" i="2"/>
  <c r="B26" i="3"/>
  <c r="A30" i="5"/>
  <c r="A30" i="7"/>
  <c r="A26" i="3"/>
  <c r="A30" i="6"/>
  <c r="A26" i="4"/>
  <c r="A26" i="2"/>
  <c r="B26" i="5"/>
  <c r="B26" i="6"/>
  <c r="B22" i="4"/>
  <c r="B26" i="7"/>
  <c r="B22" i="2"/>
  <c r="B22" i="3"/>
  <c r="A26" i="5"/>
  <c r="A26" i="7"/>
  <c r="A22" i="3"/>
  <c r="A26" i="6"/>
  <c r="A22" i="4"/>
  <c r="A22" i="2"/>
  <c r="B22" i="5"/>
  <c r="B22" i="6"/>
  <c r="B22" i="7"/>
  <c r="B18" i="4"/>
  <c r="B18" i="2"/>
  <c r="B18" i="3"/>
  <c r="A22" i="5"/>
  <c r="A22" i="7"/>
  <c r="A18" i="3"/>
  <c r="A22" i="6"/>
  <c r="A18" i="4"/>
  <c r="A18" i="2"/>
  <c r="B18" i="5"/>
  <c r="B18" i="6"/>
  <c r="B18" i="7"/>
  <c r="B14" i="3"/>
  <c r="B14" i="4"/>
  <c r="B14" i="2"/>
  <c r="A18" i="5"/>
  <c r="A18" i="7"/>
  <c r="A18" i="6"/>
  <c r="A14" i="3"/>
  <c r="A14" i="4"/>
  <c r="A14" i="2"/>
  <c r="B14" i="5"/>
  <c r="B14" i="6"/>
  <c r="B14" i="7"/>
  <c r="B10" i="3"/>
  <c r="B10" i="4"/>
  <c r="B10" i="2"/>
  <c r="A14" i="5"/>
  <c r="A14" i="7"/>
  <c r="A14" i="6"/>
  <c r="A10" i="3"/>
  <c r="A10" i="4"/>
  <c r="A10" i="2"/>
  <c r="B10" i="5"/>
  <c r="B10" i="6"/>
  <c r="B10" i="7"/>
  <c r="B6" i="3"/>
  <c r="B6" i="4"/>
  <c r="B6" i="2"/>
  <c r="A10" i="5"/>
  <c r="A10" i="7"/>
  <c r="A10" i="6"/>
  <c r="A6" i="3"/>
  <c r="A6" i="4"/>
  <c r="A6" i="2"/>
  <c r="AQ8" i="6" l="1"/>
  <c r="AR8" i="6" s="1"/>
  <c r="C54" i="6"/>
  <c r="AM54" i="6"/>
  <c r="AN54" i="6" s="1"/>
  <c r="AO54" i="6"/>
  <c r="AS54" i="6"/>
  <c r="AT54" i="6" s="1"/>
  <c r="AU54" i="6"/>
  <c r="D54" i="6"/>
  <c r="AP54" i="6"/>
  <c r="AI54" i="6"/>
  <c r="AJ54" i="6" s="1"/>
  <c r="AK54" i="6"/>
  <c r="AL54" i="6" s="1"/>
  <c r="D55" i="6"/>
  <c r="AK55" i="6"/>
  <c r="AL55" i="6" s="1"/>
  <c r="AO55" i="6"/>
  <c r="AP55" i="6" s="1"/>
  <c r="AS55" i="6"/>
  <c r="AT55" i="6" s="1"/>
  <c r="C55" i="6"/>
  <c r="AI55" i="6"/>
  <c r="AJ55" i="6" s="1"/>
  <c r="AM55" i="6"/>
  <c r="AN55" i="6" s="1"/>
  <c r="AU55" i="6"/>
  <c r="C57" i="5"/>
  <c r="AI57" i="5"/>
  <c r="AK57" i="5"/>
  <c r="AM57" i="5"/>
  <c r="AO57" i="5"/>
  <c r="AQ57" i="5"/>
  <c r="AS57" i="5"/>
  <c r="AU57" i="5"/>
  <c r="D57" i="5"/>
  <c r="AJ57" i="5"/>
  <c r="AL57" i="5"/>
  <c r="AN57" i="5"/>
  <c r="AP57" i="5"/>
  <c r="AR57" i="5"/>
  <c r="AT57" i="5"/>
  <c r="D57" i="6"/>
  <c r="AJ57" i="6"/>
  <c r="AL57" i="6"/>
  <c r="AN57" i="6"/>
  <c r="AP57" i="6"/>
  <c r="AR57" i="6"/>
  <c r="AT57" i="6"/>
  <c r="C57" i="6"/>
  <c r="AI57" i="6"/>
  <c r="AK57" i="6"/>
  <c r="AM57" i="6"/>
  <c r="AO57" i="6"/>
  <c r="AQ57" i="6"/>
  <c r="AS57" i="6"/>
  <c r="AU57" i="6"/>
  <c r="C56" i="5"/>
  <c r="D56" i="5"/>
  <c r="AJ56" i="5"/>
  <c r="AL56" i="5"/>
  <c r="AN56" i="5"/>
  <c r="AP56" i="5"/>
  <c r="AR56" i="5"/>
  <c r="AT56" i="5"/>
  <c r="AI56" i="5"/>
  <c r="AK56" i="5"/>
  <c r="AM56" i="5"/>
  <c r="AO56" i="5"/>
  <c r="AQ56" i="5"/>
  <c r="AS56" i="5"/>
  <c r="AU56" i="5"/>
  <c r="C56" i="7"/>
  <c r="AI56" i="7"/>
  <c r="AK56" i="7"/>
  <c r="AM56" i="7"/>
  <c r="AO56" i="7"/>
  <c r="AQ56" i="7"/>
  <c r="AS56" i="7"/>
  <c r="AU56" i="7"/>
  <c r="D56" i="7"/>
  <c r="AJ56" i="7"/>
  <c r="AL56" i="7"/>
  <c r="AN56" i="7"/>
  <c r="AP56" i="7"/>
  <c r="AR56" i="7"/>
  <c r="AT56" i="7"/>
  <c r="C53" i="5"/>
  <c r="AI53" i="5"/>
  <c r="AJ53" i="5" s="1"/>
  <c r="D53" i="5"/>
  <c r="AK53" i="5"/>
  <c r="AL53" i="5" s="1"/>
  <c r="AM53" i="5"/>
  <c r="AN53" i="5" s="1"/>
  <c r="AO53" i="5"/>
  <c r="AP53" i="5" s="1"/>
  <c r="AS53" i="5"/>
  <c r="AT53" i="5" s="1"/>
  <c r="AU53" i="5"/>
  <c r="C53" i="7"/>
  <c r="AI53" i="7"/>
  <c r="AJ53" i="7" s="1"/>
  <c r="AM53" i="7"/>
  <c r="AN53" i="7" s="1"/>
  <c r="AU53" i="7"/>
  <c r="D53" i="7"/>
  <c r="AK53" i="7"/>
  <c r="AL53" i="7" s="1"/>
  <c r="AO53" i="7"/>
  <c r="AP53" i="7" s="1"/>
  <c r="AS53" i="7"/>
  <c r="AT53" i="7" s="1"/>
  <c r="C54" i="5"/>
  <c r="D54" i="5"/>
  <c r="AI54" i="5"/>
  <c r="AJ54" i="5" s="1"/>
  <c r="AK54" i="5"/>
  <c r="AL54" i="5" s="1"/>
  <c r="AM54" i="5"/>
  <c r="AN54" i="5" s="1"/>
  <c r="AO54" i="5"/>
  <c r="AS54" i="5"/>
  <c r="AU54" i="5"/>
  <c r="AP54" i="5"/>
  <c r="AT54" i="5"/>
  <c r="C54" i="7"/>
  <c r="AM54" i="7"/>
  <c r="AN54" i="7" s="1"/>
  <c r="AO54" i="7"/>
  <c r="AP54" i="7" s="1"/>
  <c r="AS54" i="7"/>
  <c r="AT54" i="7" s="1"/>
  <c r="AU54" i="7"/>
  <c r="D54" i="7"/>
  <c r="AI54" i="7"/>
  <c r="AJ54" i="7" s="1"/>
  <c r="AK54" i="7"/>
  <c r="AL54" i="7" s="1"/>
  <c r="D55" i="5"/>
  <c r="AK55" i="5"/>
  <c r="AL55" i="5" s="1"/>
  <c r="AO55" i="5"/>
  <c r="AP55" i="5" s="1"/>
  <c r="AS55" i="5"/>
  <c r="AT55" i="5" s="1"/>
  <c r="C55" i="5"/>
  <c r="AI55" i="5"/>
  <c r="AJ55" i="5" s="1"/>
  <c r="AM55" i="5"/>
  <c r="AN55" i="5" s="1"/>
  <c r="AU55" i="5"/>
  <c r="D55" i="7"/>
  <c r="AK55" i="7"/>
  <c r="AL55" i="7" s="1"/>
  <c r="AO55" i="7"/>
  <c r="AP55" i="7" s="1"/>
  <c r="AS55" i="7"/>
  <c r="AT55" i="7" s="1"/>
  <c r="C55" i="7"/>
  <c r="AI55" i="7"/>
  <c r="AJ55" i="7" s="1"/>
  <c r="AM55" i="7"/>
  <c r="AN55" i="7" s="1"/>
  <c r="AU55" i="7"/>
  <c r="D57" i="7"/>
  <c r="AJ57" i="7"/>
  <c r="AL57" i="7"/>
  <c r="AN57" i="7"/>
  <c r="AP57" i="7"/>
  <c r="AR57" i="7"/>
  <c r="AT57" i="7"/>
  <c r="C57" i="7"/>
  <c r="AI57" i="7"/>
  <c r="AK57" i="7"/>
  <c r="AM57" i="7"/>
  <c r="AO57" i="7"/>
  <c r="AQ57" i="7"/>
  <c r="AS57" i="7"/>
  <c r="AU57" i="7"/>
  <c r="C56" i="6"/>
  <c r="D56" i="6"/>
  <c r="AJ56" i="6"/>
  <c r="AL56" i="6"/>
  <c r="AN56" i="6"/>
  <c r="AP56" i="6"/>
  <c r="AR56" i="6"/>
  <c r="AT56" i="6"/>
  <c r="AI56" i="6"/>
  <c r="AK56" i="6"/>
  <c r="AM56" i="6"/>
  <c r="AO56" i="6"/>
  <c r="AQ56" i="6"/>
  <c r="AS56" i="6"/>
  <c r="AU56" i="6"/>
  <c r="C53" i="6"/>
  <c r="AI53" i="6"/>
  <c r="AJ53" i="6" s="1"/>
  <c r="AM53" i="6"/>
  <c r="AN53" i="6" s="1"/>
  <c r="AU53" i="6"/>
  <c r="D53" i="6"/>
  <c r="AK53" i="6"/>
  <c r="AL53" i="6" s="1"/>
  <c r="AO53" i="6"/>
  <c r="AP53" i="6" s="1"/>
  <c r="AS53" i="6"/>
  <c r="AT53" i="6" s="1"/>
  <c r="D26" i="5"/>
  <c r="AS26" i="5"/>
  <c r="AT26" i="5" s="1"/>
  <c r="AK26" i="5"/>
  <c r="AL26" i="5" s="1"/>
  <c r="AI26" i="5"/>
  <c r="AJ26" i="5" s="1"/>
  <c r="C26" i="5"/>
  <c r="AU26" i="5"/>
  <c r="AO26" i="5"/>
  <c r="AP26" i="5" s="1"/>
  <c r="AM26" i="5"/>
  <c r="AN26" i="5" s="1"/>
  <c r="C30" i="5"/>
  <c r="AS30" i="5"/>
  <c r="AT30" i="5" s="1"/>
  <c r="AM30" i="5"/>
  <c r="AN30" i="5" s="1"/>
  <c r="AO30" i="5"/>
  <c r="AP30" i="5" s="1"/>
  <c r="D30" i="5"/>
  <c r="AU30" i="5"/>
  <c r="AK30" i="5"/>
  <c r="AL30" i="5" s="1"/>
  <c r="AI30" i="5"/>
  <c r="AJ30" i="5" s="1"/>
  <c r="C34" i="5"/>
  <c r="AS34" i="5"/>
  <c r="AT34" i="5" s="1"/>
  <c r="AI34" i="5"/>
  <c r="AJ34" i="5" s="1"/>
  <c r="AM34" i="5"/>
  <c r="AN34" i="5" s="1"/>
  <c r="D34" i="5"/>
  <c r="AU34" i="5"/>
  <c r="AK34" i="5"/>
  <c r="AL34" i="5" s="1"/>
  <c r="AO34" i="5"/>
  <c r="AP34" i="5" s="1"/>
  <c r="D38" i="5"/>
  <c r="AS38" i="5"/>
  <c r="AT38" i="5" s="1"/>
  <c r="AI38" i="5"/>
  <c r="AJ38" i="5" s="1"/>
  <c r="AM38" i="5"/>
  <c r="AN38" i="5" s="1"/>
  <c r="C38" i="5"/>
  <c r="AU38" i="5"/>
  <c r="AK38" i="5"/>
  <c r="AL38" i="5" s="1"/>
  <c r="AO38" i="5"/>
  <c r="AP38" i="5" s="1"/>
  <c r="D42" i="5"/>
  <c r="AK42" i="5"/>
  <c r="AL42" i="5" s="1"/>
  <c r="AO42" i="5"/>
  <c r="AP42" i="5" s="1"/>
  <c r="AM42" i="5"/>
  <c r="AN42" i="5" s="1"/>
  <c r="C42" i="5"/>
  <c r="AU42" i="5"/>
  <c r="AI42" i="5"/>
  <c r="AS42" i="5"/>
  <c r="AT42" i="5" s="1"/>
  <c r="D46" i="5"/>
  <c r="C46" i="5"/>
  <c r="AU46" i="5"/>
  <c r="AS46" i="5"/>
  <c r="AT46" i="5" s="1"/>
  <c r="AI46" i="5"/>
  <c r="AM46" i="5"/>
  <c r="AN46" i="5" s="1"/>
  <c r="AK46" i="5"/>
  <c r="AL46" i="5" s="1"/>
  <c r="AO46" i="5"/>
  <c r="AP46" i="5" s="1"/>
  <c r="AJ46" i="5"/>
  <c r="C50" i="5"/>
  <c r="D50" i="5"/>
  <c r="AU50" i="5"/>
  <c r="AM50" i="5"/>
  <c r="AN50" i="5" s="1"/>
  <c r="AI50" i="5"/>
  <c r="AJ50" i="5" s="1"/>
  <c r="AS50" i="5"/>
  <c r="AT50" i="5" s="1"/>
  <c r="AO50" i="5"/>
  <c r="AP50" i="5" s="1"/>
  <c r="AK50" i="5"/>
  <c r="AL50" i="5" s="1"/>
  <c r="AI7" i="7"/>
  <c r="AJ7" i="7" s="1"/>
  <c r="AM7" i="7"/>
  <c r="AN7" i="7" s="1"/>
  <c r="AS7" i="7"/>
  <c r="AT7" i="7" s="1"/>
  <c r="D7" i="7"/>
  <c r="C7" i="7"/>
  <c r="AK7" i="7"/>
  <c r="AL7" i="7" s="1"/>
  <c r="AO7" i="7"/>
  <c r="AP7" i="7" s="1"/>
  <c r="AU7" i="7"/>
  <c r="AI7" i="5"/>
  <c r="AJ7" i="5" s="1"/>
  <c r="AU7" i="5"/>
  <c r="AK7" i="5"/>
  <c r="AL7" i="5" s="1"/>
  <c r="AS7" i="5"/>
  <c r="AT7" i="5" s="1"/>
  <c r="C7" i="5"/>
  <c r="AM7" i="5"/>
  <c r="AN7" i="5" s="1"/>
  <c r="D7" i="5"/>
  <c r="AO7" i="5"/>
  <c r="AP7" i="5" s="1"/>
  <c r="AM11" i="7"/>
  <c r="AN11" i="7" s="1"/>
  <c r="AS11" i="7"/>
  <c r="AT11" i="7" s="1"/>
  <c r="AK11" i="7"/>
  <c r="AL11" i="7" s="1"/>
  <c r="C11" i="7"/>
  <c r="AO11" i="7"/>
  <c r="AP11" i="7" s="1"/>
  <c r="D11" i="7"/>
  <c r="AU11" i="7"/>
  <c r="AI11" i="7"/>
  <c r="AI11" i="5"/>
  <c r="AJ11" i="5" s="1"/>
  <c r="AU11" i="5"/>
  <c r="AK11" i="5"/>
  <c r="AL11" i="5" s="1"/>
  <c r="AS11" i="5"/>
  <c r="AT11" i="5" s="1"/>
  <c r="C11" i="5"/>
  <c r="AM11" i="5"/>
  <c r="AN11" i="5" s="1"/>
  <c r="D11" i="5"/>
  <c r="AO11" i="5"/>
  <c r="AP11" i="5" s="1"/>
  <c r="C15" i="7"/>
  <c r="AS15" i="7"/>
  <c r="AT15" i="7" s="1"/>
  <c r="AK15" i="7"/>
  <c r="AL15" i="7" s="1"/>
  <c r="AI15" i="7"/>
  <c r="AJ15" i="7" s="1"/>
  <c r="D15" i="7"/>
  <c r="AU15" i="7"/>
  <c r="AO15" i="7"/>
  <c r="AP15" i="7" s="1"/>
  <c r="AM15" i="7"/>
  <c r="AN15" i="7" s="1"/>
  <c r="AI15" i="5"/>
  <c r="AJ15" i="5" s="1"/>
  <c r="AU15" i="5"/>
  <c r="AK15" i="5"/>
  <c r="AL15" i="5" s="1"/>
  <c r="AS15" i="5"/>
  <c r="AT15" i="5" s="1"/>
  <c r="C15" i="5"/>
  <c r="AM15" i="5"/>
  <c r="AN15" i="5" s="1"/>
  <c r="D15" i="5"/>
  <c r="AO15" i="5"/>
  <c r="AP15" i="5" s="1"/>
  <c r="D19" i="7"/>
  <c r="AS19" i="7"/>
  <c r="AT19" i="7" s="1"/>
  <c r="AK19" i="7"/>
  <c r="AL19" i="7" s="1"/>
  <c r="AI19" i="7"/>
  <c r="AJ19" i="7" s="1"/>
  <c r="C19" i="7"/>
  <c r="AU19" i="7"/>
  <c r="AO19" i="7"/>
  <c r="AP19" i="7" s="1"/>
  <c r="AM19" i="7"/>
  <c r="AN19" i="7" s="1"/>
  <c r="C19" i="5"/>
  <c r="AM19" i="5"/>
  <c r="AN19" i="5" s="1"/>
  <c r="D19" i="5"/>
  <c r="AO19" i="5"/>
  <c r="AP19" i="5" s="1"/>
  <c r="AI19" i="5"/>
  <c r="AJ19" i="5" s="1"/>
  <c r="AU19" i="5"/>
  <c r="AK19" i="5"/>
  <c r="AL19" i="5" s="1"/>
  <c r="AS19" i="5"/>
  <c r="AT19" i="5" s="1"/>
  <c r="D23" i="6"/>
  <c r="C23" i="6"/>
  <c r="AK23" i="6"/>
  <c r="AL23" i="6" s="1"/>
  <c r="AO23" i="6"/>
  <c r="AP23" i="6" s="1"/>
  <c r="AM23" i="6"/>
  <c r="AN23" i="6" s="1"/>
  <c r="AU23" i="6"/>
  <c r="AI23" i="6"/>
  <c r="AJ23" i="6" s="1"/>
  <c r="AS23" i="6"/>
  <c r="AT23" i="6" s="1"/>
  <c r="D27" i="6"/>
  <c r="AU27" i="6"/>
  <c r="AI27" i="6"/>
  <c r="AJ27" i="6" s="1"/>
  <c r="AS27" i="6"/>
  <c r="AT27" i="6" s="1"/>
  <c r="C27" i="6"/>
  <c r="AK27" i="6"/>
  <c r="AL27" i="6" s="1"/>
  <c r="AO27" i="6"/>
  <c r="AP27" i="6" s="1"/>
  <c r="AM27" i="6"/>
  <c r="AN27" i="6" s="1"/>
  <c r="D31" i="6"/>
  <c r="AU31" i="6"/>
  <c r="AI31" i="6"/>
  <c r="AJ31" i="6" s="1"/>
  <c r="AS31" i="6"/>
  <c r="AT31" i="6" s="1"/>
  <c r="C31" i="6"/>
  <c r="AK31" i="6"/>
  <c r="AL31" i="6" s="1"/>
  <c r="AO31" i="6"/>
  <c r="AP31" i="6" s="1"/>
  <c r="AM31" i="6"/>
  <c r="AN31" i="6" s="1"/>
  <c r="D35" i="6"/>
  <c r="AU35" i="6"/>
  <c r="AI35" i="6"/>
  <c r="AJ35" i="6" s="1"/>
  <c r="AS35" i="6"/>
  <c r="AT35" i="6" s="1"/>
  <c r="C35" i="6"/>
  <c r="AK35" i="6"/>
  <c r="AL35" i="6" s="1"/>
  <c r="AO35" i="6"/>
  <c r="AP35" i="6" s="1"/>
  <c r="AM35" i="6"/>
  <c r="AN35" i="6" s="1"/>
  <c r="D39" i="6"/>
  <c r="AU39" i="6"/>
  <c r="AO39" i="6"/>
  <c r="AP39" i="6" s="1"/>
  <c r="AM39" i="6"/>
  <c r="AN39" i="6" s="1"/>
  <c r="C39" i="6"/>
  <c r="AS39" i="6"/>
  <c r="AT39" i="6" s="1"/>
  <c r="AK39" i="6"/>
  <c r="AL39" i="6" s="1"/>
  <c r="AI39" i="6"/>
  <c r="AJ39" i="6" s="1"/>
  <c r="AM43" i="6"/>
  <c r="AN43" i="6" s="1"/>
  <c r="AS43" i="6"/>
  <c r="AT43" i="6" s="1"/>
  <c r="AK43" i="6"/>
  <c r="AL43" i="6" s="1"/>
  <c r="C43" i="6"/>
  <c r="D43" i="6"/>
  <c r="AU43" i="6"/>
  <c r="AO43" i="6"/>
  <c r="AP43" i="6" s="1"/>
  <c r="AI43" i="6"/>
  <c r="C47" i="6"/>
  <c r="AS47" i="6"/>
  <c r="AT47" i="6" s="1"/>
  <c r="AK47" i="6"/>
  <c r="AL47" i="6" s="1"/>
  <c r="AM47" i="6"/>
  <c r="AN47" i="6" s="1"/>
  <c r="AO47" i="6"/>
  <c r="AP47" i="6" s="1"/>
  <c r="D47" i="6"/>
  <c r="AU47" i="6"/>
  <c r="AI47" i="6"/>
  <c r="AJ47" i="6" s="1"/>
  <c r="C51" i="6"/>
  <c r="D51" i="6"/>
  <c r="AU51" i="6"/>
  <c r="AM51" i="6"/>
  <c r="AN51" i="6" s="1"/>
  <c r="AI51" i="6"/>
  <c r="AJ51" i="6" s="1"/>
  <c r="AS51" i="6"/>
  <c r="AT51" i="6" s="1"/>
  <c r="AO51" i="6"/>
  <c r="AP51" i="6" s="1"/>
  <c r="AK51" i="6"/>
  <c r="AL51" i="6" s="1"/>
  <c r="C49" i="6"/>
  <c r="AO49" i="6"/>
  <c r="AP49" i="6" s="1"/>
  <c r="D49" i="6"/>
  <c r="AM49" i="6"/>
  <c r="AN49" i="6" s="1"/>
  <c r="AS49" i="6"/>
  <c r="AT49" i="6" s="1"/>
  <c r="AK49" i="6"/>
  <c r="AL49" i="6" s="1"/>
  <c r="AU49" i="6"/>
  <c r="AI49" i="6"/>
  <c r="AJ49" i="6" s="1"/>
  <c r="C6" i="5"/>
  <c r="AK6" i="5"/>
  <c r="AO6" i="5"/>
  <c r="AU6" i="5"/>
  <c r="D6" i="5"/>
  <c r="AL6" i="5"/>
  <c r="AP6" i="5"/>
  <c r="AI6" i="5"/>
  <c r="AJ6" i="5" s="1"/>
  <c r="AM6" i="5"/>
  <c r="AN6" i="5" s="1"/>
  <c r="AS6" i="5"/>
  <c r="AT6" i="5" s="1"/>
  <c r="C12" i="7"/>
  <c r="AM12" i="7"/>
  <c r="AN12" i="7" s="1"/>
  <c r="D12" i="7"/>
  <c r="AO12" i="7"/>
  <c r="AP12" i="7" s="1"/>
  <c r="AI12" i="7"/>
  <c r="AJ12" i="7" s="1"/>
  <c r="AU12" i="7"/>
  <c r="AK12" i="7"/>
  <c r="AL12" i="7" s="1"/>
  <c r="AS12" i="7"/>
  <c r="AT12" i="7" s="1"/>
  <c r="C12" i="5"/>
  <c r="D12" i="5"/>
  <c r="AU12" i="5"/>
  <c r="AO12" i="5"/>
  <c r="AP12" i="5" s="1"/>
  <c r="AM12" i="5"/>
  <c r="AN12" i="5" s="1"/>
  <c r="AS12" i="5"/>
  <c r="AT12" i="5" s="1"/>
  <c r="AK12" i="5"/>
  <c r="AL12" i="5" s="1"/>
  <c r="AI12" i="5"/>
  <c r="AJ12" i="5" s="1"/>
  <c r="AI16" i="7"/>
  <c r="AJ16" i="7" s="1"/>
  <c r="AU16" i="7"/>
  <c r="AK16" i="7"/>
  <c r="AL16" i="7" s="1"/>
  <c r="AS16" i="7"/>
  <c r="AT16" i="7" s="1"/>
  <c r="C16" i="7"/>
  <c r="AM16" i="7"/>
  <c r="AN16" i="7" s="1"/>
  <c r="D16" i="7"/>
  <c r="AO16" i="7"/>
  <c r="AP16" i="7" s="1"/>
  <c r="C16" i="5"/>
  <c r="AO16" i="5"/>
  <c r="AP16" i="5" s="1"/>
  <c r="D16" i="5"/>
  <c r="AM16" i="5"/>
  <c r="AN16" i="5" s="1"/>
  <c r="AU16" i="5"/>
  <c r="AI16" i="5"/>
  <c r="AJ16" i="5" s="1"/>
  <c r="AS16" i="5"/>
  <c r="AT16" i="5" s="1"/>
  <c r="AK16" i="5"/>
  <c r="AL16" i="5" s="1"/>
  <c r="AI20" i="7"/>
  <c r="AJ20" i="7" s="1"/>
  <c r="AU20" i="7"/>
  <c r="AK20" i="7"/>
  <c r="AL20" i="7" s="1"/>
  <c r="AS20" i="7"/>
  <c r="AT20" i="7" s="1"/>
  <c r="C20" i="7"/>
  <c r="AM20" i="7"/>
  <c r="AN20" i="7" s="1"/>
  <c r="D20" i="7"/>
  <c r="AO20" i="7"/>
  <c r="AP20" i="7" s="1"/>
  <c r="D20" i="5"/>
  <c r="C20" i="5"/>
  <c r="AU20" i="5"/>
  <c r="AO20" i="5"/>
  <c r="AP20" i="5" s="1"/>
  <c r="AK20" i="5"/>
  <c r="AL20" i="5" s="1"/>
  <c r="AI20" i="5"/>
  <c r="AJ20" i="5" s="1"/>
  <c r="AS20" i="5"/>
  <c r="AT20" i="5" s="1"/>
  <c r="AM20" i="5"/>
  <c r="AN20" i="5" s="1"/>
  <c r="D24" i="7"/>
  <c r="AK24" i="7"/>
  <c r="AL24" i="7" s="1"/>
  <c r="AO24" i="7"/>
  <c r="AP24" i="7" s="1"/>
  <c r="AM24" i="7"/>
  <c r="AN24" i="7" s="1"/>
  <c r="C24" i="7"/>
  <c r="AU24" i="7"/>
  <c r="AI24" i="7"/>
  <c r="AJ24" i="7" s="1"/>
  <c r="AS24" i="7"/>
  <c r="AT24" i="7" s="1"/>
  <c r="D24" i="5"/>
  <c r="C24" i="5"/>
  <c r="AU24" i="5"/>
  <c r="AO24" i="5"/>
  <c r="AP24" i="5" s="1"/>
  <c r="AM24" i="5"/>
  <c r="AN24" i="5" s="1"/>
  <c r="AS24" i="5"/>
  <c r="AT24" i="5" s="1"/>
  <c r="AK24" i="5"/>
  <c r="AL24" i="5" s="1"/>
  <c r="AI24" i="5"/>
  <c r="AJ24" i="5" s="1"/>
  <c r="D28" i="5"/>
  <c r="AS28" i="5"/>
  <c r="AT28" i="5" s="1"/>
  <c r="AM28" i="5"/>
  <c r="AN28" i="5" s="1"/>
  <c r="AO28" i="5"/>
  <c r="AP28" i="5" s="1"/>
  <c r="C28" i="5"/>
  <c r="AU28" i="5"/>
  <c r="AK28" i="5"/>
  <c r="AL28" i="5" s="1"/>
  <c r="AI28" i="5"/>
  <c r="AJ28" i="5" s="1"/>
  <c r="D32" i="5"/>
  <c r="AS32" i="5"/>
  <c r="AT32" i="5" s="1"/>
  <c r="AM32" i="5"/>
  <c r="AN32" i="5" s="1"/>
  <c r="AO32" i="5"/>
  <c r="AP32" i="5" s="1"/>
  <c r="C32" i="5"/>
  <c r="AU32" i="5"/>
  <c r="AK32" i="5"/>
  <c r="AL32" i="5" s="1"/>
  <c r="AI32" i="5"/>
  <c r="AJ32" i="5" s="1"/>
  <c r="D36" i="5"/>
  <c r="AS36" i="5"/>
  <c r="AT36" i="5" s="1"/>
  <c r="AI36" i="5"/>
  <c r="AJ36" i="5" s="1"/>
  <c r="AM36" i="5"/>
  <c r="AN36" i="5" s="1"/>
  <c r="C36" i="5"/>
  <c r="AU36" i="5"/>
  <c r="AK36" i="5"/>
  <c r="AL36" i="5" s="1"/>
  <c r="AO36" i="5"/>
  <c r="AP36" i="5" s="1"/>
  <c r="C40" i="5"/>
  <c r="AK40" i="5"/>
  <c r="AL40" i="5" s="1"/>
  <c r="AO40" i="5"/>
  <c r="AP40" i="5" s="1"/>
  <c r="AM40" i="5"/>
  <c r="AN40" i="5" s="1"/>
  <c r="D40" i="5"/>
  <c r="AU40" i="5"/>
  <c r="AI40" i="5"/>
  <c r="AJ40" i="5" s="1"/>
  <c r="AS40" i="5"/>
  <c r="AT40" i="5" s="1"/>
  <c r="C44" i="5"/>
  <c r="AK44" i="5"/>
  <c r="AL44" i="5" s="1"/>
  <c r="AO44" i="5"/>
  <c r="AP44" i="5" s="1"/>
  <c r="AM44" i="5"/>
  <c r="AN44" i="5" s="1"/>
  <c r="D44" i="5"/>
  <c r="AU44" i="5"/>
  <c r="AI44" i="5"/>
  <c r="AJ44" i="5" s="1"/>
  <c r="AS44" i="5"/>
  <c r="AT44" i="5" s="1"/>
  <c r="D48" i="5"/>
  <c r="AU48" i="5"/>
  <c r="AI48" i="5"/>
  <c r="AJ48" i="5" s="1"/>
  <c r="AO48" i="5"/>
  <c r="AP48" i="5" s="1"/>
  <c r="AM48" i="5"/>
  <c r="AN48" i="5" s="1"/>
  <c r="C48" i="5"/>
  <c r="AS48" i="5"/>
  <c r="AT48" i="5" s="1"/>
  <c r="AK48" i="5"/>
  <c r="AL48" i="5" s="1"/>
  <c r="C52" i="5"/>
  <c r="AS52" i="5"/>
  <c r="AT52" i="5" s="1"/>
  <c r="AO52" i="5"/>
  <c r="AP52" i="5" s="1"/>
  <c r="AK52" i="5"/>
  <c r="AL52" i="5" s="1"/>
  <c r="D52" i="5"/>
  <c r="AU52" i="5"/>
  <c r="AM52" i="5"/>
  <c r="AN52" i="5" s="1"/>
  <c r="AI52" i="5"/>
  <c r="AJ52" i="5" s="1"/>
  <c r="C9" i="7"/>
  <c r="AO9" i="7"/>
  <c r="AP9" i="7" s="1"/>
  <c r="AU9" i="7"/>
  <c r="AI9" i="7"/>
  <c r="AJ9" i="7" s="1"/>
  <c r="AM9" i="7"/>
  <c r="AN9" i="7" s="1"/>
  <c r="AS9" i="7"/>
  <c r="AT9" i="7" s="1"/>
  <c r="D9" i="7"/>
  <c r="AK9" i="7"/>
  <c r="AL9" i="7" s="1"/>
  <c r="AK9" i="5"/>
  <c r="AL9" i="5" s="1"/>
  <c r="AS9" i="5"/>
  <c r="AT9" i="5" s="1"/>
  <c r="AI9" i="5"/>
  <c r="AJ9" i="5" s="1"/>
  <c r="AU9" i="5"/>
  <c r="D9" i="5"/>
  <c r="AO9" i="5"/>
  <c r="AP9" i="5" s="1"/>
  <c r="C9" i="5"/>
  <c r="AM9" i="5"/>
  <c r="AN9" i="5" s="1"/>
  <c r="C13" i="7"/>
  <c r="AO13" i="7"/>
  <c r="AP13" i="7" s="1"/>
  <c r="AU13" i="7"/>
  <c r="AI13" i="7"/>
  <c r="D13" i="7"/>
  <c r="AM13" i="7"/>
  <c r="AN13" i="7" s="1"/>
  <c r="AS13" i="7"/>
  <c r="AT13" i="7" s="1"/>
  <c r="AK13" i="7"/>
  <c r="AL13" i="7" s="1"/>
  <c r="AK13" i="5"/>
  <c r="AL13" i="5" s="1"/>
  <c r="AS13" i="5"/>
  <c r="AT13" i="5" s="1"/>
  <c r="AI13" i="5"/>
  <c r="AJ13" i="5" s="1"/>
  <c r="AU13" i="5"/>
  <c r="D13" i="5"/>
  <c r="AO13" i="5"/>
  <c r="AP13" i="5" s="1"/>
  <c r="C13" i="5"/>
  <c r="AM13" i="5"/>
  <c r="AN13" i="5" s="1"/>
  <c r="D17" i="7"/>
  <c r="AU17" i="7"/>
  <c r="AO17" i="7"/>
  <c r="AP17" i="7" s="1"/>
  <c r="AM17" i="7"/>
  <c r="AN17" i="7" s="1"/>
  <c r="C17" i="7"/>
  <c r="AS17" i="7"/>
  <c r="AT17" i="7" s="1"/>
  <c r="AK17" i="7"/>
  <c r="AL17" i="7" s="1"/>
  <c r="AI17" i="7"/>
  <c r="AJ17" i="7" s="1"/>
  <c r="AK17" i="5"/>
  <c r="AL17" i="5" s="1"/>
  <c r="AS17" i="5"/>
  <c r="AT17" i="5" s="1"/>
  <c r="AI17" i="5"/>
  <c r="AJ17" i="5" s="1"/>
  <c r="D17" i="5"/>
  <c r="AO17" i="5"/>
  <c r="AP17" i="5" s="1"/>
  <c r="C17" i="5"/>
  <c r="AM17" i="5"/>
  <c r="AN17" i="5" s="1"/>
  <c r="AU17" i="5"/>
  <c r="C21" i="6"/>
  <c r="D21" i="6"/>
  <c r="AK21" i="6"/>
  <c r="AL21" i="6" s="1"/>
  <c r="AO21" i="6"/>
  <c r="AP21" i="6" s="1"/>
  <c r="AM21" i="6"/>
  <c r="AN21" i="6" s="1"/>
  <c r="AU21" i="6"/>
  <c r="AI21" i="6"/>
  <c r="AJ21" i="6" s="1"/>
  <c r="AS21" i="6"/>
  <c r="AT21" i="6" s="1"/>
  <c r="C25" i="6"/>
  <c r="D25" i="6"/>
  <c r="AK25" i="6"/>
  <c r="AL25" i="6" s="1"/>
  <c r="AO25" i="6"/>
  <c r="AP25" i="6" s="1"/>
  <c r="AM25" i="6"/>
  <c r="AN25" i="6" s="1"/>
  <c r="AU25" i="6"/>
  <c r="AI25" i="6"/>
  <c r="AJ25" i="6" s="1"/>
  <c r="AS25" i="6"/>
  <c r="AT25" i="6" s="1"/>
  <c r="C29" i="6"/>
  <c r="AK29" i="6"/>
  <c r="AL29" i="6" s="1"/>
  <c r="AO29" i="6"/>
  <c r="AP29" i="6" s="1"/>
  <c r="AM29" i="6"/>
  <c r="AN29" i="6" s="1"/>
  <c r="D29" i="6"/>
  <c r="AU29" i="6"/>
  <c r="AI29" i="6"/>
  <c r="AJ29" i="6" s="1"/>
  <c r="AS29" i="6"/>
  <c r="AT29" i="6" s="1"/>
  <c r="C33" i="6"/>
  <c r="AK33" i="6"/>
  <c r="AL33" i="6" s="1"/>
  <c r="AO33" i="6"/>
  <c r="AP33" i="6" s="1"/>
  <c r="AM33" i="6"/>
  <c r="AN33" i="6" s="1"/>
  <c r="D33" i="6"/>
  <c r="AU33" i="6"/>
  <c r="AI33" i="6"/>
  <c r="AJ33" i="6" s="1"/>
  <c r="AS33" i="6"/>
  <c r="AT33" i="6" s="1"/>
  <c r="C37" i="6"/>
  <c r="AS37" i="6"/>
  <c r="AT37" i="6" s="1"/>
  <c r="AK37" i="6"/>
  <c r="AL37" i="6" s="1"/>
  <c r="AI37" i="6"/>
  <c r="AJ37" i="6" s="1"/>
  <c r="D37" i="6"/>
  <c r="AU37" i="6"/>
  <c r="AO37" i="6"/>
  <c r="AP37" i="6" s="1"/>
  <c r="AM37" i="6"/>
  <c r="AN37" i="6" s="1"/>
  <c r="C41" i="6"/>
  <c r="AS41" i="6"/>
  <c r="AT41" i="6" s="1"/>
  <c r="AK41" i="6"/>
  <c r="AL41" i="6" s="1"/>
  <c r="AI41" i="6"/>
  <c r="AJ41" i="6" s="1"/>
  <c r="D41" i="6"/>
  <c r="AU41" i="6"/>
  <c r="AO41" i="6"/>
  <c r="AP41" i="6" s="1"/>
  <c r="AM41" i="6"/>
  <c r="AN41" i="6" s="1"/>
  <c r="C45" i="6"/>
  <c r="AO45" i="6"/>
  <c r="AP45" i="6" s="1"/>
  <c r="AU45" i="6"/>
  <c r="AI45" i="6"/>
  <c r="AJ45" i="6" s="1"/>
  <c r="D45" i="6"/>
  <c r="AM45" i="6"/>
  <c r="AN45" i="6" s="1"/>
  <c r="AS45" i="6"/>
  <c r="AT45" i="6" s="1"/>
  <c r="AK45" i="6"/>
  <c r="AL45" i="6" s="1"/>
  <c r="AJ8" i="5"/>
  <c r="AQ8" i="5"/>
  <c r="AR8" i="5" s="1"/>
  <c r="D10" i="7"/>
  <c r="AO10" i="7"/>
  <c r="AP10" i="7" s="1"/>
  <c r="C10" i="7"/>
  <c r="AM10" i="7"/>
  <c r="AN10" i="7" s="1"/>
  <c r="AK10" i="7"/>
  <c r="AL10" i="7" s="1"/>
  <c r="AS10" i="7"/>
  <c r="AT10" i="7" s="1"/>
  <c r="AI10" i="7"/>
  <c r="AJ10" i="7" s="1"/>
  <c r="AU10" i="7"/>
  <c r="D10" i="5"/>
  <c r="C10" i="5"/>
  <c r="AU10" i="5"/>
  <c r="AO10" i="5"/>
  <c r="AP10" i="5" s="1"/>
  <c r="AM10" i="5"/>
  <c r="AN10" i="5" s="1"/>
  <c r="AS10" i="5"/>
  <c r="AT10" i="5" s="1"/>
  <c r="AK10" i="5"/>
  <c r="AL10" i="5" s="1"/>
  <c r="AI10" i="5"/>
  <c r="AJ10" i="5" s="1"/>
  <c r="D14" i="7"/>
  <c r="AO14" i="7"/>
  <c r="AP14" i="7" s="1"/>
  <c r="C14" i="7"/>
  <c r="AM14" i="7"/>
  <c r="AN14" i="7" s="1"/>
  <c r="AK14" i="7"/>
  <c r="AL14" i="7" s="1"/>
  <c r="AS14" i="7"/>
  <c r="AT14" i="7" s="1"/>
  <c r="AI14" i="7"/>
  <c r="AJ14" i="7" s="1"/>
  <c r="AU14" i="7"/>
  <c r="AM14" i="5"/>
  <c r="AN14" i="5" s="1"/>
  <c r="C14" i="5"/>
  <c r="D14" i="5"/>
  <c r="AS14" i="5"/>
  <c r="AT14" i="5" s="1"/>
  <c r="AK14" i="5"/>
  <c r="AL14" i="5" s="1"/>
  <c r="AU14" i="5"/>
  <c r="AO14" i="5"/>
  <c r="AP14" i="5" s="1"/>
  <c r="AI14" i="5"/>
  <c r="AJ14" i="5" s="1"/>
  <c r="AK18" i="7"/>
  <c r="AL18" i="7" s="1"/>
  <c r="AS18" i="7"/>
  <c r="AT18" i="7" s="1"/>
  <c r="AI18" i="7"/>
  <c r="AJ18" i="7" s="1"/>
  <c r="D18" i="7"/>
  <c r="AO18" i="7"/>
  <c r="AP18" i="7" s="1"/>
  <c r="C18" i="7"/>
  <c r="AM18" i="7"/>
  <c r="AN18" i="7" s="1"/>
  <c r="AU18" i="7"/>
  <c r="C18" i="5"/>
  <c r="D18" i="5"/>
  <c r="AU18" i="5"/>
  <c r="AS18" i="5"/>
  <c r="AT18" i="5" s="1"/>
  <c r="AK18" i="5"/>
  <c r="AL18" i="5" s="1"/>
  <c r="AI18" i="5"/>
  <c r="AJ18" i="5" s="1"/>
  <c r="AO18" i="5"/>
  <c r="AP18" i="5" s="1"/>
  <c r="AM18" i="5"/>
  <c r="AN18" i="5" s="1"/>
  <c r="AM22" i="7"/>
  <c r="AN22" i="7" s="1"/>
  <c r="AI22" i="7"/>
  <c r="AJ22" i="7" s="1"/>
  <c r="AS22" i="7"/>
  <c r="AT22" i="7" s="1"/>
  <c r="AK22" i="7"/>
  <c r="AL22" i="7" s="1"/>
  <c r="D22" i="7"/>
  <c r="C22" i="7"/>
  <c r="AU22" i="7"/>
  <c r="AO22" i="7"/>
  <c r="AP22" i="7" s="1"/>
  <c r="C22" i="5"/>
  <c r="AO22" i="5"/>
  <c r="AP22" i="5" s="1"/>
  <c r="AS22" i="5"/>
  <c r="AT22" i="5" s="1"/>
  <c r="AK22" i="5"/>
  <c r="AL22" i="5" s="1"/>
  <c r="AM22" i="5"/>
  <c r="AN22" i="5" s="1"/>
  <c r="D22" i="5"/>
  <c r="AU22" i="5"/>
  <c r="AI22" i="5"/>
  <c r="AJ22" i="5" s="1"/>
  <c r="C10" i="6"/>
  <c r="D10" i="6"/>
  <c r="AK10" i="6"/>
  <c r="AL10" i="6" s="1"/>
  <c r="AO10" i="6"/>
  <c r="AP10" i="6" s="1"/>
  <c r="AM10" i="6"/>
  <c r="AN10" i="6" s="1"/>
  <c r="AU10" i="6"/>
  <c r="AI10" i="6"/>
  <c r="AJ10" i="6" s="1"/>
  <c r="AS10" i="6"/>
  <c r="AT10" i="6" s="1"/>
  <c r="D14" i="6"/>
  <c r="C14" i="6"/>
  <c r="AK14" i="6"/>
  <c r="AL14" i="6" s="1"/>
  <c r="AO14" i="6"/>
  <c r="AP14" i="6" s="1"/>
  <c r="AM14" i="6"/>
  <c r="AN14" i="6" s="1"/>
  <c r="AU14" i="6"/>
  <c r="AI14" i="6"/>
  <c r="AJ14" i="6" s="1"/>
  <c r="AS14" i="6"/>
  <c r="AT14" i="6" s="1"/>
  <c r="D18" i="6"/>
  <c r="C18" i="6"/>
  <c r="AK18" i="6"/>
  <c r="AL18" i="6" s="1"/>
  <c r="AO18" i="6"/>
  <c r="AP18" i="6" s="1"/>
  <c r="AM18" i="6"/>
  <c r="AN18" i="6" s="1"/>
  <c r="AU18" i="6"/>
  <c r="AI18" i="6"/>
  <c r="AJ18" i="6" s="1"/>
  <c r="AS18" i="6"/>
  <c r="AT18" i="6" s="1"/>
  <c r="C22" i="6"/>
  <c r="AM22" i="6"/>
  <c r="AN22" i="6" s="1"/>
  <c r="D22" i="6"/>
  <c r="AO22" i="6"/>
  <c r="AP22" i="6" s="1"/>
  <c r="AI22" i="6"/>
  <c r="AJ22" i="6" s="1"/>
  <c r="AU22" i="6"/>
  <c r="AK22" i="6"/>
  <c r="AL22" i="6" s="1"/>
  <c r="AS22" i="6"/>
  <c r="AT22" i="6" s="1"/>
  <c r="C26" i="7"/>
  <c r="AK26" i="7"/>
  <c r="AL26" i="7" s="1"/>
  <c r="AO26" i="7"/>
  <c r="AP26" i="7" s="1"/>
  <c r="AM26" i="7"/>
  <c r="AN26" i="7" s="1"/>
  <c r="D26" i="7"/>
  <c r="AU26" i="7"/>
  <c r="AI26" i="7"/>
  <c r="AJ26" i="7" s="1"/>
  <c r="AS26" i="7"/>
  <c r="AT26" i="7" s="1"/>
  <c r="AI26" i="6"/>
  <c r="AJ26" i="6" s="1"/>
  <c r="C26" i="6"/>
  <c r="AU26" i="6"/>
  <c r="AK26" i="6"/>
  <c r="AL26" i="6" s="1"/>
  <c r="AS26" i="6"/>
  <c r="AT26" i="6" s="1"/>
  <c r="AM26" i="6"/>
  <c r="AN26" i="6" s="1"/>
  <c r="D26" i="6"/>
  <c r="AO26" i="6"/>
  <c r="AP26" i="6" s="1"/>
  <c r="D30" i="7"/>
  <c r="AK30" i="7"/>
  <c r="AL30" i="7" s="1"/>
  <c r="AO30" i="7"/>
  <c r="AP30" i="7" s="1"/>
  <c r="AM30" i="7"/>
  <c r="AN30" i="7" s="1"/>
  <c r="C30" i="7"/>
  <c r="AU30" i="7"/>
  <c r="AI30" i="7"/>
  <c r="AJ30" i="7" s="1"/>
  <c r="AS30" i="7"/>
  <c r="AT30" i="7" s="1"/>
  <c r="AK30" i="6"/>
  <c r="AL30" i="6" s="1"/>
  <c r="AS30" i="6"/>
  <c r="AT30" i="6" s="1"/>
  <c r="AI30" i="6"/>
  <c r="AJ30" i="6" s="1"/>
  <c r="AU30" i="6"/>
  <c r="D30" i="6"/>
  <c r="AO30" i="6"/>
  <c r="AP30" i="6" s="1"/>
  <c r="C30" i="6"/>
  <c r="AM30" i="6"/>
  <c r="AN30" i="6" s="1"/>
  <c r="D34" i="7"/>
  <c r="AK34" i="7"/>
  <c r="AL34" i="7" s="1"/>
  <c r="AO34" i="7"/>
  <c r="AP34" i="7" s="1"/>
  <c r="AM34" i="7"/>
  <c r="AN34" i="7" s="1"/>
  <c r="C34" i="7"/>
  <c r="AU34" i="7"/>
  <c r="AI34" i="7"/>
  <c r="AJ34" i="7" s="1"/>
  <c r="AS34" i="7"/>
  <c r="AT34" i="7" s="1"/>
  <c r="AK34" i="6"/>
  <c r="AL34" i="6" s="1"/>
  <c r="AS34" i="6"/>
  <c r="AT34" i="6" s="1"/>
  <c r="AI34" i="6"/>
  <c r="AJ34" i="6" s="1"/>
  <c r="AU34" i="6"/>
  <c r="D34" i="6"/>
  <c r="AO34" i="6"/>
  <c r="AP34" i="6" s="1"/>
  <c r="C34" i="6"/>
  <c r="AM34" i="6"/>
  <c r="AN34" i="6" s="1"/>
  <c r="D38" i="7"/>
  <c r="AK38" i="7"/>
  <c r="AL38" i="7" s="1"/>
  <c r="AO38" i="7"/>
  <c r="AP38" i="7" s="1"/>
  <c r="AM38" i="7"/>
  <c r="AN38" i="7" s="1"/>
  <c r="C38" i="7"/>
  <c r="AU38" i="7"/>
  <c r="AI38" i="7"/>
  <c r="AJ38" i="7" s="1"/>
  <c r="AS38" i="7"/>
  <c r="AT38" i="7" s="1"/>
  <c r="AK38" i="6"/>
  <c r="AL38" i="6" s="1"/>
  <c r="AS38" i="6"/>
  <c r="AT38" i="6" s="1"/>
  <c r="AI38" i="6"/>
  <c r="AJ38" i="6" s="1"/>
  <c r="AU38" i="6"/>
  <c r="D38" i="6"/>
  <c r="AO38" i="6"/>
  <c r="AP38" i="6" s="1"/>
  <c r="C38" i="6"/>
  <c r="AM38" i="6"/>
  <c r="AN38" i="6" s="1"/>
  <c r="D42" i="7"/>
  <c r="C42" i="7"/>
  <c r="AK42" i="7"/>
  <c r="AL42" i="7" s="1"/>
  <c r="AO42" i="7"/>
  <c r="AP42" i="7" s="1"/>
  <c r="AM42" i="7"/>
  <c r="AN42" i="7" s="1"/>
  <c r="AU42" i="7"/>
  <c r="AI42" i="7"/>
  <c r="AJ42" i="7" s="1"/>
  <c r="AS42" i="7"/>
  <c r="AT42" i="7" s="1"/>
  <c r="AK42" i="6"/>
  <c r="AL42" i="6" s="1"/>
  <c r="AS42" i="6"/>
  <c r="AT42" i="6" s="1"/>
  <c r="AI42" i="6"/>
  <c r="AJ42" i="6" s="1"/>
  <c r="AU42" i="6"/>
  <c r="D42" i="6"/>
  <c r="AO42" i="6"/>
  <c r="AP42" i="6" s="1"/>
  <c r="C42" i="6"/>
  <c r="AM42" i="6"/>
  <c r="AN42" i="6" s="1"/>
  <c r="D46" i="7"/>
  <c r="C46" i="7"/>
  <c r="AM46" i="7"/>
  <c r="AN46" i="7" s="1"/>
  <c r="AU46" i="7"/>
  <c r="AI46" i="7"/>
  <c r="AJ46" i="7" s="1"/>
  <c r="AS46" i="7"/>
  <c r="AT46" i="7" s="1"/>
  <c r="AK46" i="7"/>
  <c r="AL46" i="7" s="1"/>
  <c r="AO46" i="7"/>
  <c r="AP46" i="7" s="1"/>
  <c r="D46" i="6"/>
  <c r="C46" i="6"/>
  <c r="AU46" i="6"/>
  <c r="AS46" i="6"/>
  <c r="AT46" i="6" s="1"/>
  <c r="AI46" i="6"/>
  <c r="AJ46" i="6" s="1"/>
  <c r="AK46" i="6"/>
  <c r="AL46" i="6" s="1"/>
  <c r="AM46" i="6"/>
  <c r="AN46" i="6" s="1"/>
  <c r="AO46" i="6"/>
  <c r="AP46" i="6" s="1"/>
  <c r="C50" i="7"/>
  <c r="D50" i="7"/>
  <c r="AS50" i="7"/>
  <c r="AT50" i="7" s="1"/>
  <c r="AO50" i="7"/>
  <c r="AP50" i="7" s="1"/>
  <c r="AK50" i="7"/>
  <c r="AL50" i="7" s="1"/>
  <c r="AU50" i="7"/>
  <c r="AM50" i="7"/>
  <c r="AN50" i="7" s="1"/>
  <c r="AI50" i="7"/>
  <c r="AJ50" i="7" s="1"/>
  <c r="D50" i="6"/>
  <c r="AS50" i="6"/>
  <c r="AT50" i="6" s="1"/>
  <c r="AO50" i="6"/>
  <c r="AP50" i="6" s="1"/>
  <c r="AK50" i="6"/>
  <c r="AL50" i="6" s="1"/>
  <c r="C50" i="6"/>
  <c r="AU50" i="6"/>
  <c r="AM50" i="6"/>
  <c r="AN50" i="6" s="1"/>
  <c r="AI50" i="6"/>
  <c r="AJ50" i="6" s="1"/>
  <c r="C7" i="6"/>
  <c r="AM7" i="6"/>
  <c r="AN7" i="6" s="1"/>
  <c r="D7" i="6"/>
  <c r="AO7" i="6"/>
  <c r="AP7" i="6" s="1"/>
  <c r="AI7" i="6"/>
  <c r="AJ7" i="6" s="1"/>
  <c r="AU7" i="6"/>
  <c r="AK7" i="6"/>
  <c r="AL7" i="6" s="1"/>
  <c r="AS7" i="6"/>
  <c r="AT7" i="6" s="1"/>
  <c r="C11" i="6"/>
  <c r="AM11" i="6"/>
  <c r="AN11" i="6" s="1"/>
  <c r="D11" i="6"/>
  <c r="AO11" i="6"/>
  <c r="AP11" i="6" s="1"/>
  <c r="AI11" i="6"/>
  <c r="AJ11" i="6" s="1"/>
  <c r="AU11" i="6"/>
  <c r="AK11" i="6"/>
  <c r="AL11" i="6" s="1"/>
  <c r="AS11" i="6"/>
  <c r="AT11" i="6" s="1"/>
  <c r="AI15" i="6"/>
  <c r="AJ15" i="6" s="1"/>
  <c r="AU15" i="6"/>
  <c r="AK15" i="6"/>
  <c r="AL15" i="6" s="1"/>
  <c r="AS15" i="6"/>
  <c r="AT15" i="6" s="1"/>
  <c r="C15" i="6"/>
  <c r="AM15" i="6"/>
  <c r="AN15" i="6" s="1"/>
  <c r="D15" i="6"/>
  <c r="AO15" i="6"/>
  <c r="AP15" i="6" s="1"/>
  <c r="AI19" i="6"/>
  <c r="AJ19" i="6" s="1"/>
  <c r="AU19" i="6"/>
  <c r="AK19" i="6"/>
  <c r="AL19" i="6" s="1"/>
  <c r="AS19" i="6"/>
  <c r="AT19" i="6" s="1"/>
  <c r="C19" i="6"/>
  <c r="AM19" i="6"/>
  <c r="AN19" i="6" s="1"/>
  <c r="D19" i="6"/>
  <c r="AO19" i="6"/>
  <c r="AP19" i="6" s="1"/>
  <c r="C23" i="5"/>
  <c r="AM23" i="5"/>
  <c r="AN23" i="5" s="1"/>
  <c r="D23" i="5"/>
  <c r="AO23" i="5"/>
  <c r="AP23" i="5" s="1"/>
  <c r="AI23" i="5"/>
  <c r="AJ23" i="5" s="1"/>
  <c r="AU23" i="5"/>
  <c r="AK23" i="5"/>
  <c r="AL23" i="5" s="1"/>
  <c r="AS23" i="5"/>
  <c r="AT23" i="5" s="1"/>
  <c r="D23" i="7"/>
  <c r="AO23" i="7"/>
  <c r="AP23" i="7" s="1"/>
  <c r="C23" i="7"/>
  <c r="AM23" i="7"/>
  <c r="AN23" i="7" s="1"/>
  <c r="AU23" i="7"/>
  <c r="AK23" i="7"/>
  <c r="AL23" i="7" s="1"/>
  <c r="AS23" i="7"/>
  <c r="AT23" i="7" s="1"/>
  <c r="AI23" i="7"/>
  <c r="AJ23" i="7" s="1"/>
  <c r="C27" i="5"/>
  <c r="AM27" i="5"/>
  <c r="AN27" i="5" s="1"/>
  <c r="D27" i="5"/>
  <c r="AO27" i="5"/>
  <c r="AP27" i="5" s="1"/>
  <c r="AI27" i="5"/>
  <c r="AJ27" i="5" s="1"/>
  <c r="AU27" i="5"/>
  <c r="AK27" i="5"/>
  <c r="AL27" i="5" s="1"/>
  <c r="AS27" i="5"/>
  <c r="AT27" i="5" s="1"/>
  <c r="D27" i="7"/>
  <c r="AO27" i="7"/>
  <c r="AP27" i="7" s="1"/>
  <c r="C27" i="7"/>
  <c r="AM27" i="7"/>
  <c r="AN27" i="7" s="1"/>
  <c r="AK27" i="7"/>
  <c r="AL27" i="7" s="1"/>
  <c r="AS27" i="7"/>
  <c r="AT27" i="7" s="1"/>
  <c r="AI27" i="7"/>
  <c r="AJ27" i="7" s="1"/>
  <c r="AU27" i="7"/>
  <c r="C31" i="5"/>
  <c r="AM31" i="5"/>
  <c r="AN31" i="5" s="1"/>
  <c r="D31" i="5"/>
  <c r="AO31" i="5"/>
  <c r="AP31" i="5" s="1"/>
  <c r="AI31" i="5"/>
  <c r="AJ31" i="5" s="1"/>
  <c r="AU31" i="5"/>
  <c r="AK31" i="5"/>
  <c r="AL31" i="5" s="1"/>
  <c r="AS31" i="5"/>
  <c r="AT31" i="5" s="1"/>
  <c r="AK31" i="7"/>
  <c r="AL31" i="7" s="1"/>
  <c r="AS31" i="7"/>
  <c r="AT31" i="7" s="1"/>
  <c r="AI31" i="7"/>
  <c r="AJ31" i="7" s="1"/>
  <c r="AU31" i="7"/>
  <c r="D31" i="7"/>
  <c r="AO31" i="7"/>
  <c r="AP31" i="7" s="1"/>
  <c r="C31" i="7"/>
  <c r="AM31" i="7"/>
  <c r="AN31" i="7" s="1"/>
  <c r="C35" i="5"/>
  <c r="AM35" i="5"/>
  <c r="AN35" i="5" s="1"/>
  <c r="D35" i="5"/>
  <c r="AO35" i="5"/>
  <c r="AP35" i="5" s="1"/>
  <c r="AI35" i="5"/>
  <c r="AJ35" i="5" s="1"/>
  <c r="AU35" i="5"/>
  <c r="AK35" i="5"/>
  <c r="AL35" i="5" s="1"/>
  <c r="AS35" i="5"/>
  <c r="AT35" i="5" s="1"/>
  <c r="D35" i="7"/>
  <c r="AO35" i="7"/>
  <c r="AP35" i="7" s="1"/>
  <c r="C35" i="7"/>
  <c r="AM35" i="7"/>
  <c r="AN35" i="7" s="1"/>
  <c r="AU35" i="7"/>
  <c r="AK35" i="7"/>
  <c r="AL35" i="7" s="1"/>
  <c r="AS35" i="7"/>
  <c r="AT35" i="7" s="1"/>
  <c r="AI35" i="7"/>
  <c r="AJ35" i="7" s="1"/>
  <c r="AI39" i="5"/>
  <c r="AJ39" i="5" s="1"/>
  <c r="AU39" i="5"/>
  <c r="AK39" i="5"/>
  <c r="AL39" i="5" s="1"/>
  <c r="AS39" i="5"/>
  <c r="AT39" i="5" s="1"/>
  <c r="C39" i="5"/>
  <c r="AM39" i="5"/>
  <c r="AN39" i="5" s="1"/>
  <c r="D39" i="5"/>
  <c r="AO39" i="5"/>
  <c r="AP39" i="5" s="1"/>
  <c r="D39" i="7"/>
  <c r="AO39" i="7"/>
  <c r="AP39" i="7" s="1"/>
  <c r="C39" i="7"/>
  <c r="AM39" i="7"/>
  <c r="AN39" i="7" s="1"/>
  <c r="AK39" i="7"/>
  <c r="AL39" i="7" s="1"/>
  <c r="AS39" i="7"/>
  <c r="AT39" i="7" s="1"/>
  <c r="AI39" i="7"/>
  <c r="AJ39" i="7" s="1"/>
  <c r="AU39" i="7"/>
  <c r="AI43" i="5"/>
  <c r="AJ43" i="5" s="1"/>
  <c r="AU43" i="5"/>
  <c r="AK43" i="5"/>
  <c r="AL43" i="5" s="1"/>
  <c r="AS43" i="5"/>
  <c r="AT43" i="5" s="1"/>
  <c r="C43" i="5"/>
  <c r="AM43" i="5"/>
  <c r="AN43" i="5" s="1"/>
  <c r="D43" i="5"/>
  <c r="AO43" i="5"/>
  <c r="AP43" i="5" s="1"/>
  <c r="AI43" i="7"/>
  <c r="AJ43" i="7" s="1"/>
  <c r="AK43" i="7"/>
  <c r="AL43" i="7" s="1"/>
  <c r="AS43" i="7"/>
  <c r="AT43" i="7" s="1"/>
  <c r="AU43" i="7"/>
  <c r="C43" i="7"/>
  <c r="D43" i="7"/>
  <c r="AO43" i="7"/>
  <c r="AP43" i="7" s="1"/>
  <c r="AM43" i="7"/>
  <c r="AN43" i="7" s="1"/>
  <c r="D47" i="5"/>
  <c r="C47" i="5"/>
  <c r="AU47" i="5"/>
  <c r="AI47" i="5"/>
  <c r="AJ47" i="5" s="1"/>
  <c r="AS47" i="5"/>
  <c r="AT47" i="5" s="1"/>
  <c r="AK47" i="5"/>
  <c r="AL47" i="5" s="1"/>
  <c r="AO47" i="5"/>
  <c r="AP47" i="5" s="1"/>
  <c r="AM47" i="5"/>
  <c r="AN47" i="5" s="1"/>
  <c r="C47" i="7"/>
  <c r="AM47" i="7"/>
  <c r="AN47" i="7" s="1"/>
  <c r="AI47" i="7"/>
  <c r="AJ47" i="7" s="1"/>
  <c r="AK47" i="7"/>
  <c r="AL47" i="7" s="1"/>
  <c r="D47" i="7"/>
  <c r="AU47" i="7"/>
  <c r="AO47" i="7"/>
  <c r="AP47" i="7" s="1"/>
  <c r="AS47" i="7"/>
  <c r="AT47" i="7" s="1"/>
  <c r="D51" i="5"/>
  <c r="AU51" i="5"/>
  <c r="AM51" i="5"/>
  <c r="AN51" i="5" s="1"/>
  <c r="AI51" i="5"/>
  <c r="AJ51" i="5" s="1"/>
  <c r="AS51" i="5"/>
  <c r="AT51" i="5" s="1"/>
  <c r="AO51" i="5"/>
  <c r="AP51" i="5" s="1"/>
  <c r="AK51" i="5"/>
  <c r="AL51" i="5" s="1"/>
  <c r="C51" i="5"/>
  <c r="D51" i="7"/>
  <c r="AU51" i="7"/>
  <c r="AM51" i="7"/>
  <c r="AN51" i="7" s="1"/>
  <c r="AI51" i="7"/>
  <c r="AS51" i="7"/>
  <c r="AO51" i="7"/>
  <c r="AK51" i="7"/>
  <c r="C51" i="7"/>
  <c r="AT51" i="7"/>
  <c r="AP51" i="7"/>
  <c r="AL51" i="7"/>
  <c r="C49" i="5"/>
  <c r="AK49" i="5"/>
  <c r="AL49" i="5" s="1"/>
  <c r="AO49" i="5"/>
  <c r="AP49" i="5" s="1"/>
  <c r="AM49" i="5"/>
  <c r="AN49" i="5" s="1"/>
  <c r="AU49" i="5"/>
  <c r="AI49" i="5"/>
  <c r="AJ49" i="5" s="1"/>
  <c r="AS49" i="5"/>
  <c r="AT49" i="5" s="1"/>
  <c r="D49" i="5"/>
  <c r="D49" i="7"/>
  <c r="AM49" i="7"/>
  <c r="AN49" i="7" s="1"/>
  <c r="C49" i="7"/>
  <c r="AS49" i="7"/>
  <c r="AT49" i="7" s="1"/>
  <c r="AK49" i="7"/>
  <c r="AL49" i="7" s="1"/>
  <c r="AU49" i="7"/>
  <c r="AI49" i="7"/>
  <c r="AJ49" i="7" s="1"/>
  <c r="AO49" i="7"/>
  <c r="AP49" i="7" s="1"/>
  <c r="C6" i="7"/>
  <c r="AK6" i="7"/>
  <c r="AL6" i="7" s="1"/>
  <c r="AO6" i="7"/>
  <c r="AP6" i="7" s="1"/>
  <c r="AU6" i="7"/>
  <c r="AI6" i="7"/>
  <c r="AJ6" i="7" s="1"/>
  <c r="AM6" i="7"/>
  <c r="AN6" i="7" s="1"/>
  <c r="AS6" i="7"/>
  <c r="AT6" i="7" s="1"/>
  <c r="D6" i="7"/>
  <c r="AU6" i="6"/>
  <c r="C6" i="6"/>
  <c r="AK6" i="6"/>
  <c r="AL6" i="6" s="1"/>
  <c r="AO6" i="6"/>
  <c r="AP6" i="6" s="1"/>
  <c r="D6" i="6"/>
  <c r="AI6" i="6"/>
  <c r="AJ6" i="6" s="1"/>
  <c r="AM6" i="6"/>
  <c r="AN6" i="6" s="1"/>
  <c r="AS6" i="6"/>
  <c r="AT6" i="6" s="1"/>
  <c r="D12" i="6"/>
  <c r="C12" i="6"/>
  <c r="AK12" i="6"/>
  <c r="AL12" i="6" s="1"/>
  <c r="AO12" i="6"/>
  <c r="AP12" i="6" s="1"/>
  <c r="AM12" i="6"/>
  <c r="AN12" i="6" s="1"/>
  <c r="AU12" i="6"/>
  <c r="AI12" i="6"/>
  <c r="AJ12" i="6" s="1"/>
  <c r="AS12" i="6"/>
  <c r="AT12" i="6" s="1"/>
  <c r="C16" i="6"/>
  <c r="D16" i="6"/>
  <c r="AK16" i="6"/>
  <c r="AL16" i="6" s="1"/>
  <c r="AO16" i="6"/>
  <c r="AP16" i="6" s="1"/>
  <c r="AM16" i="6"/>
  <c r="AN16" i="6" s="1"/>
  <c r="AU16" i="6"/>
  <c r="AI16" i="6"/>
  <c r="AJ16" i="6" s="1"/>
  <c r="AS16" i="6"/>
  <c r="AT16" i="6" s="1"/>
  <c r="AM20" i="6"/>
  <c r="AN20" i="6" s="1"/>
  <c r="C20" i="6"/>
  <c r="AO20" i="6"/>
  <c r="AP20" i="6" s="1"/>
  <c r="D20" i="6"/>
  <c r="AS20" i="6"/>
  <c r="AT20" i="6" s="1"/>
  <c r="AK20" i="6"/>
  <c r="AL20" i="6" s="1"/>
  <c r="AU20" i="6"/>
  <c r="AI20" i="6"/>
  <c r="AJ20" i="6" s="1"/>
  <c r="D24" i="6"/>
  <c r="AO24" i="6"/>
  <c r="AP24" i="6" s="1"/>
  <c r="C24" i="6"/>
  <c r="AM24" i="6"/>
  <c r="AN24" i="6" s="1"/>
  <c r="AK24" i="6"/>
  <c r="AL24" i="6" s="1"/>
  <c r="AS24" i="6"/>
  <c r="AT24" i="6" s="1"/>
  <c r="AI24" i="6"/>
  <c r="AJ24" i="6" s="1"/>
  <c r="AU24" i="6"/>
  <c r="D28" i="7"/>
  <c r="AK28" i="7"/>
  <c r="AL28" i="7" s="1"/>
  <c r="AO28" i="7"/>
  <c r="AP28" i="7" s="1"/>
  <c r="AM28" i="7"/>
  <c r="AN28" i="7" s="1"/>
  <c r="C28" i="7"/>
  <c r="AU28" i="7"/>
  <c r="AI28" i="7"/>
  <c r="AJ28" i="7" s="1"/>
  <c r="AS28" i="7"/>
  <c r="AT28" i="7" s="1"/>
  <c r="AI28" i="6"/>
  <c r="AJ28" i="6" s="1"/>
  <c r="AU28" i="6"/>
  <c r="AK28" i="6"/>
  <c r="AL28" i="6" s="1"/>
  <c r="AS28" i="6"/>
  <c r="AT28" i="6" s="1"/>
  <c r="C28" i="6"/>
  <c r="AM28" i="6"/>
  <c r="AN28" i="6" s="1"/>
  <c r="D28" i="6"/>
  <c r="AO28" i="6"/>
  <c r="AP28" i="6" s="1"/>
  <c r="C32" i="7"/>
  <c r="AK32" i="7"/>
  <c r="AL32" i="7" s="1"/>
  <c r="AO32" i="7"/>
  <c r="AP32" i="7" s="1"/>
  <c r="AM32" i="7"/>
  <c r="AN32" i="7" s="1"/>
  <c r="D32" i="7"/>
  <c r="AU32" i="7"/>
  <c r="AI32" i="7"/>
  <c r="AJ32" i="7" s="1"/>
  <c r="AS32" i="7"/>
  <c r="AT32" i="7" s="1"/>
  <c r="AI32" i="6"/>
  <c r="AJ32" i="6" s="1"/>
  <c r="AU32" i="6"/>
  <c r="AK32" i="6"/>
  <c r="AL32" i="6" s="1"/>
  <c r="AS32" i="6"/>
  <c r="AT32" i="6" s="1"/>
  <c r="C32" i="6"/>
  <c r="AM32" i="6"/>
  <c r="AN32" i="6" s="1"/>
  <c r="D32" i="6"/>
  <c r="AO32" i="6"/>
  <c r="AP32" i="6" s="1"/>
  <c r="C36" i="7"/>
  <c r="AK36" i="7"/>
  <c r="AL36" i="7" s="1"/>
  <c r="AO36" i="7"/>
  <c r="AP36" i="7" s="1"/>
  <c r="AM36" i="7"/>
  <c r="AN36" i="7" s="1"/>
  <c r="D36" i="7"/>
  <c r="AU36" i="7"/>
  <c r="AI36" i="7"/>
  <c r="AJ36" i="7" s="1"/>
  <c r="AS36" i="7"/>
  <c r="AT36" i="7" s="1"/>
  <c r="AI36" i="6"/>
  <c r="AJ36" i="6" s="1"/>
  <c r="AU36" i="6"/>
  <c r="AK36" i="6"/>
  <c r="AL36" i="6" s="1"/>
  <c r="AS36" i="6"/>
  <c r="AT36" i="6" s="1"/>
  <c r="C36" i="6"/>
  <c r="AM36" i="6"/>
  <c r="AN36" i="6" s="1"/>
  <c r="D36" i="6"/>
  <c r="AO36" i="6"/>
  <c r="AP36" i="6" s="1"/>
  <c r="C40" i="7"/>
  <c r="AK40" i="7"/>
  <c r="AL40" i="7" s="1"/>
  <c r="AO40" i="7"/>
  <c r="AP40" i="7" s="1"/>
  <c r="AM40" i="7"/>
  <c r="AN40" i="7" s="1"/>
  <c r="D40" i="7"/>
  <c r="AU40" i="7"/>
  <c r="AI40" i="7"/>
  <c r="AJ40" i="7" s="1"/>
  <c r="AS40" i="7"/>
  <c r="AT40" i="7" s="1"/>
  <c r="AI40" i="6"/>
  <c r="AJ40" i="6" s="1"/>
  <c r="AU40" i="6"/>
  <c r="AK40" i="6"/>
  <c r="AL40" i="6" s="1"/>
  <c r="AS40" i="6"/>
  <c r="AT40" i="6" s="1"/>
  <c r="C40" i="6"/>
  <c r="AM40" i="6"/>
  <c r="AN40" i="6" s="1"/>
  <c r="D40" i="6"/>
  <c r="AO40" i="6"/>
  <c r="AP40" i="6" s="1"/>
  <c r="C44" i="7"/>
  <c r="AK44" i="7"/>
  <c r="AL44" i="7" s="1"/>
  <c r="AO44" i="7"/>
  <c r="AP44" i="7" s="1"/>
  <c r="AM44" i="7"/>
  <c r="AN44" i="7" s="1"/>
  <c r="AU44" i="7"/>
  <c r="AI44" i="7"/>
  <c r="AJ44" i="7" s="1"/>
  <c r="AS44" i="7"/>
  <c r="AT44" i="7" s="1"/>
  <c r="D44" i="7"/>
  <c r="AI44" i="6"/>
  <c r="AJ44" i="6" s="1"/>
  <c r="AU44" i="6"/>
  <c r="AK44" i="6"/>
  <c r="AL44" i="6" s="1"/>
  <c r="AS44" i="6"/>
  <c r="AT44" i="6" s="1"/>
  <c r="C44" i="6"/>
  <c r="AM44" i="6"/>
  <c r="AN44" i="6" s="1"/>
  <c r="D44" i="6"/>
  <c r="AO44" i="6"/>
  <c r="AP44" i="6" s="1"/>
  <c r="D48" i="7"/>
  <c r="AO48" i="7"/>
  <c r="AP48" i="7" s="1"/>
  <c r="AM48" i="7"/>
  <c r="AN48" i="7" s="1"/>
  <c r="AK48" i="7"/>
  <c r="AL48" i="7" s="1"/>
  <c r="C48" i="7"/>
  <c r="AU48" i="7"/>
  <c r="AS48" i="7"/>
  <c r="AT48" i="7" s="1"/>
  <c r="AI48" i="7"/>
  <c r="AJ48" i="7" s="1"/>
  <c r="D48" i="6"/>
  <c r="AS48" i="6"/>
  <c r="AT48" i="6" s="1"/>
  <c r="AM48" i="6"/>
  <c r="AN48" i="6" s="1"/>
  <c r="AI48" i="6"/>
  <c r="AJ48" i="6" s="1"/>
  <c r="AU48" i="6"/>
  <c r="AO48" i="6"/>
  <c r="AP48" i="6" s="1"/>
  <c r="AK48" i="6"/>
  <c r="AL48" i="6" s="1"/>
  <c r="C48" i="6"/>
  <c r="C52" i="7"/>
  <c r="AU52" i="7"/>
  <c r="AM52" i="7"/>
  <c r="AN52" i="7" s="1"/>
  <c r="AI52" i="7"/>
  <c r="AJ52" i="7" s="1"/>
  <c r="D52" i="7"/>
  <c r="AS52" i="7"/>
  <c r="AT52" i="7" s="1"/>
  <c r="AO52" i="7"/>
  <c r="AP52" i="7" s="1"/>
  <c r="AK52" i="7"/>
  <c r="AL52" i="7" s="1"/>
  <c r="D52" i="6"/>
  <c r="AU52" i="6"/>
  <c r="AM52" i="6"/>
  <c r="AN52" i="6" s="1"/>
  <c r="AI52" i="6"/>
  <c r="AJ52" i="6" s="1"/>
  <c r="AS52" i="6"/>
  <c r="AT52" i="6" s="1"/>
  <c r="AO52" i="6"/>
  <c r="AP52" i="6" s="1"/>
  <c r="AK52" i="6"/>
  <c r="AL52" i="6" s="1"/>
  <c r="C52" i="6"/>
  <c r="D9" i="6"/>
  <c r="AO9" i="6"/>
  <c r="AP9" i="6" s="1"/>
  <c r="C9" i="6"/>
  <c r="AM9" i="6"/>
  <c r="AN9" i="6" s="1"/>
  <c r="AK9" i="6"/>
  <c r="AL9" i="6" s="1"/>
  <c r="AS9" i="6"/>
  <c r="AT9" i="6" s="1"/>
  <c r="AI9" i="6"/>
  <c r="AJ9" i="6" s="1"/>
  <c r="AU9" i="6"/>
  <c r="D13" i="6"/>
  <c r="AO13" i="6"/>
  <c r="AP13" i="6" s="1"/>
  <c r="C13" i="6"/>
  <c r="AM13" i="6"/>
  <c r="AN13" i="6" s="1"/>
  <c r="AU13" i="6"/>
  <c r="AK13" i="6"/>
  <c r="AL13" i="6" s="1"/>
  <c r="AS13" i="6"/>
  <c r="AT13" i="6" s="1"/>
  <c r="AI13" i="6"/>
  <c r="AJ13" i="6" s="1"/>
  <c r="AK17" i="6"/>
  <c r="AL17" i="6" s="1"/>
  <c r="AS17" i="6"/>
  <c r="AT17" i="6" s="1"/>
  <c r="AI17" i="6"/>
  <c r="AJ17" i="6" s="1"/>
  <c r="AU17" i="6"/>
  <c r="D17" i="6"/>
  <c r="AO17" i="6"/>
  <c r="AP17" i="6" s="1"/>
  <c r="C17" i="6"/>
  <c r="AM17" i="6"/>
  <c r="AN17" i="6" s="1"/>
  <c r="D21" i="5"/>
  <c r="AO21" i="5"/>
  <c r="AP21" i="5" s="1"/>
  <c r="C21" i="5"/>
  <c r="AM21" i="5"/>
  <c r="AN21" i="5" s="1"/>
  <c r="AK21" i="5"/>
  <c r="AL21" i="5" s="1"/>
  <c r="AS21" i="5"/>
  <c r="AT21" i="5" s="1"/>
  <c r="AI21" i="5"/>
  <c r="AJ21" i="5" s="1"/>
  <c r="AU21" i="5"/>
  <c r="C21" i="7"/>
  <c r="AU21" i="7"/>
  <c r="AK21" i="7"/>
  <c r="AL21" i="7" s="1"/>
  <c r="AI21" i="7"/>
  <c r="AJ21" i="7" s="1"/>
  <c r="D21" i="7"/>
  <c r="AS21" i="7"/>
  <c r="AT21" i="7" s="1"/>
  <c r="AM21" i="7"/>
  <c r="AN21" i="7" s="1"/>
  <c r="AO21" i="7"/>
  <c r="AP21" i="7" s="1"/>
  <c r="D25" i="5"/>
  <c r="AO25" i="5"/>
  <c r="AP25" i="5" s="1"/>
  <c r="AI25" i="5"/>
  <c r="AJ25" i="5" s="1"/>
  <c r="AU25" i="5"/>
  <c r="AK25" i="5"/>
  <c r="AL25" i="5" s="1"/>
  <c r="C25" i="5"/>
  <c r="AM25" i="5"/>
  <c r="AN25" i="5" s="1"/>
  <c r="AS25" i="5"/>
  <c r="AT25" i="5" s="1"/>
  <c r="AI25" i="7"/>
  <c r="AJ25" i="7" s="1"/>
  <c r="AU25" i="7"/>
  <c r="AK25" i="7"/>
  <c r="AL25" i="7" s="1"/>
  <c r="AS25" i="7"/>
  <c r="AT25" i="7" s="1"/>
  <c r="C25" i="7"/>
  <c r="AM25" i="7"/>
  <c r="AN25" i="7" s="1"/>
  <c r="D25" i="7"/>
  <c r="AO25" i="7"/>
  <c r="AP25" i="7" s="1"/>
  <c r="D29" i="5"/>
  <c r="AO29" i="5"/>
  <c r="AP29" i="5" s="1"/>
  <c r="C29" i="5"/>
  <c r="AM29" i="5"/>
  <c r="AN29" i="5" s="1"/>
  <c r="AK29" i="5"/>
  <c r="AL29" i="5" s="1"/>
  <c r="AS29" i="5"/>
  <c r="AT29" i="5" s="1"/>
  <c r="AI29" i="5"/>
  <c r="AJ29" i="5" s="1"/>
  <c r="AU29" i="5"/>
  <c r="AI29" i="7"/>
  <c r="AJ29" i="7" s="1"/>
  <c r="AU29" i="7"/>
  <c r="AK29" i="7"/>
  <c r="AL29" i="7" s="1"/>
  <c r="AS29" i="7"/>
  <c r="AT29" i="7" s="1"/>
  <c r="C29" i="7"/>
  <c r="AM29" i="7"/>
  <c r="AN29" i="7" s="1"/>
  <c r="D29" i="7"/>
  <c r="AO29" i="7"/>
  <c r="AP29" i="7" s="1"/>
  <c r="D33" i="5"/>
  <c r="AO33" i="5"/>
  <c r="AP33" i="5" s="1"/>
  <c r="C33" i="5"/>
  <c r="AM33" i="5"/>
  <c r="AN33" i="5" s="1"/>
  <c r="AK33" i="5"/>
  <c r="AL33" i="5" s="1"/>
  <c r="AS33" i="5"/>
  <c r="AT33" i="5" s="1"/>
  <c r="AI33" i="5"/>
  <c r="AJ33" i="5" s="1"/>
  <c r="AU33" i="5"/>
  <c r="AI33" i="7"/>
  <c r="AJ33" i="7" s="1"/>
  <c r="AU33" i="7"/>
  <c r="AK33" i="7"/>
  <c r="AL33" i="7" s="1"/>
  <c r="AS33" i="7"/>
  <c r="AT33" i="7" s="1"/>
  <c r="C33" i="7"/>
  <c r="AM33" i="7"/>
  <c r="AN33" i="7" s="1"/>
  <c r="D33" i="7"/>
  <c r="AO33" i="7"/>
  <c r="AP33" i="7" s="1"/>
  <c r="D37" i="5"/>
  <c r="AO37" i="5"/>
  <c r="AP37" i="5" s="1"/>
  <c r="C37" i="5"/>
  <c r="AM37" i="5"/>
  <c r="AN37" i="5" s="1"/>
  <c r="AU37" i="5"/>
  <c r="AK37" i="5"/>
  <c r="AL37" i="5" s="1"/>
  <c r="AS37" i="5"/>
  <c r="AT37" i="5" s="1"/>
  <c r="AI37" i="5"/>
  <c r="AJ37" i="5" s="1"/>
  <c r="C37" i="7"/>
  <c r="AM37" i="7"/>
  <c r="AN37" i="7" s="1"/>
  <c r="D37" i="7"/>
  <c r="AO37" i="7"/>
  <c r="AP37" i="7" s="1"/>
  <c r="AI37" i="7"/>
  <c r="AJ37" i="7" s="1"/>
  <c r="AU37" i="7"/>
  <c r="AK37" i="7"/>
  <c r="AL37" i="7" s="1"/>
  <c r="AS37" i="7"/>
  <c r="AT37" i="7" s="1"/>
  <c r="AK41" i="5"/>
  <c r="AL41" i="5" s="1"/>
  <c r="AS41" i="5"/>
  <c r="AT41" i="5" s="1"/>
  <c r="AI41" i="5"/>
  <c r="AJ41" i="5" s="1"/>
  <c r="AU41" i="5"/>
  <c r="D41" i="5"/>
  <c r="AO41" i="5"/>
  <c r="AP41" i="5" s="1"/>
  <c r="C41" i="5"/>
  <c r="AM41" i="5"/>
  <c r="AN41" i="5" s="1"/>
  <c r="AO41" i="7"/>
  <c r="AP41" i="7" s="1"/>
  <c r="AI41" i="7"/>
  <c r="AJ41" i="7" s="1"/>
  <c r="AU41" i="7"/>
  <c r="AK41" i="7"/>
  <c r="AL41" i="7" s="1"/>
  <c r="C41" i="7"/>
  <c r="AM41" i="7"/>
  <c r="AN41" i="7" s="1"/>
  <c r="D41" i="7"/>
  <c r="AS41" i="7"/>
  <c r="AT41" i="7" s="1"/>
  <c r="AO45" i="5"/>
  <c r="AP45" i="5" s="1"/>
  <c r="C45" i="5"/>
  <c r="AM45" i="5"/>
  <c r="AN45" i="5" s="1"/>
  <c r="AK45" i="5"/>
  <c r="AL45" i="5" s="1"/>
  <c r="D45" i="5"/>
  <c r="AI45" i="5"/>
  <c r="AJ45" i="5" s="1"/>
  <c r="AU45" i="5"/>
  <c r="AS45" i="5"/>
  <c r="AT45" i="5" s="1"/>
  <c r="C45" i="7"/>
  <c r="AO45" i="7"/>
  <c r="AP45" i="7" s="1"/>
  <c r="D45" i="7"/>
  <c r="AM45" i="7"/>
  <c r="AN45" i="7" s="1"/>
  <c r="AS45" i="7"/>
  <c r="AT45" i="7" s="1"/>
  <c r="AK45" i="7"/>
  <c r="AL45" i="7" s="1"/>
  <c r="AU45" i="7"/>
  <c r="AI45" i="7"/>
  <c r="AJ45" i="7" s="1"/>
  <c r="AJ8" i="7"/>
  <c r="AQ8" i="7"/>
  <c r="AR8" i="7" s="1"/>
  <c r="AQ11" i="7" l="1"/>
  <c r="AR11" i="7" s="1"/>
  <c r="AQ42" i="5"/>
  <c r="AR42" i="5" s="1"/>
  <c r="AJ42" i="5"/>
  <c r="AQ55" i="7"/>
  <c r="AR55" i="7" s="1"/>
  <c r="AQ55" i="6"/>
  <c r="AR55" i="6" s="1"/>
  <c r="AQ46" i="5"/>
  <c r="AR46" i="5" s="1"/>
  <c r="AQ38" i="5"/>
  <c r="AR38" i="5" s="1"/>
  <c r="AQ34" i="5"/>
  <c r="AR34" i="5" s="1"/>
  <c r="AQ44" i="5"/>
  <c r="AR44" i="5" s="1"/>
  <c r="AQ54" i="6"/>
  <c r="AR54" i="6" s="1"/>
  <c r="AQ18" i="6"/>
  <c r="AR18" i="6" s="1"/>
  <c r="AQ55" i="5"/>
  <c r="AR55" i="5" s="1"/>
  <c r="AQ54" i="7"/>
  <c r="AR54" i="7" s="1"/>
  <c r="AQ12" i="5"/>
  <c r="AR12" i="5" s="1"/>
  <c r="AQ54" i="5"/>
  <c r="AR54" i="5" s="1"/>
  <c r="AQ48" i="7"/>
  <c r="AR48" i="7" s="1"/>
  <c r="AQ36" i="7"/>
  <c r="AR36" i="7" s="1"/>
  <c r="AQ28" i="7"/>
  <c r="AR28" i="7" s="1"/>
  <c r="AQ47" i="6"/>
  <c r="AR47" i="6" s="1"/>
  <c r="AQ53" i="5"/>
  <c r="AR53" i="5" s="1"/>
  <c r="AQ53" i="7"/>
  <c r="AR53" i="7" s="1"/>
  <c r="AQ52" i="6"/>
  <c r="AR52" i="6" s="1"/>
  <c r="AQ51" i="7"/>
  <c r="AR51" i="7" s="1"/>
  <c r="AQ51" i="5"/>
  <c r="AR51" i="5" s="1"/>
  <c r="AQ51" i="6"/>
  <c r="AR51" i="6" s="1"/>
  <c r="AQ50" i="5"/>
  <c r="AR50" i="5" s="1"/>
  <c r="AQ53" i="6"/>
  <c r="AR53" i="6" s="1"/>
  <c r="AQ26" i="5"/>
  <c r="AR26" i="5" s="1"/>
  <c r="AJ51" i="7"/>
  <c r="AQ50" i="6"/>
  <c r="AR50" i="6" s="1"/>
  <c r="AQ50" i="7"/>
  <c r="AR50" i="7" s="1"/>
  <c r="AQ52" i="5"/>
  <c r="AR52" i="5" s="1"/>
  <c r="AQ52" i="7"/>
  <c r="AR52" i="7" s="1"/>
  <c r="AQ22" i="7"/>
  <c r="AR22" i="7" s="1"/>
  <c r="AQ42" i="7"/>
  <c r="AR42" i="7" s="1"/>
  <c r="AQ29" i="6"/>
  <c r="AR29" i="6" s="1"/>
  <c r="AQ21" i="6"/>
  <c r="AR21" i="6" s="1"/>
  <c r="AQ40" i="5"/>
  <c r="AR40" i="5" s="1"/>
  <c r="AQ37" i="7"/>
  <c r="AR37" i="7" s="1"/>
  <c r="AQ10" i="6"/>
  <c r="AR10" i="6" s="1"/>
  <c r="AQ14" i="7"/>
  <c r="AR14" i="7" s="1"/>
  <c r="AQ36" i="5"/>
  <c r="AR36" i="5" s="1"/>
  <c r="AQ16" i="6"/>
  <c r="AR16" i="6" s="1"/>
  <c r="AQ43" i="7"/>
  <c r="AR43" i="7" s="1"/>
  <c r="AQ11" i="6"/>
  <c r="AR11" i="6" s="1"/>
  <c r="AQ26" i="7"/>
  <c r="AR26" i="7" s="1"/>
  <c r="AQ32" i="5"/>
  <c r="AR32" i="5" s="1"/>
  <c r="AQ23" i="6"/>
  <c r="AR23" i="6" s="1"/>
  <c r="AQ27" i="7"/>
  <c r="AR27" i="7" s="1"/>
  <c r="AQ45" i="7"/>
  <c r="AR45" i="7" s="1"/>
  <c r="AQ29" i="7"/>
  <c r="AR29" i="7" s="1"/>
  <c r="AQ13" i="6"/>
  <c r="AR13" i="6" s="1"/>
  <c r="AQ40" i="7"/>
  <c r="AR40" i="7" s="1"/>
  <c r="AQ32" i="7"/>
  <c r="AR32" i="7" s="1"/>
  <c r="AQ12" i="6"/>
  <c r="AR12" i="6" s="1"/>
  <c r="AQ35" i="7"/>
  <c r="AR35" i="7" s="1"/>
  <c r="AQ19" i="6"/>
  <c r="AR19" i="6" s="1"/>
  <c r="AQ46" i="6"/>
  <c r="AR46" i="6" s="1"/>
  <c r="AQ34" i="7"/>
  <c r="AR34" i="7" s="1"/>
  <c r="AQ22" i="6"/>
  <c r="AR22" i="6" s="1"/>
  <c r="AQ14" i="6"/>
  <c r="AR14" i="6" s="1"/>
  <c r="AQ22" i="5"/>
  <c r="AR22" i="5" s="1"/>
  <c r="AQ10" i="7"/>
  <c r="AR10" i="7" s="1"/>
  <c r="AQ33" i="6"/>
  <c r="AR33" i="6" s="1"/>
  <c r="AQ25" i="6"/>
  <c r="AR25" i="6" s="1"/>
  <c r="AQ9" i="5"/>
  <c r="AR9" i="5" s="1"/>
  <c r="AQ24" i="7"/>
  <c r="AR24" i="7" s="1"/>
  <c r="AQ20" i="7"/>
  <c r="AR20" i="7" s="1"/>
  <c r="AQ12" i="7"/>
  <c r="AR12" i="7" s="1"/>
  <c r="AQ43" i="6"/>
  <c r="AR43" i="6" s="1"/>
  <c r="AQ39" i="6"/>
  <c r="AR39" i="6" s="1"/>
  <c r="AQ19" i="5"/>
  <c r="AR19" i="5" s="1"/>
  <c r="AQ7" i="5"/>
  <c r="AR7" i="5" s="1"/>
  <c r="AQ41" i="7"/>
  <c r="AR41" i="7" s="1"/>
  <c r="AQ33" i="7"/>
  <c r="AR33" i="7" s="1"/>
  <c r="AQ25" i="7"/>
  <c r="AR25" i="7" s="1"/>
  <c r="AQ21" i="7"/>
  <c r="AR21" i="7" s="1"/>
  <c r="AQ21" i="5"/>
  <c r="AR21" i="5" s="1"/>
  <c r="AQ48" i="6"/>
  <c r="AR48" i="6" s="1"/>
  <c r="AQ44" i="6"/>
  <c r="AR44" i="6" s="1"/>
  <c r="AQ36" i="6"/>
  <c r="AR36" i="6" s="1"/>
  <c r="AQ28" i="6"/>
  <c r="AR28" i="6" s="1"/>
  <c r="AQ20" i="6"/>
  <c r="AR20" i="6" s="1"/>
  <c r="AQ6" i="6"/>
  <c r="AR6" i="6" s="1"/>
  <c r="AQ49" i="7"/>
  <c r="AR49" i="7" s="1"/>
  <c r="AQ39" i="7"/>
  <c r="AR39" i="7" s="1"/>
  <c r="AQ31" i="7"/>
  <c r="AR31" i="7" s="1"/>
  <c r="AQ23" i="7"/>
  <c r="AR23" i="7" s="1"/>
  <c r="AQ46" i="7"/>
  <c r="AR46" i="7" s="1"/>
  <c r="AQ38" i="6"/>
  <c r="AR38" i="6" s="1"/>
  <c r="AQ41" i="6"/>
  <c r="AR41" i="6" s="1"/>
  <c r="AQ13" i="7"/>
  <c r="AR13" i="7" s="1"/>
  <c r="AQ20" i="5"/>
  <c r="AR20" i="5" s="1"/>
  <c r="AQ15" i="7"/>
  <c r="AR15" i="7" s="1"/>
  <c r="AQ30" i="6"/>
  <c r="AR30" i="6" s="1"/>
  <c r="AQ18" i="5"/>
  <c r="AR18" i="5" s="1"/>
  <c r="AQ45" i="6"/>
  <c r="AR45" i="6" s="1"/>
  <c r="AQ37" i="6"/>
  <c r="AR37" i="6" s="1"/>
  <c r="AJ13" i="7"/>
  <c r="AQ28" i="5"/>
  <c r="AR28" i="5" s="1"/>
  <c r="AQ49" i="6"/>
  <c r="AR49" i="6" s="1"/>
  <c r="AQ11" i="5"/>
  <c r="AR11" i="5" s="1"/>
  <c r="AQ30" i="5"/>
  <c r="AR30" i="5" s="1"/>
  <c r="AQ44" i="7"/>
  <c r="AR44" i="7" s="1"/>
  <c r="AQ17" i="7"/>
  <c r="AR17" i="7" s="1"/>
  <c r="AQ24" i="5"/>
  <c r="AR24" i="5" s="1"/>
  <c r="AJ11" i="7"/>
  <c r="AQ45" i="5"/>
  <c r="AR45" i="5" s="1"/>
  <c r="AQ41" i="5"/>
  <c r="AR41" i="5" s="1"/>
  <c r="AQ37" i="5"/>
  <c r="AR37" i="5" s="1"/>
  <c r="AQ33" i="5"/>
  <c r="AR33" i="5" s="1"/>
  <c r="AQ29" i="5"/>
  <c r="AR29" i="5" s="1"/>
  <c r="AQ25" i="5"/>
  <c r="AR25" i="5" s="1"/>
  <c r="AQ17" i="6"/>
  <c r="AR17" i="6" s="1"/>
  <c r="AQ9" i="6"/>
  <c r="AR9" i="6" s="1"/>
  <c r="AQ40" i="6"/>
  <c r="AR40" i="6" s="1"/>
  <c r="AQ32" i="6"/>
  <c r="AR32" i="6" s="1"/>
  <c r="AQ24" i="6"/>
  <c r="AR24" i="6" s="1"/>
  <c r="AQ6" i="7"/>
  <c r="AR6" i="7" s="1"/>
  <c r="AQ49" i="5"/>
  <c r="AR49" i="5" s="1"/>
  <c r="AQ47" i="7"/>
  <c r="AR47" i="7" s="1"/>
  <c r="AQ47" i="5"/>
  <c r="AR47" i="5" s="1"/>
  <c r="AQ43" i="5"/>
  <c r="AR43" i="5" s="1"/>
  <c r="AQ39" i="5"/>
  <c r="AR39" i="5" s="1"/>
  <c r="AQ35" i="5"/>
  <c r="AR35" i="5" s="1"/>
  <c r="AQ31" i="5"/>
  <c r="AR31" i="5" s="1"/>
  <c r="AQ27" i="5"/>
  <c r="AR27" i="5" s="1"/>
  <c r="AQ23" i="5"/>
  <c r="AR23" i="5" s="1"/>
  <c r="AQ15" i="6"/>
  <c r="AR15" i="6" s="1"/>
  <c r="AQ7" i="6"/>
  <c r="AR7" i="6" s="1"/>
  <c r="AQ42" i="6"/>
  <c r="AR42" i="6" s="1"/>
  <c r="AQ38" i="7"/>
  <c r="AR38" i="7" s="1"/>
  <c r="AQ34" i="6"/>
  <c r="AR34" i="6" s="1"/>
  <c r="AQ30" i="7"/>
  <c r="AR30" i="7" s="1"/>
  <c r="AQ26" i="6"/>
  <c r="AR26" i="6" s="1"/>
  <c r="AQ18" i="7"/>
  <c r="AR18" i="7" s="1"/>
  <c r="AQ14" i="5"/>
  <c r="AR14" i="5" s="1"/>
  <c r="AQ10" i="5"/>
  <c r="AR10" i="5" s="1"/>
  <c r="AQ17" i="5"/>
  <c r="AR17" i="5" s="1"/>
  <c r="AQ13" i="5"/>
  <c r="AR13" i="5" s="1"/>
  <c r="AQ9" i="7"/>
  <c r="AR9" i="7" s="1"/>
  <c r="AQ48" i="5"/>
  <c r="AR48" i="5" s="1"/>
  <c r="AQ16" i="5"/>
  <c r="AR16" i="5" s="1"/>
  <c r="AQ16" i="7"/>
  <c r="AR16" i="7" s="1"/>
  <c r="AQ6" i="5"/>
  <c r="AR6" i="5" s="1"/>
  <c r="AJ43" i="6"/>
  <c r="AQ35" i="6"/>
  <c r="AR35" i="6" s="1"/>
  <c r="AQ31" i="6"/>
  <c r="AR31" i="6" s="1"/>
  <c r="AQ27" i="6"/>
  <c r="AR27" i="6" s="1"/>
  <c r="AQ19" i="7"/>
  <c r="AR19" i="7" s="1"/>
  <c r="AQ15" i="5"/>
  <c r="AR15" i="5" s="1"/>
  <c r="AQ7" i="7"/>
  <c r="AR7" i="7" s="1"/>
</calcChain>
</file>

<file path=xl/sharedStrings.xml><?xml version="1.0" encoding="utf-8"?>
<sst xmlns="http://schemas.openxmlformats.org/spreadsheetml/2006/main" count="8003" uniqueCount="4195">
  <si>
    <t>id</t>
  </si>
  <si>
    <t>names</t>
  </si>
  <si>
    <t>room</t>
  </si>
  <si>
    <t>ordinal</t>
  </si>
  <si>
    <t>ข้อ1</t>
  </si>
  <si>
    <t>ข้อ2</t>
  </si>
  <si>
    <t>ข้อ3</t>
  </si>
  <si>
    <t>ข้อ4</t>
  </si>
  <si>
    <t>ข้อ5</t>
  </si>
  <si>
    <t>ข้อ6</t>
  </si>
  <si>
    <t>ข้อ7</t>
  </si>
  <si>
    <t>ข้อ8</t>
  </si>
  <si>
    <t>ข้อ9</t>
  </si>
  <si>
    <t>ข้อ10</t>
  </si>
  <si>
    <t>ข้อ11</t>
  </si>
  <si>
    <t>ข้อ12</t>
  </si>
  <si>
    <t>ข้อ13</t>
  </si>
  <si>
    <t>ข้อ14</t>
  </si>
  <si>
    <t>ข้อ15</t>
  </si>
  <si>
    <t>ข้อ16</t>
  </si>
  <si>
    <t>ข้อ17</t>
  </si>
  <si>
    <t>ข้อ18</t>
  </si>
  <si>
    <t>ข้อ19</t>
  </si>
  <si>
    <t>ข้อ20</t>
  </si>
  <si>
    <t>ข้อ21</t>
  </si>
  <si>
    <t>ข้อ22</t>
  </si>
  <si>
    <t>ข้อ23</t>
  </si>
  <si>
    <t>ข้อ24</t>
  </si>
  <si>
    <t>ข้อ25</t>
  </si>
  <si>
    <t>ด้าน1</t>
  </si>
  <si>
    <t>ผล</t>
  </si>
  <si>
    <t>ด้าน2</t>
  </si>
  <si>
    <t>ด้าน3</t>
  </si>
  <si>
    <t>ด้าน4</t>
  </si>
  <si>
    <t>รวม</t>
  </si>
  <si>
    <t>ด้าน5</t>
  </si>
  <si>
    <t>เลขที่</t>
  </si>
  <si>
    <t>ชื่อ-สกุล</t>
  </si>
  <si>
    <t>สำหรับครูเป็นผู้ประเมินนักเรียน</t>
  </si>
  <si>
    <t>ห้อง</t>
  </si>
  <si>
    <t>สำหรับนักเรียนประเมินตนเอง</t>
  </si>
  <si>
    <t>หลัง1</t>
  </si>
  <si>
    <t>หลัง2</t>
  </si>
  <si>
    <t>หลัง3</t>
  </si>
  <si>
    <t>หลัง4</t>
  </si>
  <si>
    <t>หลัง5</t>
  </si>
  <si>
    <t>ล1</t>
  </si>
  <si>
    <t>ล2</t>
  </si>
  <si>
    <t>ล3</t>
  </si>
  <si>
    <t>ล4</t>
  </si>
  <si>
    <t>ล5</t>
  </si>
  <si>
    <t>ผลด้านหลัง</t>
  </si>
  <si>
    <t>สำหรับผู้ปกครองเป็นผู้ประเมินนักเรียน</t>
  </si>
  <si>
    <t>โรงเรียนนวมินทราชินูทิศ สวนกุหลาบวิทยาลัย ปทุมธานี</t>
  </si>
  <si>
    <t xml:space="preserve">   1</t>
  </si>
  <si>
    <t>11059</t>
  </si>
  <si>
    <t>1</t>
  </si>
  <si>
    <t xml:space="preserve">   2</t>
  </si>
  <si>
    <t>11074</t>
  </si>
  <si>
    <t xml:space="preserve">   3</t>
  </si>
  <si>
    <t>11077</t>
  </si>
  <si>
    <t xml:space="preserve">   4</t>
  </si>
  <si>
    <t>11086</t>
  </si>
  <si>
    <t xml:space="preserve">   5</t>
  </si>
  <si>
    <t>11096</t>
  </si>
  <si>
    <t xml:space="preserve">   6</t>
  </si>
  <si>
    <t>11099</t>
  </si>
  <si>
    <t xml:space="preserve">   7</t>
  </si>
  <si>
    <t>11105</t>
  </si>
  <si>
    <t xml:space="preserve">   8</t>
  </si>
  <si>
    <t>11109</t>
  </si>
  <si>
    <t xml:space="preserve">   9</t>
  </si>
  <si>
    <t>11112</t>
  </si>
  <si>
    <t xml:space="preserve">  10</t>
  </si>
  <si>
    <t>11114</t>
  </si>
  <si>
    <t xml:space="preserve">  11</t>
  </si>
  <si>
    <t>11117</t>
  </si>
  <si>
    <t xml:space="preserve">  12</t>
  </si>
  <si>
    <t>11122</t>
  </si>
  <si>
    <t xml:space="preserve">  13</t>
  </si>
  <si>
    <t>11142</t>
  </si>
  <si>
    <t xml:space="preserve">  14</t>
  </si>
  <si>
    <t>11150</t>
  </si>
  <si>
    <t xml:space="preserve">  15</t>
  </si>
  <si>
    <t>11160</t>
  </si>
  <si>
    <t xml:space="preserve">  16</t>
  </si>
  <si>
    <t>11167</t>
  </si>
  <si>
    <t xml:space="preserve">  17</t>
  </si>
  <si>
    <t>11171</t>
  </si>
  <si>
    <t xml:space="preserve">  18</t>
  </si>
  <si>
    <t>11174</t>
  </si>
  <si>
    <t xml:space="preserve">  19</t>
  </si>
  <si>
    <t>11176</t>
  </si>
  <si>
    <t xml:space="preserve">  20</t>
  </si>
  <si>
    <t>11179</t>
  </si>
  <si>
    <t xml:space="preserve">  21</t>
  </si>
  <si>
    <t>11183</t>
  </si>
  <si>
    <t xml:space="preserve">  22</t>
  </si>
  <si>
    <t>11201</t>
  </si>
  <si>
    <t xml:space="preserve">  23</t>
  </si>
  <si>
    <t>11210</t>
  </si>
  <si>
    <t xml:space="preserve">  24</t>
  </si>
  <si>
    <t>11212</t>
  </si>
  <si>
    <t xml:space="preserve">  25</t>
  </si>
  <si>
    <t>11219</t>
  </si>
  <si>
    <t xml:space="preserve">  26</t>
  </si>
  <si>
    <t>11231</t>
  </si>
  <si>
    <t xml:space="preserve">  27</t>
  </si>
  <si>
    <t>11243</t>
  </si>
  <si>
    <t xml:space="preserve">  28</t>
  </si>
  <si>
    <t>11245</t>
  </si>
  <si>
    <t xml:space="preserve">  29</t>
  </si>
  <si>
    <t>11247</t>
  </si>
  <si>
    <t xml:space="preserve">  30</t>
  </si>
  <si>
    <t>11269</t>
  </si>
  <si>
    <t xml:space="preserve">  31</t>
  </si>
  <si>
    <t>11270</t>
  </si>
  <si>
    <t xml:space="preserve">  32</t>
  </si>
  <si>
    <t>11271</t>
  </si>
  <si>
    <t xml:space="preserve">  33</t>
  </si>
  <si>
    <t>11282</t>
  </si>
  <si>
    <t xml:space="preserve">  34</t>
  </si>
  <si>
    <t>11286</t>
  </si>
  <si>
    <t xml:space="preserve">  35</t>
  </si>
  <si>
    <t>11290</t>
  </si>
  <si>
    <t xml:space="preserve">  36</t>
  </si>
  <si>
    <t>11291</t>
  </si>
  <si>
    <t xml:space="preserve">  37</t>
  </si>
  <si>
    <t>11300</t>
  </si>
  <si>
    <t xml:space="preserve">  38</t>
  </si>
  <si>
    <t>11304</t>
  </si>
  <si>
    <t xml:space="preserve">  39</t>
  </si>
  <si>
    <t>11307</t>
  </si>
  <si>
    <t xml:space="preserve">  40</t>
  </si>
  <si>
    <t>11329</t>
  </si>
  <si>
    <t xml:space="preserve">  41</t>
  </si>
  <si>
    <t>11330</t>
  </si>
  <si>
    <t xml:space="preserve">  42</t>
  </si>
  <si>
    <t>11332</t>
  </si>
  <si>
    <t xml:space="preserve">  43</t>
  </si>
  <si>
    <t>11335</t>
  </si>
  <si>
    <t xml:space="preserve">  44</t>
  </si>
  <si>
    <t>11337</t>
  </si>
  <si>
    <t xml:space="preserve">  45</t>
  </si>
  <si>
    <t>11343</t>
  </si>
  <si>
    <t xml:space="preserve">  46</t>
  </si>
  <si>
    <t>11352</t>
  </si>
  <si>
    <t xml:space="preserve">  47</t>
  </si>
  <si>
    <t>11353</t>
  </si>
  <si>
    <t xml:space="preserve">  48</t>
  </si>
  <si>
    <t>11357</t>
  </si>
  <si>
    <t xml:space="preserve">  49</t>
  </si>
  <si>
    <t>11371</t>
  </si>
  <si>
    <t xml:space="preserve">  50</t>
  </si>
  <si>
    <t>11373</t>
  </si>
  <si>
    <t xml:space="preserve">  51</t>
  </si>
  <si>
    <t>11056</t>
  </si>
  <si>
    <t xml:space="preserve">  52</t>
  </si>
  <si>
    <t>11058</t>
  </si>
  <si>
    <t xml:space="preserve">  53</t>
  </si>
  <si>
    <t>11060</t>
  </si>
  <si>
    <t xml:space="preserve">  54</t>
  </si>
  <si>
    <t>11062</t>
  </si>
  <si>
    <t xml:space="preserve">  55</t>
  </si>
  <si>
    <t>11063</t>
  </si>
  <si>
    <t xml:space="preserve">  56</t>
  </si>
  <si>
    <t>11064</t>
  </si>
  <si>
    <t xml:space="preserve">  57</t>
  </si>
  <si>
    <t>11067</t>
  </si>
  <si>
    <t xml:space="preserve">  58</t>
  </si>
  <si>
    <t>11071</t>
  </si>
  <si>
    <t xml:space="preserve">  59</t>
  </si>
  <si>
    <t>11089</t>
  </si>
  <si>
    <t xml:space="preserve">  60</t>
  </si>
  <si>
    <t>11093</t>
  </si>
  <si>
    <t xml:space="preserve">  61</t>
  </si>
  <si>
    <t>11098</t>
  </si>
  <si>
    <t xml:space="preserve">  62</t>
  </si>
  <si>
    <t>11106</t>
  </si>
  <si>
    <t xml:space="preserve">  63</t>
  </si>
  <si>
    <t>11108</t>
  </si>
  <si>
    <t xml:space="preserve">  64</t>
  </si>
  <si>
    <t>11119</t>
  </si>
  <si>
    <t xml:space="preserve">  65</t>
  </si>
  <si>
    <t>11126</t>
  </si>
  <si>
    <t xml:space="preserve">  66</t>
  </si>
  <si>
    <t>11136</t>
  </si>
  <si>
    <t xml:space="preserve">  67</t>
  </si>
  <si>
    <t>11149</t>
  </si>
  <si>
    <t xml:space="preserve">  68</t>
  </si>
  <si>
    <t>11165</t>
  </si>
  <si>
    <t xml:space="preserve">  69</t>
  </si>
  <si>
    <t>11185</t>
  </si>
  <si>
    <t xml:space="preserve">  70</t>
  </si>
  <si>
    <t>11186</t>
  </si>
  <si>
    <t xml:space="preserve">  71</t>
  </si>
  <si>
    <t>11188</t>
  </si>
  <si>
    <t xml:space="preserve">  72</t>
  </si>
  <si>
    <t>11193</t>
  </si>
  <si>
    <t xml:space="preserve">  73</t>
  </si>
  <si>
    <t>11194</t>
  </si>
  <si>
    <t xml:space="preserve">  74</t>
  </si>
  <si>
    <t>11195</t>
  </si>
  <si>
    <t xml:space="preserve">  75</t>
  </si>
  <si>
    <t>11197</t>
  </si>
  <si>
    <t xml:space="preserve">  76</t>
  </si>
  <si>
    <t>11206</t>
  </si>
  <si>
    <t xml:space="preserve">  77</t>
  </si>
  <si>
    <t>11211</t>
  </si>
  <si>
    <t xml:space="preserve">  78</t>
  </si>
  <si>
    <t>11217</t>
  </si>
  <si>
    <t xml:space="preserve">  79</t>
  </si>
  <si>
    <t>11236</t>
  </si>
  <si>
    <t xml:space="preserve">  80</t>
  </si>
  <si>
    <t>11242</t>
  </si>
  <si>
    <t xml:space="preserve">  81</t>
  </si>
  <si>
    <t>11251</t>
  </si>
  <si>
    <t xml:space="preserve">  82</t>
  </si>
  <si>
    <t>11252</t>
  </si>
  <si>
    <t xml:space="preserve">  83</t>
  </si>
  <si>
    <t>11258</t>
  </si>
  <si>
    <t xml:space="preserve">  84</t>
  </si>
  <si>
    <t>11261</t>
  </si>
  <si>
    <t xml:space="preserve">  85</t>
  </si>
  <si>
    <t>11273</t>
  </si>
  <si>
    <t xml:space="preserve">  86</t>
  </si>
  <si>
    <t>11276</t>
  </si>
  <si>
    <t xml:space="preserve">  87</t>
  </si>
  <si>
    <t>11295</t>
  </si>
  <si>
    <t xml:space="preserve">  88</t>
  </si>
  <si>
    <t>11302</t>
  </si>
  <si>
    <t xml:space="preserve">  89</t>
  </si>
  <si>
    <t>11313</t>
  </si>
  <si>
    <t xml:space="preserve">  90</t>
  </si>
  <si>
    <t>11317</t>
  </si>
  <si>
    <t xml:space="preserve">  91</t>
  </si>
  <si>
    <t>11318</t>
  </si>
  <si>
    <t xml:space="preserve">  92</t>
  </si>
  <si>
    <t>11325</t>
  </si>
  <si>
    <t xml:space="preserve">  93</t>
  </si>
  <si>
    <t>11331</t>
  </si>
  <si>
    <t xml:space="preserve">  94</t>
  </si>
  <si>
    <t>11344</t>
  </si>
  <si>
    <t xml:space="preserve">  95</t>
  </si>
  <si>
    <t>11351</t>
  </si>
  <si>
    <t xml:space="preserve">  96</t>
  </si>
  <si>
    <t>11354</t>
  </si>
  <si>
    <t xml:space="preserve">  97</t>
  </si>
  <si>
    <t>11361</t>
  </si>
  <si>
    <t xml:space="preserve">  98</t>
  </si>
  <si>
    <t>11362</t>
  </si>
  <si>
    <t xml:space="preserve">  99</t>
  </si>
  <si>
    <t>11367</t>
  </si>
  <si>
    <t xml:space="preserve"> 100</t>
  </si>
  <si>
    <t>11387</t>
  </si>
  <si>
    <t xml:space="preserve"> 101</t>
  </si>
  <si>
    <t>11066</t>
  </si>
  <si>
    <t xml:space="preserve"> 102</t>
  </si>
  <si>
    <t>11078</t>
  </si>
  <si>
    <t xml:space="preserve"> 103</t>
  </si>
  <si>
    <t>11080</t>
  </si>
  <si>
    <t xml:space="preserve"> 104</t>
  </si>
  <si>
    <t>11083</t>
  </si>
  <si>
    <t xml:space="preserve"> 105</t>
  </si>
  <si>
    <t>11087</t>
  </si>
  <si>
    <t xml:space="preserve"> 106</t>
  </si>
  <si>
    <t>11091</t>
  </si>
  <si>
    <t xml:space="preserve"> 107</t>
  </si>
  <si>
    <t>11100</t>
  </si>
  <si>
    <t xml:space="preserve"> 108</t>
  </si>
  <si>
    <t>11101</t>
  </si>
  <si>
    <t xml:space="preserve"> 109</t>
  </si>
  <si>
    <t>11104</t>
  </si>
  <si>
    <t xml:space="preserve"> 110</t>
  </si>
  <si>
    <t>11107</t>
  </si>
  <si>
    <t xml:space="preserve"> 111</t>
  </si>
  <si>
    <t>11115</t>
  </si>
  <si>
    <t xml:space="preserve"> 112</t>
  </si>
  <si>
    <t>11121</t>
  </si>
  <si>
    <t xml:space="preserve"> 113</t>
  </si>
  <si>
    <t>11127</t>
  </si>
  <si>
    <t xml:space="preserve"> 114</t>
  </si>
  <si>
    <t>11132</t>
  </si>
  <si>
    <t xml:space="preserve"> 115</t>
  </si>
  <si>
    <t>11155</t>
  </si>
  <si>
    <t xml:space="preserve"> 116</t>
  </si>
  <si>
    <t>11163</t>
  </si>
  <si>
    <t xml:space="preserve"> 117</t>
  </si>
  <si>
    <t>11196</t>
  </si>
  <si>
    <t xml:space="preserve"> 118</t>
  </si>
  <si>
    <t>11203</t>
  </si>
  <si>
    <t xml:space="preserve"> 119</t>
  </si>
  <si>
    <t>11214</t>
  </si>
  <si>
    <t xml:space="preserve"> 120</t>
  </si>
  <si>
    <t>11218</t>
  </si>
  <si>
    <t xml:space="preserve"> 121</t>
  </si>
  <si>
    <t>11227</t>
  </si>
  <si>
    <t xml:space="preserve"> 122</t>
  </si>
  <si>
    <t>11228</t>
  </si>
  <si>
    <t xml:space="preserve"> 123</t>
  </si>
  <si>
    <t>11229</t>
  </si>
  <si>
    <t xml:space="preserve"> 124</t>
  </si>
  <si>
    <t>11234</t>
  </si>
  <si>
    <t xml:space="preserve"> 125</t>
  </si>
  <si>
    <t>11235</t>
  </si>
  <si>
    <t xml:space="preserve"> 126</t>
  </si>
  <si>
    <t>11239</t>
  </si>
  <si>
    <t xml:space="preserve"> 127</t>
  </si>
  <si>
    <t>11249</t>
  </si>
  <si>
    <t xml:space="preserve"> 128</t>
  </si>
  <si>
    <t>11281</t>
  </si>
  <si>
    <t xml:space="preserve"> 129</t>
  </si>
  <si>
    <t>11287</t>
  </si>
  <si>
    <t xml:space="preserve"> 130</t>
  </si>
  <si>
    <t>11288</t>
  </si>
  <si>
    <t xml:space="preserve"> 131</t>
  </si>
  <si>
    <t>11293</t>
  </si>
  <si>
    <t xml:space="preserve"> 132</t>
  </si>
  <si>
    <t>11301</t>
  </si>
  <si>
    <t xml:space="preserve"> 133</t>
  </si>
  <si>
    <t>11308</t>
  </si>
  <si>
    <t xml:space="preserve"> 134</t>
  </si>
  <si>
    <t>11312</t>
  </si>
  <si>
    <t xml:space="preserve"> 135</t>
  </si>
  <si>
    <t>11323</t>
  </si>
  <si>
    <t xml:space="preserve"> 136</t>
  </si>
  <si>
    <t>11333</t>
  </si>
  <si>
    <t xml:space="preserve"> 137</t>
  </si>
  <si>
    <t>11338</t>
  </si>
  <si>
    <t xml:space="preserve"> 138</t>
  </si>
  <si>
    <t>11342</t>
  </si>
  <si>
    <t xml:space="preserve"> 139</t>
  </si>
  <si>
    <t>11347</t>
  </si>
  <si>
    <t xml:space="preserve"> 140</t>
  </si>
  <si>
    <t>11348</t>
  </si>
  <si>
    <t xml:space="preserve"> 141</t>
  </si>
  <si>
    <t>11349</t>
  </si>
  <si>
    <t xml:space="preserve"> 142</t>
  </si>
  <si>
    <t>11355</t>
  </si>
  <si>
    <t xml:space="preserve"> 143</t>
  </si>
  <si>
    <t>11356</t>
  </si>
  <si>
    <t xml:space="preserve"> 144</t>
  </si>
  <si>
    <t>11359</t>
  </si>
  <si>
    <t xml:space="preserve"> 145</t>
  </si>
  <si>
    <t>11368</t>
  </si>
  <si>
    <t xml:space="preserve"> 146</t>
  </si>
  <si>
    <t>11374</t>
  </si>
  <si>
    <t xml:space="preserve"> 147</t>
  </si>
  <si>
    <t>11376</t>
  </si>
  <si>
    <t xml:space="preserve"> 148</t>
  </si>
  <si>
    <t>11377</t>
  </si>
  <si>
    <t xml:space="preserve"> 149</t>
  </si>
  <si>
    <t>11383</t>
  </si>
  <si>
    <t xml:space="preserve"> 150</t>
  </si>
  <si>
    <t>11388</t>
  </si>
  <si>
    <t xml:space="preserve"> 151</t>
  </si>
  <si>
    <t>11055</t>
  </si>
  <si>
    <t xml:space="preserve"> 152</t>
  </si>
  <si>
    <t>11065</t>
  </si>
  <si>
    <t xml:space="preserve"> 153</t>
  </si>
  <si>
    <t>11068</t>
  </si>
  <si>
    <t xml:space="preserve"> 154</t>
  </si>
  <si>
    <t>11075</t>
  </si>
  <si>
    <t xml:space="preserve"> 155</t>
  </si>
  <si>
    <t>11076</t>
  </si>
  <si>
    <t xml:space="preserve"> 156</t>
  </si>
  <si>
    <t>11079</t>
  </si>
  <si>
    <t xml:space="preserve"> 157</t>
  </si>
  <si>
    <t>11084</t>
  </si>
  <si>
    <t xml:space="preserve"> 158</t>
  </si>
  <si>
    <t>11094</t>
  </si>
  <si>
    <t xml:space="preserve"> 159</t>
  </si>
  <si>
    <t>11095</t>
  </si>
  <si>
    <t xml:space="preserve"> 160</t>
  </si>
  <si>
    <t>11113</t>
  </si>
  <si>
    <t xml:space="preserve"> 161</t>
  </si>
  <si>
    <t>11116</t>
  </si>
  <si>
    <t xml:space="preserve"> 162</t>
  </si>
  <si>
    <t>11118</t>
  </si>
  <si>
    <t xml:space="preserve"> 163</t>
  </si>
  <si>
    <t>11123</t>
  </si>
  <si>
    <t xml:space="preserve"> 164</t>
  </si>
  <si>
    <t>11125</t>
  </si>
  <si>
    <t xml:space="preserve"> 165</t>
  </si>
  <si>
    <t>11128</t>
  </si>
  <si>
    <t xml:space="preserve"> 166</t>
  </si>
  <si>
    <t>11145</t>
  </si>
  <si>
    <t xml:space="preserve"> 167</t>
  </si>
  <si>
    <t>11148</t>
  </si>
  <si>
    <t xml:space="preserve"> 168</t>
  </si>
  <si>
    <t>11151</t>
  </si>
  <si>
    <t xml:space="preserve"> 169</t>
  </si>
  <si>
    <t>11154</t>
  </si>
  <si>
    <t xml:space="preserve"> 170</t>
  </si>
  <si>
    <t>11164</t>
  </si>
  <si>
    <t xml:space="preserve"> 171</t>
  </si>
  <si>
    <t>11175</t>
  </si>
  <si>
    <t xml:space="preserve"> 172</t>
  </si>
  <si>
    <t>11215</t>
  </si>
  <si>
    <t xml:space="preserve"> 173</t>
  </si>
  <si>
    <t>11225</t>
  </si>
  <si>
    <t xml:space="preserve"> 174</t>
  </si>
  <si>
    <t>11230</t>
  </si>
  <si>
    <t xml:space="preserve"> 175</t>
  </si>
  <si>
    <t>11237</t>
  </si>
  <si>
    <t xml:space="preserve"> 176</t>
  </si>
  <si>
    <t>11240</t>
  </si>
  <si>
    <t xml:space="preserve"> 177</t>
  </si>
  <si>
    <t>11244</t>
  </si>
  <si>
    <t xml:space="preserve"> 178</t>
  </si>
  <si>
    <t>11246</t>
  </si>
  <si>
    <t xml:space="preserve"> 179</t>
  </si>
  <si>
    <t>11248</t>
  </si>
  <si>
    <t xml:space="preserve"> 180</t>
  </si>
  <si>
    <t>11260</t>
  </si>
  <si>
    <t xml:space="preserve"> 181</t>
  </si>
  <si>
    <t>11263</t>
  </si>
  <si>
    <t xml:space="preserve"> 182</t>
  </si>
  <si>
    <t>11265</t>
  </si>
  <si>
    <t xml:space="preserve"> 183</t>
  </si>
  <si>
    <t>11268</t>
  </si>
  <si>
    <t xml:space="preserve"> 184</t>
  </si>
  <si>
    <t>11278</t>
  </si>
  <si>
    <t xml:space="preserve"> 185</t>
  </si>
  <si>
    <t>11280</t>
  </si>
  <si>
    <t xml:space="preserve"> 186</t>
  </si>
  <si>
    <t>11284</t>
  </si>
  <si>
    <t xml:space="preserve"> 187</t>
  </si>
  <si>
    <t>11285</t>
  </si>
  <si>
    <t xml:space="preserve"> 188</t>
  </si>
  <si>
    <t>11289</t>
  </si>
  <si>
    <t xml:space="preserve"> 189</t>
  </si>
  <si>
    <t>11305</t>
  </si>
  <si>
    <t xml:space="preserve"> 190</t>
  </si>
  <si>
    <t>11311</t>
  </si>
  <si>
    <t xml:space="preserve"> 191</t>
  </si>
  <si>
    <t>11319</t>
  </si>
  <si>
    <t xml:space="preserve"> 192</t>
  </si>
  <si>
    <t>11326</t>
  </si>
  <si>
    <t xml:space="preserve"> 193</t>
  </si>
  <si>
    <t>11334</t>
  </si>
  <si>
    <t xml:space="preserve"> 194</t>
  </si>
  <si>
    <t>11345</t>
  </si>
  <si>
    <t xml:space="preserve"> 195</t>
  </si>
  <si>
    <t>11350</t>
  </si>
  <si>
    <t xml:space="preserve"> 196</t>
  </si>
  <si>
    <t>11358</t>
  </si>
  <si>
    <t xml:space="preserve"> 197</t>
  </si>
  <si>
    <t>11365</t>
  </si>
  <si>
    <t xml:space="preserve"> 198</t>
  </si>
  <si>
    <t>11366</t>
  </si>
  <si>
    <t xml:space="preserve"> 199</t>
  </si>
  <si>
    <t>11370</t>
  </si>
  <si>
    <t xml:space="preserve"> 200</t>
  </si>
  <si>
    <t>11381</t>
  </si>
  <si>
    <t xml:space="preserve"> 201</t>
  </si>
  <si>
    <t>11111</t>
  </si>
  <si>
    <t xml:space="preserve"> 202</t>
  </si>
  <si>
    <t>11130</t>
  </si>
  <si>
    <t xml:space="preserve"> 203</t>
  </si>
  <si>
    <t>11133</t>
  </si>
  <si>
    <t xml:space="preserve"> 204</t>
  </si>
  <si>
    <t>11134</t>
  </si>
  <si>
    <t xml:space="preserve"> 205</t>
  </si>
  <si>
    <t>11135</t>
  </si>
  <si>
    <t xml:space="preserve"> 206</t>
  </si>
  <si>
    <t>11141</t>
  </si>
  <si>
    <t xml:space="preserve"> 207</t>
  </si>
  <si>
    <t>11146</t>
  </si>
  <si>
    <t xml:space="preserve"> 208</t>
  </si>
  <si>
    <t>11147</t>
  </si>
  <si>
    <t xml:space="preserve"> 209</t>
  </si>
  <si>
    <t>11152</t>
  </si>
  <si>
    <t xml:space="preserve"> 210</t>
  </si>
  <si>
    <t>11162</t>
  </si>
  <si>
    <t xml:space="preserve"> 211</t>
  </si>
  <si>
    <t>11178</t>
  </si>
  <si>
    <t xml:space="preserve"> 212</t>
  </si>
  <si>
    <t>11181</t>
  </si>
  <si>
    <t xml:space="preserve"> 213</t>
  </si>
  <si>
    <t>11191</t>
  </si>
  <si>
    <t xml:space="preserve"> 214</t>
  </si>
  <si>
    <t>11192</t>
  </si>
  <si>
    <t xml:space="preserve"> 215</t>
  </si>
  <si>
    <t>11207</t>
  </si>
  <si>
    <t xml:space="preserve"> 216</t>
  </si>
  <si>
    <t>11220</t>
  </si>
  <si>
    <t xml:space="preserve"> 217</t>
  </si>
  <si>
    <t>11221</t>
  </si>
  <si>
    <t xml:space="preserve"> 218</t>
  </si>
  <si>
    <t>11238</t>
  </si>
  <si>
    <t xml:space="preserve"> 219</t>
  </si>
  <si>
    <t>11256</t>
  </si>
  <si>
    <t xml:space="preserve"> 220</t>
  </si>
  <si>
    <t>11264</t>
  </si>
  <si>
    <t xml:space="preserve"> 221</t>
  </si>
  <si>
    <t>11267</t>
  </si>
  <si>
    <t xml:space="preserve"> 222</t>
  </si>
  <si>
    <t>11274</t>
  </si>
  <si>
    <t xml:space="preserve"> 223</t>
  </si>
  <si>
    <t>11275</t>
  </si>
  <si>
    <t xml:space="preserve"> 224</t>
  </si>
  <si>
    <t>11277</t>
  </si>
  <si>
    <t xml:space="preserve"> 225</t>
  </si>
  <si>
    <t>11297</t>
  </si>
  <si>
    <t xml:space="preserve"> 226</t>
  </si>
  <si>
    <t>11303</t>
  </si>
  <si>
    <t xml:space="preserve"> 227</t>
  </si>
  <si>
    <t>11306</t>
  </si>
  <si>
    <t xml:space="preserve"> 228</t>
  </si>
  <si>
    <t>11324</t>
  </si>
  <si>
    <t xml:space="preserve"> 229</t>
  </si>
  <si>
    <t>11339</t>
  </si>
  <si>
    <t xml:space="preserve"> 230</t>
  </si>
  <si>
    <t>11360</t>
  </si>
  <si>
    <t xml:space="preserve"> 231</t>
  </si>
  <si>
    <t>11363</t>
  </si>
  <si>
    <t xml:space="preserve"> 232</t>
  </si>
  <si>
    <t>11369</t>
  </si>
  <si>
    <t xml:space="preserve"> 233</t>
  </si>
  <si>
    <t>11372</t>
  </si>
  <si>
    <t xml:space="preserve"> 234</t>
  </si>
  <si>
    <t>11378</t>
  </si>
  <si>
    <t xml:space="preserve"> 235</t>
  </si>
  <si>
    <t>11382</t>
  </si>
  <si>
    <t xml:space="preserve"> 236</t>
  </si>
  <si>
    <t>11390</t>
  </si>
  <si>
    <t xml:space="preserve"> 237</t>
  </si>
  <si>
    <t>11057</t>
  </si>
  <si>
    <t xml:space="preserve"> 238</t>
  </si>
  <si>
    <t>11061</t>
  </si>
  <si>
    <t xml:space="preserve"> 239</t>
  </si>
  <si>
    <t>11081</t>
  </si>
  <si>
    <t xml:space="preserve"> 240</t>
  </si>
  <si>
    <t>11088</t>
  </si>
  <si>
    <t xml:space="preserve"> 241</t>
  </si>
  <si>
    <t>11097</t>
  </si>
  <si>
    <t xml:space="preserve"> 242</t>
  </si>
  <si>
    <t>11102</t>
  </si>
  <si>
    <t xml:space="preserve"> 243</t>
  </si>
  <si>
    <t>11131</t>
  </si>
  <si>
    <t xml:space="preserve"> 244</t>
  </si>
  <si>
    <t>11137</t>
  </si>
  <si>
    <t xml:space="preserve"> 245</t>
  </si>
  <si>
    <t>11144</t>
  </si>
  <si>
    <t xml:space="preserve"> 246</t>
  </si>
  <si>
    <t>11153</t>
  </si>
  <si>
    <t xml:space="preserve"> 247</t>
  </si>
  <si>
    <t>11158</t>
  </si>
  <si>
    <t xml:space="preserve"> 248</t>
  </si>
  <si>
    <t>11169</t>
  </si>
  <si>
    <t xml:space="preserve"> 249</t>
  </si>
  <si>
    <t>11172</t>
  </si>
  <si>
    <t xml:space="preserve"> 250</t>
  </si>
  <si>
    <t>11173</t>
  </si>
  <si>
    <t xml:space="preserve"> 251</t>
  </si>
  <si>
    <t>11177</t>
  </si>
  <si>
    <t xml:space="preserve"> 252</t>
  </si>
  <si>
    <t>11184</t>
  </si>
  <si>
    <t xml:space="preserve"> 253</t>
  </si>
  <si>
    <t>11189</t>
  </si>
  <si>
    <t xml:space="preserve"> 254</t>
  </si>
  <si>
    <t>11198</t>
  </si>
  <si>
    <t xml:space="preserve"> 255</t>
  </si>
  <si>
    <t>11199</t>
  </si>
  <si>
    <t xml:space="preserve"> 256</t>
  </si>
  <si>
    <t>11204</t>
  </si>
  <si>
    <t xml:space="preserve"> 257</t>
  </si>
  <si>
    <t>11205</t>
  </si>
  <si>
    <t xml:space="preserve"> 258</t>
  </si>
  <si>
    <t>11208</t>
  </si>
  <si>
    <t xml:space="preserve"> 259</t>
  </si>
  <si>
    <t>11216</t>
  </si>
  <si>
    <t xml:space="preserve"> 260</t>
  </si>
  <si>
    <t>11223</t>
  </si>
  <si>
    <t xml:space="preserve"> 261</t>
  </si>
  <si>
    <t>11224</t>
  </si>
  <si>
    <t xml:space="preserve"> 262</t>
  </si>
  <si>
    <t>11226</t>
  </si>
  <si>
    <t xml:space="preserve"> 263</t>
  </si>
  <si>
    <t>11232</t>
  </si>
  <si>
    <t xml:space="preserve"> 264</t>
  </si>
  <si>
    <t>11241</t>
  </si>
  <si>
    <t xml:space="preserve"> 265</t>
  </si>
  <si>
    <t>11253</t>
  </si>
  <si>
    <t xml:space="preserve"> 266</t>
  </si>
  <si>
    <t>11255</t>
  </si>
  <si>
    <t xml:space="preserve"> 267</t>
  </si>
  <si>
    <t>11257</t>
  </si>
  <si>
    <t xml:space="preserve"> 268</t>
  </si>
  <si>
    <t>11266</t>
  </si>
  <si>
    <t xml:space="preserve"> 269</t>
  </si>
  <si>
    <t>11272</t>
  </si>
  <si>
    <t xml:space="preserve"> 270</t>
  </si>
  <si>
    <t>11279</t>
  </si>
  <si>
    <t xml:space="preserve"> 271</t>
  </si>
  <si>
    <t>11292</t>
  </si>
  <si>
    <t xml:space="preserve"> 272</t>
  </si>
  <si>
    <t>11299</t>
  </si>
  <si>
    <t xml:space="preserve"> 273</t>
  </si>
  <si>
    <t>11309</t>
  </si>
  <si>
    <t xml:space="preserve"> 274</t>
  </si>
  <si>
    <t>11314</t>
  </si>
  <si>
    <t xml:space="preserve"> 275</t>
  </si>
  <si>
    <t>11316</t>
  </si>
  <si>
    <t xml:space="preserve"> 276</t>
  </si>
  <si>
    <t>11320</t>
  </si>
  <si>
    <t xml:space="preserve"> 277</t>
  </si>
  <si>
    <t>11321</t>
  </si>
  <si>
    <t xml:space="preserve"> 278</t>
  </si>
  <si>
    <t>11327</t>
  </si>
  <si>
    <t xml:space="preserve"> 279</t>
  </si>
  <si>
    <t>11336</t>
  </si>
  <si>
    <t xml:space="preserve"> 280</t>
  </si>
  <si>
    <t>11340</t>
  </si>
  <si>
    <t xml:space="preserve"> 281</t>
  </si>
  <si>
    <t>11341</t>
  </si>
  <si>
    <t xml:space="preserve"> 282</t>
  </si>
  <si>
    <t>11364</t>
  </si>
  <si>
    <t xml:space="preserve"> 283</t>
  </si>
  <si>
    <t>11380</t>
  </si>
  <si>
    <t xml:space="preserve"> 284</t>
  </si>
  <si>
    <t>11384</t>
  </si>
  <si>
    <t xml:space="preserve"> 285</t>
  </si>
  <si>
    <t>11386</t>
  </si>
  <si>
    <t xml:space="preserve"> 286</t>
  </si>
  <si>
    <t>11069</t>
  </si>
  <si>
    <t xml:space="preserve"> 287</t>
  </si>
  <si>
    <t xml:space="preserve"> 288</t>
  </si>
  <si>
    <t>11072</t>
  </si>
  <si>
    <t xml:space="preserve"> 289</t>
  </si>
  <si>
    <t>11073</t>
  </si>
  <si>
    <t xml:space="preserve"> 290</t>
  </si>
  <si>
    <t>11082</t>
  </si>
  <si>
    <t xml:space="preserve"> 291</t>
  </si>
  <si>
    <t>11085</t>
  </si>
  <si>
    <t xml:space="preserve"> 292</t>
  </si>
  <si>
    <t>11090</t>
  </si>
  <si>
    <t xml:space="preserve"> 293</t>
  </si>
  <si>
    <t>11092</t>
  </si>
  <si>
    <t xml:space="preserve"> 294</t>
  </si>
  <si>
    <t>11103</t>
  </si>
  <si>
    <t xml:space="preserve"> 295</t>
  </si>
  <si>
    <t>11110</t>
  </si>
  <si>
    <t xml:space="preserve"> 296</t>
  </si>
  <si>
    <t>11120</t>
  </si>
  <si>
    <t xml:space="preserve"> 297</t>
  </si>
  <si>
    <t>11124</t>
  </si>
  <si>
    <t xml:space="preserve"> 298</t>
  </si>
  <si>
    <t>11129</t>
  </si>
  <si>
    <t xml:space="preserve"> 299</t>
  </si>
  <si>
    <t>11138</t>
  </si>
  <si>
    <t xml:space="preserve"> 300</t>
  </si>
  <si>
    <t>11139</t>
  </si>
  <si>
    <t xml:space="preserve"> 301</t>
  </si>
  <si>
    <t>11140</t>
  </si>
  <si>
    <t xml:space="preserve"> 302</t>
  </si>
  <si>
    <t>11143</t>
  </si>
  <si>
    <t xml:space="preserve"> 303</t>
  </si>
  <si>
    <t>11156</t>
  </si>
  <si>
    <t xml:space="preserve"> 304</t>
  </si>
  <si>
    <t>11157</t>
  </si>
  <si>
    <t xml:space="preserve"> 305</t>
  </si>
  <si>
    <t>11159</t>
  </si>
  <si>
    <t xml:space="preserve"> 306</t>
  </si>
  <si>
    <t>11161</t>
  </si>
  <si>
    <t xml:space="preserve"> 307</t>
  </si>
  <si>
    <t>11166</t>
  </si>
  <si>
    <t xml:space="preserve"> 308</t>
  </si>
  <si>
    <t>11168</t>
  </si>
  <si>
    <t xml:space="preserve"> 309</t>
  </si>
  <si>
    <t>11170</t>
  </si>
  <si>
    <t xml:space="preserve"> 310</t>
  </si>
  <si>
    <t>11180</t>
  </si>
  <si>
    <t xml:space="preserve"> 311</t>
  </si>
  <si>
    <t>11182</t>
  </si>
  <si>
    <t xml:space="preserve"> 312</t>
  </si>
  <si>
    <t>11187</t>
  </si>
  <si>
    <t xml:space="preserve"> 313</t>
  </si>
  <si>
    <t>11190</t>
  </si>
  <si>
    <t xml:space="preserve"> 314</t>
  </si>
  <si>
    <t>11200</t>
  </si>
  <si>
    <t xml:space="preserve"> 315</t>
  </si>
  <si>
    <t>11209</t>
  </si>
  <si>
    <t xml:space="preserve"> 316</t>
  </si>
  <si>
    <t>11213</t>
  </si>
  <si>
    <t xml:space="preserve"> 317</t>
  </si>
  <si>
    <t>11222</t>
  </si>
  <si>
    <t xml:space="preserve"> 318</t>
  </si>
  <si>
    <t>11233</t>
  </si>
  <si>
    <t xml:space="preserve"> 319</t>
  </si>
  <si>
    <t>11250</t>
  </si>
  <si>
    <t xml:space="preserve"> 320</t>
  </si>
  <si>
    <t>11254</t>
  </si>
  <si>
    <t xml:space="preserve"> 321</t>
  </si>
  <si>
    <t>11259</t>
  </si>
  <si>
    <t xml:space="preserve"> 322</t>
  </si>
  <si>
    <t>11262</t>
  </si>
  <si>
    <t xml:space="preserve"> 323</t>
  </si>
  <si>
    <t>11283</t>
  </si>
  <si>
    <t xml:space="preserve"> 324</t>
  </si>
  <si>
    <t>11294</t>
  </si>
  <si>
    <t xml:space="preserve"> 325</t>
  </si>
  <si>
    <t>11296</t>
  </si>
  <si>
    <t xml:space="preserve"> 326</t>
  </si>
  <si>
    <t>11298</t>
  </si>
  <si>
    <t xml:space="preserve"> 327</t>
  </si>
  <si>
    <t>11310</t>
  </si>
  <si>
    <t xml:space="preserve"> 328</t>
  </si>
  <si>
    <t>11315</t>
  </si>
  <si>
    <t xml:space="preserve"> 329</t>
  </si>
  <si>
    <t>11322</t>
  </si>
  <si>
    <t xml:space="preserve"> 330</t>
  </si>
  <si>
    <t>11328</t>
  </si>
  <si>
    <t xml:space="preserve"> 331</t>
  </si>
  <si>
    <t>11346</t>
  </si>
  <si>
    <t xml:space="preserve"> 332</t>
  </si>
  <si>
    <t>11375</t>
  </si>
  <si>
    <t xml:space="preserve"> 333</t>
  </si>
  <si>
    <t>11379</t>
  </si>
  <si>
    <t xml:space="preserve"> 334</t>
  </si>
  <si>
    <t>11389</t>
  </si>
  <si>
    <t xml:space="preserve"> 335</t>
  </si>
  <si>
    <t xml:space="preserve"> 336</t>
  </si>
  <si>
    <t>11385</t>
  </si>
  <si>
    <t>10592</t>
  </si>
  <si>
    <t>10607</t>
  </si>
  <si>
    <t>10608</t>
  </si>
  <si>
    <t>10611</t>
  </si>
  <si>
    <t>10620</t>
  </si>
  <si>
    <t>10626</t>
  </si>
  <si>
    <t>10633</t>
  </si>
  <si>
    <t>10643</t>
  </si>
  <si>
    <t>10645</t>
  </si>
  <si>
    <t>10652</t>
  </si>
  <si>
    <t>10654</t>
  </si>
  <si>
    <t>10658</t>
  </si>
  <si>
    <t>10659</t>
  </si>
  <si>
    <t>10661</t>
  </si>
  <si>
    <t>10667</t>
  </si>
  <si>
    <t>10679</t>
  </si>
  <si>
    <t>10680</t>
  </si>
  <si>
    <t>10693</t>
  </si>
  <si>
    <t>10706</t>
  </si>
  <si>
    <t>10710</t>
  </si>
  <si>
    <t>10712</t>
  </si>
  <si>
    <t>10713</t>
  </si>
  <si>
    <t>10716</t>
  </si>
  <si>
    <t>10726</t>
  </si>
  <si>
    <t>10729</t>
  </si>
  <si>
    <t>10735</t>
  </si>
  <si>
    <t>10737</t>
  </si>
  <si>
    <t>10763</t>
  </si>
  <si>
    <t>10801</t>
  </si>
  <si>
    <t>11503</t>
  </si>
  <si>
    <t>11546</t>
  </si>
  <si>
    <t>10766</t>
  </si>
  <si>
    <t>10769</t>
  </si>
  <si>
    <t>10774</t>
  </si>
  <si>
    <t>10779</t>
  </si>
  <si>
    <t>10805</t>
  </si>
  <si>
    <t>10810</t>
  </si>
  <si>
    <t>10825</t>
  </si>
  <si>
    <t>10826</t>
  </si>
  <si>
    <t>10827</t>
  </si>
  <si>
    <t>10834</t>
  </si>
  <si>
    <t>10838</t>
  </si>
  <si>
    <t>10840</t>
  </si>
  <si>
    <t>10874</t>
  </si>
  <si>
    <t>10877</t>
  </si>
  <si>
    <t>10879</t>
  </si>
  <si>
    <t>10880</t>
  </si>
  <si>
    <t>10882</t>
  </si>
  <si>
    <t>10904</t>
  </si>
  <si>
    <t>10907</t>
  </si>
  <si>
    <t>10590</t>
  </si>
  <si>
    <t>10595</t>
  </si>
  <si>
    <t>10596</t>
  </si>
  <si>
    <t>10600</t>
  </si>
  <si>
    <t>10613</t>
  </si>
  <si>
    <t>10625</t>
  </si>
  <si>
    <t>10636</t>
  </si>
  <si>
    <t>10644</t>
  </si>
  <si>
    <t>10650</t>
  </si>
  <si>
    <t>10660</t>
  </si>
  <si>
    <t>10664</t>
  </si>
  <si>
    <t>10665</t>
  </si>
  <si>
    <t>10670</t>
  </si>
  <si>
    <t>10676</t>
  </si>
  <si>
    <t>10683</t>
  </si>
  <si>
    <t>10688</t>
  </si>
  <si>
    <t>10701</t>
  </si>
  <si>
    <t>10704</t>
  </si>
  <si>
    <t>10711</t>
  </si>
  <si>
    <t>10721</t>
  </si>
  <si>
    <t>10722</t>
  </si>
  <si>
    <t>10725</t>
  </si>
  <si>
    <t>10740</t>
  </si>
  <si>
    <t>10744</t>
  </si>
  <si>
    <t>10752</t>
  </si>
  <si>
    <t>10760</t>
  </si>
  <si>
    <t>11495</t>
  </si>
  <si>
    <t>11496</t>
  </si>
  <si>
    <t>11497</t>
  </si>
  <si>
    <t>10671</t>
  </si>
  <si>
    <t>10777</t>
  </si>
  <si>
    <t>10788</t>
  </si>
  <si>
    <t>10806</t>
  </si>
  <si>
    <t>10814</t>
  </si>
  <si>
    <t>10816</t>
  </si>
  <si>
    <t>10824</t>
  </si>
  <si>
    <t>10829</t>
  </si>
  <si>
    <t>10833</t>
  </si>
  <si>
    <t>10862</t>
  </si>
  <si>
    <t>10863</t>
  </si>
  <si>
    <t>10873</t>
  </si>
  <si>
    <t>10878</t>
  </si>
  <si>
    <t>10884</t>
  </si>
  <si>
    <t>10889</t>
  </si>
  <si>
    <t>10896</t>
  </si>
  <si>
    <t>10909</t>
  </si>
  <si>
    <t>10925</t>
  </si>
  <si>
    <t>10594</t>
  </si>
  <si>
    <t>10599</t>
  </si>
  <si>
    <t>10605</t>
  </si>
  <si>
    <t>10621</t>
  </si>
  <si>
    <t>10630</t>
  </si>
  <si>
    <t>10632</t>
  </si>
  <si>
    <t>10639</t>
  </si>
  <si>
    <t>10651</t>
  </si>
  <si>
    <t>10653</t>
  </si>
  <si>
    <t>10685</t>
  </si>
  <si>
    <t>10691</t>
  </si>
  <si>
    <t>10696</t>
  </si>
  <si>
    <t>10700</t>
  </si>
  <si>
    <t>10717</t>
  </si>
  <si>
    <t>10739</t>
  </si>
  <si>
    <t>10759</t>
  </si>
  <si>
    <t>10770</t>
  </si>
  <si>
    <t>10773</t>
  </si>
  <si>
    <t>10776</t>
  </si>
  <si>
    <t>10782</t>
  </si>
  <si>
    <t>10783</t>
  </si>
  <si>
    <t>10786</t>
  </si>
  <si>
    <t>10789</t>
  </si>
  <si>
    <t>10792</t>
  </si>
  <si>
    <t>10794</t>
  </si>
  <si>
    <t>10796</t>
  </si>
  <si>
    <t>10802</t>
  </si>
  <si>
    <t>10803</t>
  </si>
  <si>
    <t>10809</t>
  </si>
  <si>
    <t>10828</t>
  </si>
  <si>
    <t>10832</t>
  </si>
  <si>
    <t>10839</t>
  </si>
  <si>
    <t>10841</t>
  </si>
  <si>
    <t>10845</t>
  </si>
  <si>
    <t>10850</t>
  </si>
  <si>
    <t>10851</t>
  </si>
  <si>
    <t>10853</t>
  </si>
  <si>
    <t>10855</t>
  </si>
  <si>
    <t>10859</t>
  </si>
  <si>
    <t>10860</t>
  </si>
  <si>
    <t>10861</t>
  </si>
  <si>
    <t>10867</t>
  </si>
  <si>
    <t>10869</t>
  </si>
  <si>
    <t>10899</t>
  </si>
  <si>
    <t>10905</t>
  </si>
  <si>
    <t>10913</t>
  </si>
  <si>
    <t>10918</t>
  </si>
  <si>
    <t>10920</t>
  </si>
  <si>
    <t>10922</t>
  </si>
  <si>
    <t>10923</t>
  </si>
  <si>
    <t>10593</t>
  </si>
  <si>
    <t>10603</t>
  </si>
  <si>
    <t>10616</t>
  </si>
  <si>
    <t>10646</t>
  </si>
  <si>
    <t>10647</t>
  </si>
  <si>
    <t>10666</t>
  </si>
  <si>
    <t>10673</t>
  </si>
  <si>
    <t>10677</t>
  </si>
  <si>
    <t>10681</t>
  </si>
  <si>
    <t>10690</t>
  </si>
  <si>
    <t>10692</t>
  </si>
  <si>
    <t>10703</t>
  </si>
  <si>
    <t>10707</t>
  </si>
  <si>
    <t>10715</t>
  </si>
  <si>
    <t>10736</t>
  </si>
  <si>
    <t>10745</t>
  </si>
  <si>
    <t>10755</t>
  </si>
  <si>
    <t>11498</t>
  </si>
  <si>
    <t>11499</t>
  </si>
  <si>
    <t>11500</t>
  </si>
  <si>
    <t>10772</t>
  </si>
  <si>
    <t>10775</t>
  </si>
  <si>
    <t>10780</t>
  </si>
  <si>
    <t>10784</t>
  </si>
  <si>
    <t>10785</t>
  </si>
  <si>
    <t>10793</t>
  </si>
  <si>
    <t>10795</t>
  </si>
  <si>
    <t>10798</t>
  </si>
  <si>
    <t>10804</t>
  </si>
  <si>
    <t>10813</t>
  </si>
  <si>
    <t>10815</t>
  </si>
  <si>
    <t>10819</t>
  </si>
  <si>
    <t>10820</t>
  </si>
  <si>
    <t>10822</t>
  </si>
  <si>
    <t>10836</t>
  </si>
  <si>
    <t>10849</t>
  </si>
  <si>
    <t>10865</t>
  </si>
  <si>
    <t>10868</t>
  </si>
  <si>
    <t>10885</t>
  </si>
  <si>
    <t>10886</t>
  </si>
  <si>
    <t>10887</t>
  </si>
  <si>
    <t>10890</t>
  </si>
  <si>
    <t>10891</t>
  </si>
  <si>
    <t>10893</t>
  </si>
  <si>
    <t>10895</t>
  </si>
  <si>
    <t>10901</t>
  </si>
  <si>
    <t>10903</t>
  </si>
  <si>
    <t>10906</t>
  </si>
  <si>
    <t>10915</t>
  </si>
  <si>
    <t>10917</t>
  </si>
  <si>
    <t>10597</t>
  </si>
  <si>
    <t>10615</t>
  </si>
  <si>
    <t>10618</t>
  </si>
  <si>
    <t>10657</t>
  </si>
  <si>
    <t>10668</t>
  </si>
  <si>
    <t>10669</t>
  </si>
  <si>
    <t>10684</t>
  </si>
  <si>
    <t>10689</t>
  </si>
  <si>
    <t>10697</t>
  </si>
  <si>
    <t>10699</t>
  </si>
  <si>
    <t>10723</t>
  </si>
  <si>
    <t>10732</t>
  </si>
  <si>
    <t>10733</t>
  </si>
  <si>
    <t>10747</t>
  </si>
  <si>
    <t>10767</t>
  </si>
  <si>
    <t>10768</t>
  </si>
  <si>
    <t>10771</t>
  </si>
  <si>
    <t>10781</t>
  </si>
  <si>
    <t>10790</t>
  </si>
  <si>
    <t>10799</t>
  </si>
  <si>
    <t>10811</t>
  </si>
  <si>
    <t>10817</t>
  </si>
  <si>
    <t>10823</t>
  </si>
  <si>
    <t>10830</t>
  </si>
  <si>
    <t>10843</t>
  </si>
  <si>
    <t>10847</t>
  </si>
  <si>
    <t>10870</t>
  </si>
  <si>
    <t>10898</t>
  </si>
  <si>
    <t>10900</t>
  </si>
  <si>
    <t>10908</t>
  </si>
  <si>
    <t>10911</t>
  </si>
  <si>
    <t>10912</t>
  </si>
  <si>
    <t>10916</t>
  </si>
  <si>
    <t>10924</t>
  </si>
  <si>
    <t>10598</t>
  </si>
  <si>
    <t>10601</t>
  </si>
  <si>
    <t>10610</t>
  </si>
  <si>
    <t>10612</t>
  </si>
  <si>
    <t>10614</t>
  </si>
  <si>
    <t>10617</t>
  </si>
  <si>
    <t>10622</t>
  </si>
  <si>
    <t>10624</t>
  </si>
  <si>
    <t>10627</t>
  </si>
  <si>
    <t>10631</t>
  </si>
  <si>
    <t>10634</t>
  </si>
  <si>
    <t>10637</t>
  </si>
  <si>
    <t>10640</t>
  </si>
  <si>
    <t>10642</t>
  </si>
  <si>
    <t>10648</t>
  </si>
  <si>
    <t>10674</t>
  </si>
  <si>
    <t>10675</t>
  </si>
  <si>
    <t>10686</t>
  </si>
  <si>
    <t>10687</t>
  </si>
  <si>
    <t>10695</t>
  </si>
  <si>
    <t>10698</t>
  </si>
  <si>
    <t>10705</t>
  </si>
  <si>
    <t>10708</t>
  </si>
  <si>
    <t>10720</t>
  </si>
  <si>
    <t>10727</t>
  </si>
  <si>
    <t>10730</t>
  </si>
  <si>
    <t>10731</t>
  </si>
  <si>
    <t>10738</t>
  </si>
  <si>
    <t>10741</t>
  </si>
  <si>
    <t>10748</t>
  </si>
  <si>
    <t>10750</t>
  </si>
  <si>
    <t>10753</t>
  </si>
  <si>
    <t>11501</t>
  </si>
  <si>
    <t>11502</t>
  </si>
  <si>
    <t>10764</t>
  </si>
  <si>
    <t>10765</t>
  </si>
  <si>
    <t>10778</t>
  </si>
  <si>
    <t>10797</t>
  </si>
  <si>
    <t>10800</t>
  </si>
  <si>
    <t>10807</t>
  </si>
  <si>
    <t>10821</t>
  </si>
  <si>
    <t>10835</t>
  </si>
  <si>
    <t>10844</t>
  </si>
  <si>
    <t>10856</t>
  </si>
  <si>
    <t>10864</t>
  </si>
  <si>
    <t>10872</t>
  </si>
  <si>
    <t>10875</t>
  </si>
  <si>
    <t>10888</t>
  </si>
  <si>
    <t>11541</t>
  </si>
  <si>
    <t>11542</t>
  </si>
  <si>
    <t>10602</t>
  </si>
  <si>
    <t>10604</t>
  </si>
  <si>
    <t>10609</t>
  </si>
  <si>
    <t>10619</t>
  </si>
  <si>
    <t>10629</t>
  </si>
  <si>
    <t>10635</t>
  </si>
  <si>
    <t>10641</t>
  </si>
  <si>
    <t>10649</t>
  </si>
  <si>
    <t>10656</t>
  </si>
  <si>
    <t>10662</t>
  </si>
  <si>
    <t>10663</t>
  </si>
  <si>
    <t>10678</t>
  </si>
  <si>
    <t>10682</t>
  </si>
  <si>
    <t>10709</t>
  </si>
  <si>
    <t>10718</t>
  </si>
  <si>
    <t>10724</t>
  </si>
  <si>
    <t>10728</t>
  </si>
  <si>
    <t>10734</t>
  </si>
  <si>
    <t>10743</t>
  </si>
  <si>
    <t>10746</t>
  </si>
  <si>
    <t>10749</t>
  </si>
  <si>
    <t>10751</t>
  </si>
  <si>
    <t>10756</t>
  </si>
  <si>
    <t>10758</t>
  </si>
  <si>
    <t>11050</t>
  </si>
  <si>
    <t>10787</t>
  </si>
  <si>
    <t>10808</t>
  </si>
  <si>
    <t>10812</t>
  </si>
  <si>
    <t>10818</t>
  </si>
  <si>
    <t>10837</t>
  </si>
  <si>
    <t>10842</t>
  </si>
  <si>
    <t>10846</t>
  </si>
  <si>
    <t>10848</t>
  </si>
  <si>
    <t>10852</t>
  </si>
  <si>
    <t>10854</t>
  </si>
  <si>
    <t>10857</t>
  </si>
  <si>
    <t>10858</t>
  </si>
  <si>
    <t>10866</t>
  </si>
  <si>
    <t>10871</t>
  </si>
  <si>
    <t>10876</t>
  </si>
  <si>
    <t>10883</t>
  </si>
  <si>
    <t>10892</t>
  </si>
  <si>
    <t>10897</t>
  </si>
  <si>
    <t>10902</t>
  </si>
  <si>
    <t>10910</t>
  </si>
  <si>
    <t>10914</t>
  </si>
  <si>
    <t>10919</t>
  </si>
  <si>
    <t>10921</t>
  </si>
  <si>
    <t>10591</t>
  </si>
  <si>
    <t>10606</t>
  </si>
  <si>
    <t>10623</t>
  </si>
  <si>
    <t>10628</t>
  </si>
  <si>
    <t>10655</t>
  </si>
  <si>
    <t>10672</t>
  </si>
  <si>
    <t>10694</t>
  </si>
  <si>
    <t xml:space="preserve"> 337</t>
  </si>
  <si>
    <t>10714</t>
  </si>
  <si>
    <t xml:space="preserve"> 338</t>
  </si>
  <si>
    <t>10742</t>
  </si>
  <si>
    <t xml:space="preserve"> 339</t>
  </si>
  <si>
    <t xml:space="preserve"> 340</t>
  </si>
  <si>
    <t>10762</t>
  </si>
  <si>
    <t xml:space="preserve"> 341</t>
  </si>
  <si>
    <t>10831</t>
  </si>
  <si>
    <t xml:space="preserve"> 342</t>
  </si>
  <si>
    <t>10881</t>
  </si>
  <si>
    <t xml:space="preserve"> 343</t>
  </si>
  <si>
    <t>10894</t>
  </si>
  <si>
    <t xml:space="preserve"> 344</t>
  </si>
  <si>
    <t xml:space="preserve"> 345</t>
  </si>
  <si>
    <t xml:space="preserve"> 346</t>
  </si>
  <si>
    <t xml:space="preserve"> 347</t>
  </si>
  <si>
    <t>09997</t>
  </si>
  <si>
    <t>10010</t>
  </si>
  <si>
    <t>10017</t>
  </si>
  <si>
    <t>10019</t>
  </si>
  <si>
    <t>10023</t>
  </si>
  <si>
    <t>10031</t>
  </si>
  <si>
    <t>10034</t>
  </si>
  <si>
    <t>10041</t>
  </si>
  <si>
    <t>10097</t>
  </si>
  <si>
    <t>10104</t>
  </si>
  <si>
    <t>10115</t>
  </si>
  <si>
    <t>10135</t>
  </si>
  <si>
    <t>10148</t>
  </si>
  <si>
    <t>10161</t>
  </si>
  <si>
    <t>10171</t>
  </si>
  <si>
    <t>10179</t>
  </si>
  <si>
    <t>10198</t>
  </si>
  <si>
    <t>10199</t>
  </si>
  <si>
    <t>10237</t>
  </si>
  <si>
    <t>10249</t>
  </si>
  <si>
    <t>10251</t>
  </si>
  <si>
    <t>10264</t>
  </si>
  <si>
    <t>10273</t>
  </si>
  <si>
    <t>10289</t>
  </si>
  <si>
    <t>10306</t>
  </si>
  <si>
    <t>10321</t>
  </si>
  <si>
    <t>10326</t>
  </si>
  <si>
    <t>10535</t>
  </si>
  <si>
    <t>09998</t>
  </si>
  <si>
    <t>10021</t>
  </si>
  <si>
    <t>10029</t>
  </si>
  <si>
    <t>10032</t>
  </si>
  <si>
    <t>10043</t>
  </si>
  <si>
    <t>10048</t>
  </si>
  <si>
    <t>10059</t>
  </si>
  <si>
    <t>10086</t>
  </si>
  <si>
    <t>10108</t>
  </si>
  <si>
    <t>10120</t>
  </si>
  <si>
    <t>10132</t>
  </si>
  <si>
    <t>10138</t>
  </si>
  <si>
    <t>10151</t>
  </si>
  <si>
    <t>10520</t>
  </si>
  <si>
    <t>10168</t>
  </si>
  <si>
    <t>10175</t>
  </si>
  <si>
    <t>10190</t>
  </si>
  <si>
    <t>10194</t>
  </si>
  <si>
    <t>10233</t>
  </si>
  <si>
    <t>10256</t>
  </si>
  <si>
    <t>10262</t>
  </si>
  <si>
    <t>10266</t>
  </si>
  <si>
    <t>10279</t>
  </si>
  <si>
    <t>10282</t>
  </si>
  <si>
    <t>10304</t>
  </si>
  <si>
    <t>10327</t>
  </si>
  <si>
    <t>10516</t>
  </si>
  <si>
    <t>10007</t>
  </si>
  <si>
    <t>10009</t>
  </si>
  <si>
    <t>10046</t>
  </si>
  <si>
    <t>10050</t>
  </si>
  <si>
    <t>10060</t>
  </si>
  <si>
    <t>10077</t>
  </si>
  <si>
    <t>10081</t>
  </si>
  <si>
    <t>10084</t>
  </si>
  <si>
    <t>10093</t>
  </si>
  <si>
    <t>10094</t>
  </si>
  <si>
    <t>10102</t>
  </si>
  <si>
    <t>10112</t>
  </si>
  <si>
    <t>10114</t>
  </si>
  <si>
    <t>10142</t>
  </si>
  <si>
    <t>10164</t>
  </si>
  <si>
    <t>10173</t>
  </si>
  <si>
    <t>10178</t>
  </si>
  <si>
    <t>10180</t>
  </si>
  <si>
    <t>10192</t>
  </si>
  <si>
    <t>10195</t>
  </si>
  <si>
    <t>10201</t>
  </si>
  <si>
    <t>10203</t>
  </si>
  <si>
    <t>10204</t>
  </si>
  <si>
    <t>10208</t>
  </si>
  <si>
    <t>10212</t>
  </si>
  <si>
    <t>10222</t>
  </si>
  <si>
    <t>10224</t>
  </si>
  <si>
    <t>10226</t>
  </si>
  <si>
    <t>10228</t>
  </si>
  <si>
    <t>10231</t>
  </si>
  <si>
    <t>10236</t>
  </si>
  <si>
    <t>10241</t>
  </si>
  <si>
    <t>10242</t>
  </si>
  <si>
    <t>10254</t>
  </si>
  <si>
    <t>10267</t>
  </si>
  <si>
    <t>10277</t>
  </si>
  <si>
    <t>10278</t>
  </si>
  <si>
    <t>10287</t>
  </si>
  <si>
    <t>10290</t>
  </si>
  <si>
    <t>10295</t>
  </si>
  <si>
    <t>10298</t>
  </si>
  <si>
    <t>10309</t>
  </si>
  <si>
    <t>10316</t>
  </si>
  <si>
    <t>10534</t>
  </si>
  <si>
    <t>11543</t>
  </si>
  <si>
    <t>09996</t>
  </si>
  <si>
    <t>10008</t>
  </si>
  <si>
    <t>10016</t>
  </si>
  <si>
    <t>10020</t>
  </si>
  <si>
    <t>10024</t>
  </si>
  <si>
    <t>10044</t>
  </si>
  <si>
    <t>10053</t>
  </si>
  <si>
    <t>10072</t>
  </si>
  <si>
    <t>10092</t>
  </si>
  <si>
    <t>10098</t>
  </si>
  <si>
    <t>10101</t>
  </si>
  <si>
    <t>10109</t>
  </si>
  <si>
    <t>10116</t>
  </si>
  <si>
    <t>10119</t>
  </si>
  <si>
    <t>10124</t>
  </si>
  <si>
    <t>10125</t>
  </si>
  <si>
    <t>10134</t>
  </si>
  <si>
    <t>10146</t>
  </si>
  <si>
    <t>10147</t>
  </si>
  <si>
    <t>10158</t>
  </si>
  <si>
    <t>10169</t>
  </si>
  <si>
    <t>10176</t>
  </si>
  <si>
    <t>10184</t>
  </si>
  <si>
    <t>10193</t>
  </si>
  <si>
    <t>10202</t>
  </si>
  <si>
    <t>10205</t>
  </si>
  <si>
    <t>10210</t>
  </si>
  <si>
    <t>10213</t>
  </si>
  <si>
    <t>10232</t>
  </si>
  <si>
    <t>10255</t>
  </si>
  <si>
    <t>10260</t>
  </si>
  <si>
    <t>10263</t>
  </si>
  <si>
    <t>10269</t>
  </si>
  <si>
    <t>10272</t>
  </si>
  <si>
    <t>10283</t>
  </si>
  <si>
    <t>10285</t>
  </si>
  <si>
    <t>10296</t>
  </si>
  <si>
    <t>10299</t>
  </si>
  <si>
    <t>10307</t>
  </si>
  <si>
    <t>10317</t>
  </si>
  <si>
    <t>10533</t>
  </si>
  <si>
    <t>11544</t>
  </si>
  <si>
    <t>09999</t>
  </si>
  <si>
    <t>10036</t>
  </si>
  <si>
    <t>10049</t>
  </si>
  <si>
    <t>10079</t>
  </si>
  <si>
    <t>10080</t>
  </si>
  <si>
    <t>10085</t>
  </si>
  <si>
    <t>10090</t>
  </si>
  <si>
    <t>10107</t>
  </si>
  <si>
    <t>10111</t>
  </si>
  <si>
    <t>10118</t>
  </si>
  <si>
    <t>10130</t>
  </si>
  <si>
    <t>10136</t>
  </si>
  <si>
    <t>10137</t>
  </si>
  <si>
    <t>10145</t>
  </si>
  <si>
    <t>10150</t>
  </si>
  <si>
    <t>10166</t>
  </si>
  <si>
    <t>10167</t>
  </si>
  <si>
    <t>10174</t>
  </si>
  <si>
    <t>10189</t>
  </si>
  <si>
    <t>10196</t>
  </si>
  <si>
    <t>10206</t>
  </si>
  <si>
    <t>10219</t>
  </si>
  <si>
    <t>10230</t>
  </si>
  <si>
    <t>10238</t>
  </si>
  <si>
    <t>10246</t>
  </si>
  <si>
    <t>10252</t>
  </si>
  <si>
    <t>10258</t>
  </si>
  <si>
    <t>10261</t>
  </si>
  <si>
    <t>10270</t>
  </si>
  <si>
    <t>10276</t>
  </si>
  <si>
    <t>10301</t>
  </si>
  <si>
    <t>10323</t>
  </si>
  <si>
    <t>09994</t>
  </si>
  <si>
    <t>09995</t>
  </si>
  <si>
    <t>10011</t>
  </si>
  <si>
    <t>10035</t>
  </si>
  <si>
    <t>10038</t>
  </si>
  <si>
    <t>10039</t>
  </si>
  <si>
    <t>10042</t>
  </si>
  <si>
    <t>10073</t>
  </si>
  <si>
    <t>10083</t>
  </si>
  <si>
    <t>10110</t>
  </si>
  <si>
    <t>10144</t>
  </si>
  <si>
    <t>10149</t>
  </si>
  <si>
    <t>10165</t>
  </si>
  <si>
    <t>10103</t>
  </si>
  <si>
    <t>10172</t>
  </si>
  <si>
    <t>10186</t>
  </si>
  <si>
    <t>10187</t>
  </si>
  <si>
    <t>10191</t>
  </si>
  <si>
    <t>10209</t>
  </si>
  <si>
    <t>10215</t>
  </si>
  <si>
    <t>10216</t>
  </si>
  <si>
    <t>10220</t>
  </si>
  <si>
    <t>10223</t>
  </si>
  <si>
    <t>10234</t>
  </si>
  <si>
    <t>10245</t>
  </si>
  <si>
    <t>10253</t>
  </si>
  <si>
    <t>10259</t>
  </si>
  <si>
    <t>10265</t>
  </si>
  <si>
    <t>10268</t>
  </si>
  <si>
    <t>10288</t>
  </si>
  <si>
    <t>10292</t>
  </si>
  <si>
    <t>10293</t>
  </si>
  <si>
    <t>10300</t>
  </si>
  <si>
    <t>10302</t>
  </si>
  <si>
    <t>10310</t>
  </si>
  <si>
    <t>10312</t>
  </si>
  <si>
    <t>10000</t>
  </si>
  <si>
    <t>10018</t>
  </si>
  <si>
    <t>10022</t>
  </si>
  <si>
    <t>10027</t>
  </si>
  <si>
    <t>10030</t>
  </si>
  <si>
    <t>10045</t>
  </si>
  <si>
    <t>10071</t>
  </si>
  <si>
    <t>10087</t>
  </si>
  <si>
    <t>10100</t>
  </si>
  <si>
    <t>10121</t>
  </si>
  <si>
    <t>10128</t>
  </si>
  <si>
    <t>10133</t>
  </si>
  <si>
    <t>10139</t>
  </si>
  <si>
    <t>10525</t>
  </si>
  <si>
    <t>10536</t>
  </si>
  <si>
    <t>11517</t>
  </si>
  <si>
    <t>10170</t>
  </si>
  <si>
    <t>10181</t>
  </si>
  <si>
    <t>10197</t>
  </si>
  <si>
    <t>10214</t>
  </si>
  <si>
    <t>10227</t>
  </si>
  <si>
    <t>10235</t>
  </si>
  <si>
    <t>10247</t>
  </si>
  <si>
    <t>10248</t>
  </si>
  <si>
    <t>10257</t>
  </si>
  <si>
    <t>10271</t>
  </si>
  <si>
    <t>10280</t>
  </si>
  <si>
    <t>10284</t>
  </si>
  <si>
    <t>10297</t>
  </si>
  <si>
    <t>10305</t>
  </si>
  <si>
    <t>10311</t>
  </si>
  <si>
    <t>10318</t>
  </si>
  <si>
    <t>10324</t>
  </si>
  <si>
    <t>11545</t>
  </si>
  <si>
    <t xml:space="preserve"> 348</t>
  </si>
  <si>
    <t xml:space="preserve"> 349</t>
  </si>
  <si>
    <t xml:space="preserve"> 350</t>
  </si>
  <si>
    <t xml:space="preserve"> 351</t>
  </si>
  <si>
    <t xml:space="preserve"> 352</t>
  </si>
  <si>
    <t xml:space="preserve"> 353</t>
  </si>
  <si>
    <t xml:space="preserve"> 354</t>
  </si>
  <si>
    <t xml:space="preserve"> 355</t>
  </si>
  <si>
    <t xml:space="preserve"> 356</t>
  </si>
  <si>
    <t xml:space="preserve"> 357</t>
  </si>
  <si>
    <t xml:space="preserve"> 358</t>
  </si>
  <si>
    <t xml:space="preserve"> 359</t>
  </si>
  <si>
    <t xml:space="preserve"> 360</t>
  </si>
  <si>
    <t xml:space="preserve"> 361</t>
  </si>
  <si>
    <t xml:space="preserve"> 362</t>
  </si>
  <si>
    <t xml:space="preserve"> 363</t>
  </si>
  <si>
    <t>09502</t>
  </si>
  <si>
    <t>09504</t>
  </si>
  <si>
    <t>09506</t>
  </si>
  <si>
    <t>09510</t>
  </si>
  <si>
    <t>09513</t>
  </si>
  <si>
    <t>09515</t>
  </si>
  <si>
    <t>09570</t>
  </si>
  <si>
    <t>09577</t>
  </si>
  <si>
    <t>09579</t>
  </si>
  <si>
    <t>09601</t>
  </si>
  <si>
    <t>09608</t>
  </si>
  <si>
    <t>09631</t>
  </si>
  <si>
    <t>09655</t>
  </si>
  <si>
    <t>09660</t>
  </si>
  <si>
    <t>09664</t>
  </si>
  <si>
    <t>10468</t>
  </si>
  <si>
    <t>10471</t>
  </si>
  <si>
    <t>11395</t>
  </si>
  <si>
    <t>11414</t>
  </si>
  <si>
    <t>11419</t>
  </si>
  <si>
    <t>11420</t>
  </si>
  <si>
    <t>09681</t>
  </si>
  <si>
    <t>09696</t>
  </si>
  <si>
    <t>09698</t>
  </si>
  <si>
    <t>09701</t>
  </si>
  <si>
    <t>09706</t>
  </si>
  <si>
    <t>09723</t>
  </si>
  <si>
    <t>09734</t>
  </si>
  <si>
    <t>09736</t>
  </si>
  <si>
    <t>09741</t>
  </si>
  <si>
    <t>09742</t>
  </si>
  <si>
    <t>09744</t>
  </si>
  <si>
    <t>09747</t>
  </si>
  <si>
    <t>09757</t>
  </si>
  <si>
    <t>09774</t>
  </si>
  <si>
    <t>09784</t>
  </si>
  <si>
    <t>09786</t>
  </si>
  <si>
    <t>09796</t>
  </si>
  <si>
    <t>11443</t>
  </si>
  <si>
    <t>11451</t>
  </si>
  <si>
    <t>11453</t>
  </si>
  <si>
    <t>11458</t>
  </si>
  <si>
    <t>11549</t>
  </si>
  <si>
    <t>09499</t>
  </si>
  <si>
    <t>09548</t>
  </si>
  <si>
    <t>09554</t>
  </si>
  <si>
    <t>09581</t>
  </si>
  <si>
    <t>09610</t>
  </si>
  <si>
    <t>09615</t>
  </si>
  <si>
    <t>09616</t>
  </si>
  <si>
    <t>09620</t>
  </si>
  <si>
    <t>09624</t>
  </si>
  <si>
    <t>09656</t>
  </si>
  <si>
    <t>09657</t>
  </si>
  <si>
    <t>09665</t>
  </si>
  <si>
    <t>11424</t>
  </si>
  <si>
    <t>09673</t>
  </si>
  <si>
    <t>09693</t>
  </si>
  <si>
    <t>09708</t>
  </si>
  <si>
    <t>09711</t>
  </si>
  <si>
    <t>09714</t>
  </si>
  <si>
    <t>09731</t>
  </si>
  <si>
    <t>09732</t>
  </si>
  <si>
    <t>09735</t>
  </si>
  <si>
    <t>09738</t>
  </si>
  <si>
    <t>09743</t>
  </si>
  <si>
    <t>09749</t>
  </si>
  <si>
    <t>09754</t>
  </si>
  <si>
    <t>09758</t>
  </si>
  <si>
    <t>09760</t>
  </si>
  <si>
    <t>09765</t>
  </si>
  <si>
    <t>09770</t>
  </si>
  <si>
    <t>09773</t>
  </si>
  <si>
    <t>09793</t>
  </si>
  <si>
    <t>09795</t>
  </si>
  <si>
    <t>09799</t>
  </si>
  <si>
    <t>10514</t>
  </si>
  <si>
    <t>10552</t>
  </si>
  <si>
    <t>11441</t>
  </si>
  <si>
    <t>11449</t>
  </si>
  <si>
    <t>11464</t>
  </si>
  <si>
    <t>11471</t>
  </si>
  <si>
    <t>11477</t>
  </si>
  <si>
    <t>11479</t>
  </si>
  <si>
    <t>11489</t>
  </si>
  <si>
    <t>09495</t>
  </si>
  <si>
    <t>09517</t>
  </si>
  <si>
    <t>09527</t>
  </si>
  <si>
    <t>09533</t>
  </si>
  <si>
    <t>09542</t>
  </si>
  <si>
    <t>09545</t>
  </si>
  <si>
    <t>09566</t>
  </si>
  <si>
    <t>09568</t>
  </si>
  <si>
    <t>09576</t>
  </si>
  <si>
    <t>09582</t>
  </si>
  <si>
    <t>09603</t>
  </si>
  <si>
    <t>09605</t>
  </si>
  <si>
    <t>09606</t>
  </si>
  <si>
    <t>09627</t>
  </si>
  <si>
    <t>09662</t>
  </si>
  <si>
    <t>11492</t>
  </si>
  <si>
    <t>09674</t>
  </si>
  <si>
    <t>09686</t>
  </si>
  <si>
    <t>09695</t>
  </si>
  <si>
    <t>09702</t>
  </si>
  <si>
    <t>09705</t>
  </si>
  <si>
    <t>09707</t>
  </si>
  <si>
    <t>09713</t>
  </si>
  <si>
    <t>09733</t>
  </si>
  <si>
    <t>09746</t>
  </si>
  <si>
    <t>09748</t>
  </si>
  <si>
    <t>09750</t>
  </si>
  <si>
    <t>09752</t>
  </si>
  <si>
    <t>09776</t>
  </si>
  <si>
    <t>09780</t>
  </si>
  <si>
    <t>09789</t>
  </si>
  <si>
    <t>09790</t>
  </si>
  <si>
    <t>09797</t>
  </si>
  <si>
    <t>09802</t>
  </si>
  <si>
    <t>10480</t>
  </si>
  <si>
    <t>11047</t>
  </si>
  <si>
    <t>11437</t>
  </si>
  <si>
    <t>11455</t>
  </si>
  <si>
    <t>11459</t>
  </si>
  <si>
    <t>11461</t>
  </si>
  <si>
    <t>11483</t>
  </si>
  <si>
    <t>09520</t>
  </si>
  <si>
    <t>09536</t>
  </si>
  <si>
    <t>09575</t>
  </si>
  <si>
    <t>09590</t>
  </si>
  <si>
    <t>09592</t>
  </si>
  <si>
    <t>09607</t>
  </si>
  <si>
    <t>09622</t>
  </si>
  <si>
    <t>09667</t>
  </si>
  <si>
    <t>11393</t>
  </si>
  <si>
    <t>11398</t>
  </si>
  <si>
    <t>11407</t>
  </si>
  <si>
    <t>11411</t>
  </si>
  <si>
    <t>09680</t>
  </si>
  <si>
    <t>09684</t>
  </si>
  <si>
    <t>09725</t>
  </si>
  <si>
    <t>09762</t>
  </si>
  <si>
    <t>09766</t>
  </si>
  <si>
    <t>09772</t>
  </si>
  <si>
    <t>09794</t>
  </si>
  <si>
    <t>10474</t>
  </si>
  <si>
    <t>10477</t>
  </si>
  <si>
    <t>10550</t>
  </si>
  <si>
    <t>10553</t>
  </si>
  <si>
    <t>11440</t>
  </si>
  <si>
    <t>11454</t>
  </si>
  <si>
    <t>11462</t>
  </si>
  <si>
    <t>09503</t>
  </si>
  <si>
    <t>09505</t>
  </si>
  <si>
    <t>09516</t>
  </si>
  <si>
    <t>09557</t>
  </si>
  <si>
    <t>09569</t>
  </si>
  <si>
    <t>09618</t>
  </si>
  <si>
    <t>09638</t>
  </si>
  <si>
    <t>09639</t>
  </si>
  <si>
    <t>09647</t>
  </si>
  <si>
    <t>09651</t>
  </si>
  <si>
    <t>09666</t>
  </si>
  <si>
    <t>09671</t>
  </si>
  <si>
    <t>10544</t>
  </si>
  <si>
    <t>11400</t>
  </si>
  <si>
    <t>09697</t>
  </si>
  <si>
    <t>09699</t>
  </si>
  <si>
    <t>09700</t>
  </si>
  <si>
    <t>09709</t>
  </si>
  <si>
    <t>09715</t>
  </si>
  <si>
    <t>09727</t>
  </si>
  <si>
    <t>09739</t>
  </si>
  <si>
    <t>09740</t>
  </si>
  <si>
    <t>09777</t>
  </si>
  <si>
    <t>09787</t>
  </si>
  <si>
    <t>09792</t>
  </si>
  <si>
    <t>09800</t>
  </si>
  <si>
    <t>11457</t>
  </si>
  <si>
    <t>11467</t>
  </si>
  <si>
    <t>11468</t>
  </si>
  <si>
    <t>09494</t>
  </si>
  <si>
    <t>09501</t>
  </si>
  <si>
    <t>09508</t>
  </si>
  <si>
    <t>09509</t>
  </si>
  <si>
    <t>09574</t>
  </si>
  <si>
    <t>09583</t>
  </si>
  <si>
    <t>09594</t>
  </si>
  <si>
    <t>09600</t>
  </si>
  <si>
    <t>09630</t>
  </si>
  <si>
    <t>09649</t>
  </si>
  <si>
    <t>09654</t>
  </si>
  <si>
    <t>11403</t>
  </si>
  <si>
    <t>11417</t>
  </si>
  <si>
    <t>11423</t>
  </si>
  <si>
    <t>11433</t>
  </si>
  <si>
    <t>09675</t>
  </si>
  <si>
    <t>09679</t>
  </si>
  <si>
    <t>09688</t>
  </si>
  <si>
    <t>09690</t>
  </si>
  <si>
    <t>09691</t>
  </si>
  <si>
    <t>09694</t>
  </si>
  <si>
    <t>09703</t>
  </si>
  <si>
    <t>09728</t>
  </si>
  <si>
    <t>09756</t>
  </si>
  <si>
    <t>09759</t>
  </si>
  <si>
    <t>09768</t>
  </si>
  <si>
    <t>09781</t>
  </si>
  <si>
    <t>09785</t>
  </si>
  <si>
    <t>09803</t>
  </si>
  <si>
    <t>10478</t>
  </si>
  <si>
    <t>11436</t>
  </si>
  <si>
    <t>11442</t>
  </si>
  <si>
    <t>11445</t>
  </si>
  <si>
    <t>11452</t>
  </si>
  <si>
    <t>11465</t>
  </si>
  <si>
    <t>11473</t>
  </si>
  <si>
    <t>11475</t>
  </si>
  <si>
    <t>09496</t>
  </si>
  <si>
    <t>09512</t>
  </si>
  <si>
    <t>09543</t>
  </si>
  <si>
    <t>09609</t>
  </si>
  <si>
    <t>09614</t>
  </si>
  <si>
    <t>09637</t>
  </si>
  <si>
    <t>09648</t>
  </si>
  <si>
    <t>09670</t>
  </si>
  <si>
    <t>10469</t>
  </si>
  <si>
    <t>10548</t>
  </si>
  <si>
    <t>11394</t>
  </si>
  <si>
    <t>11402</t>
  </si>
  <si>
    <t>11416</t>
  </si>
  <si>
    <t>11428</t>
  </si>
  <si>
    <t>11431</t>
  </si>
  <si>
    <t>09775</t>
  </si>
  <si>
    <t>10510</t>
  </si>
  <si>
    <t>11438</t>
  </si>
  <si>
    <t>11444</t>
  </si>
  <si>
    <t>11446</t>
  </si>
  <si>
    <t>11447</t>
  </si>
  <si>
    <t>11448</t>
  </si>
  <si>
    <t>11450</t>
  </si>
  <si>
    <t>11484</t>
  </si>
  <si>
    <t>11485</t>
  </si>
  <si>
    <t>11488</t>
  </si>
  <si>
    <t>09522</t>
  </si>
  <si>
    <t>09547</t>
  </si>
  <si>
    <t>09591</t>
  </si>
  <si>
    <t>09625</t>
  </si>
  <si>
    <t>09645</t>
  </si>
  <si>
    <t>10513</t>
  </si>
  <si>
    <t>11405</t>
  </si>
  <si>
    <t>11491</t>
  </si>
  <si>
    <t>09687</t>
  </si>
  <si>
    <t>10475</t>
  </si>
  <si>
    <t>10476</t>
  </si>
  <si>
    <t>11434</t>
  </si>
  <si>
    <t>11470</t>
  </si>
  <si>
    <t>11472</t>
  </si>
  <si>
    <t>11474</t>
  </si>
  <si>
    <t>11481</t>
  </si>
  <si>
    <t>11482</t>
  </si>
  <si>
    <t>11486</t>
  </si>
  <si>
    <t>11487</t>
  </si>
  <si>
    <t>09519</t>
  </si>
  <si>
    <t>09525</t>
  </si>
  <si>
    <t>09534</t>
  </si>
  <si>
    <t>09541</t>
  </si>
  <si>
    <t>09549</t>
  </si>
  <si>
    <t>09552</t>
  </si>
  <si>
    <t>09563</t>
  </si>
  <si>
    <t>09564</t>
  </si>
  <si>
    <t>09586</t>
  </si>
  <si>
    <t>09588</t>
  </si>
  <si>
    <t>09621</t>
  </si>
  <si>
    <t>09663</t>
  </si>
  <si>
    <t>11391</t>
  </si>
  <si>
    <t>11392</t>
  </si>
  <si>
    <t>11399</t>
  </si>
  <si>
    <t>11404</t>
  </si>
  <si>
    <t>11408</t>
  </si>
  <si>
    <t>11412</t>
  </si>
  <si>
    <t>11426</t>
  </si>
  <si>
    <t>11429</t>
  </si>
  <si>
    <t>09676</t>
  </si>
  <si>
    <t>09689</t>
  </si>
  <si>
    <t>09761</t>
  </si>
  <si>
    <t>09764</t>
  </si>
  <si>
    <t>11460</t>
  </si>
  <si>
    <t>09081</t>
  </si>
  <si>
    <t>09093</t>
  </si>
  <si>
    <t>09101</t>
  </si>
  <si>
    <t>09105</t>
  </si>
  <si>
    <t>09106</t>
  </si>
  <si>
    <t>09110</t>
  </si>
  <si>
    <t>09111</t>
  </si>
  <si>
    <t>09113</t>
  </si>
  <si>
    <t>09126</t>
  </si>
  <si>
    <t>09131</t>
  </si>
  <si>
    <t>09133</t>
  </si>
  <si>
    <t>09137</t>
  </si>
  <si>
    <t>09150</t>
  </si>
  <si>
    <t>09151</t>
  </si>
  <si>
    <t>09163</t>
  </si>
  <si>
    <t>09165</t>
  </si>
  <si>
    <t>09168</t>
  </si>
  <si>
    <t>09171</t>
  </si>
  <si>
    <t>09172</t>
  </si>
  <si>
    <t>09174</t>
  </si>
  <si>
    <t>09176</t>
  </si>
  <si>
    <t>09177</t>
  </si>
  <si>
    <t>09178</t>
  </si>
  <si>
    <t>09181</t>
  </si>
  <si>
    <t>09187</t>
  </si>
  <si>
    <t>09192</t>
  </si>
  <si>
    <t>09195</t>
  </si>
  <si>
    <t>09196</t>
  </si>
  <si>
    <t>09198</t>
  </si>
  <si>
    <t>09199</t>
  </si>
  <si>
    <t>09213</t>
  </si>
  <si>
    <t>09242</t>
  </si>
  <si>
    <t>09249</t>
  </si>
  <si>
    <t>09266</t>
  </si>
  <si>
    <t>10483</t>
  </si>
  <si>
    <t>10944</t>
  </si>
  <si>
    <t>10950</t>
  </si>
  <si>
    <t>10951</t>
  </si>
  <si>
    <t>10954</t>
  </si>
  <si>
    <t>10969</t>
  </si>
  <si>
    <t>10976</t>
  </si>
  <si>
    <t>10978</t>
  </si>
  <si>
    <t>10981</t>
  </si>
  <si>
    <t>11037</t>
  </si>
  <si>
    <t>09276</t>
  </si>
  <si>
    <t>09285</t>
  </si>
  <si>
    <t>09287</t>
  </si>
  <si>
    <t>09298</t>
  </si>
  <si>
    <t>09308</t>
  </si>
  <si>
    <t>09316</t>
  </si>
  <si>
    <t>09320</t>
  </si>
  <si>
    <t>09321</t>
  </si>
  <si>
    <t>09326</t>
  </si>
  <si>
    <t>09327</t>
  </si>
  <si>
    <t>09329</t>
  </si>
  <si>
    <t>09330</t>
  </si>
  <si>
    <t>09344</t>
  </si>
  <si>
    <t>09355</t>
  </si>
  <si>
    <t>09357</t>
  </si>
  <si>
    <t>09368</t>
  </si>
  <si>
    <t>09371</t>
  </si>
  <si>
    <t>09379</t>
  </si>
  <si>
    <t>09380</t>
  </si>
  <si>
    <t>09381</t>
  </si>
  <si>
    <t>09391</t>
  </si>
  <si>
    <t>09396</t>
  </si>
  <si>
    <t>09399</t>
  </si>
  <si>
    <t>09400</t>
  </si>
  <si>
    <t>09402</t>
  </si>
  <si>
    <t>09404</t>
  </si>
  <si>
    <t>09405</t>
  </si>
  <si>
    <t>09418</t>
  </si>
  <si>
    <t>09419</t>
  </si>
  <si>
    <t>09420</t>
  </si>
  <si>
    <t>09422</t>
  </si>
  <si>
    <t>09424</t>
  </si>
  <si>
    <t>09437</t>
  </si>
  <si>
    <t>09444</t>
  </si>
  <si>
    <t>09481</t>
  </si>
  <si>
    <t>10489</t>
  </si>
  <si>
    <t>10995</t>
  </si>
  <si>
    <t>11001</t>
  </si>
  <si>
    <t>11004</t>
  </si>
  <si>
    <t>11006</t>
  </si>
  <si>
    <t>11014</t>
  </si>
  <si>
    <t>11020</t>
  </si>
  <si>
    <t>11032</t>
  </si>
  <si>
    <t>11033</t>
  </si>
  <si>
    <t>09075</t>
  </si>
  <si>
    <t>09076</t>
  </si>
  <si>
    <t>09082</t>
  </si>
  <si>
    <t>09083</t>
  </si>
  <si>
    <t>09099</t>
  </si>
  <si>
    <t>09108</t>
  </si>
  <si>
    <t>09109</t>
  </si>
  <si>
    <t>09128</t>
  </si>
  <si>
    <t>09156</t>
  </si>
  <si>
    <t>09167</t>
  </si>
  <si>
    <t>09193</t>
  </si>
  <si>
    <t>09210</t>
  </si>
  <si>
    <t>09223</t>
  </si>
  <si>
    <t>09226</t>
  </si>
  <si>
    <t>09238</t>
  </si>
  <si>
    <t>09241</t>
  </si>
  <si>
    <t>09261</t>
  </si>
  <si>
    <t>09272</t>
  </si>
  <si>
    <t>11519</t>
  </si>
  <si>
    <t>11520</t>
  </si>
  <si>
    <t>09277</t>
  </si>
  <si>
    <t>09280</t>
  </si>
  <si>
    <t>09283</t>
  </si>
  <si>
    <t>09288</t>
  </si>
  <si>
    <t>09295</t>
  </si>
  <si>
    <t>09310</t>
  </si>
  <si>
    <t>09328</t>
  </si>
  <si>
    <t>09331</t>
  </si>
  <si>
    <t>09337</t>
  </si>
  <si>
    <t>09343</t>
  </si>
  <si>
    <t>09359</t>
  </si>
  <si>
    <t>09370</t>
  </si>
  <si>
    <t>09385</t>
  </si>
  <si>
    <t>09395</t>
  </si>
  <si>
    <t>09425</t>
  </si>
  <si>
    <t>09429</t>
  </si>
  <si>
    <t>09433</t>
  </si>
  <si>
    <t>09442</t>
  </si>
  <si>
    <t>09448</t>
  </si>
  <si>
    <t>10997</t>
  </si>
  <si>
    <t>11003</t>
  </si>
  <si>
    <t>11025</t>
  </si>
  <si>
    <t>09077</t>
  </si>
  <si>
    <t>09079</t>
  </si>
  <si>
    <t>09084</t>
  </si>
  <si>
    <t>09114</t>
  </si>
  <si>
    <t>09117</t>
  </si>
  <si>
    <t>09129</t>
  </si>
  <si>
    <t>09136</t>
  </si>
  <si>
    <t>09140</t>
  </si>
  <si>
    <t>09141</t>
  </si>
  <si>
    <t>09145</t>
  </si>
  <si>
    <t>09147</t>
  </si>
  <si>
    <t>09148</t>
  </si>
  <si>
    <t>09157</t>
  </si>
  <si>
    <t>09159</t>
  </si>
  <si>
    <t>09160</t>
  </si>
  <si>
    <t>09203</t>
  </si>
  <si>
    <t>09209</t>
  </si>
  <si>
    <t>09216</t>
  </si>
  <si>
    <t>09217</t>
  </si>
  <si>
    <t>09222</t>
  </si>
  <si>
    <t>09228</t>
  </si>
  <si>
    <t>09243</t>
  </si>
  <si>
    <t>09246</t>
  </si>
  <si>
    <t>09247</t>
  </si>
  <si>
    <t>09248</t>
  </si>
  <si>
    <t>09254</t>
  </si>
  <si>
    <t>09265</t>
  </si>
  <si>
    <t>09271</t>
  </si>
  <si>
    <t>09484</t>
  </si>
  <si>
    <t>10939</t>
  </si>
  <si>
    <t>10947</t>
  </si>
  <si>
    <t>10952</t>
  </si>
  <si>
    <t>10953</t>
  </si>
  <si>
    <t>10957</t>
  </si>
  <si>
    <t>10962</t>
  </si>
  <si>
    <t>10980</t>
  </si>
  <si>
    <t>10983</t>
  </si>
  <si>
    <t>10984</t>
  </si>
  <si>
    <t>10987</t>
  </si>
  <si>
    <t>09279</t>
  </si>
  <si>
    <t>09282</t>
  </si>
  <si>
    <t>09290</t>
  </si>
  <si>
    <t>09297</t>
  </si>
  <si>
    <t>09299</t>
  </si>
  <si>
    <t>09301</t>
  </si>
  <si>
    <t>09309</t>
  </si>
  <si>
    <t>09313</t>
  </si>
  <si>
    <t>09314</t>
  </si>
  <si>
    <t>09315</t>
  </si>
  <si>
    <t>09317</t>
  </si>
  <si>
    <t>09332</t>
  </si>
  <si>
    <t>09341</t>
  </si>
  <si>
    <t>09348</t>
  </si>
  <si>
    <t>09350</t>
  </si>
  <si>
    <t>09351</t>
  </si>
  <si>
    <t>09364</t>
  </si>
  <si>
    <t>09377</t>
  </si>
  <si>
    <t>09389</t>
  </si>
  <si>
    <t>09409</t>
  </si>
  <si>
    <t>09411</t>
  </si>
  <si>
    <t>09412</t>
  </si>
  <si>
    <t>09417</t>
  </si>
  <si>
    <t>09430</t>
  </si>
  <si>
    <t>09432</t>
  </si>
  <si>
    <t>09434</t>
  </si>
  <si>
    <t>09439</t>
  </si>
  <si>
    <t>10490</t>
  </si>
  <si>
    <t>10994</t>
  </si>
  <si>
    <t>10999</t>
  </si>
  <si>
    <t>11002</t>
  </si>
  <si>
    <t>11007</t>
  </si>
  <si>
    <t>11009</t>
  </si>
  <si>
    <t>11013</t>
  </si>
  <si>
    <t>11021</t>
  </si>
  <si>
    <t>11029</t>
  </si>
  <si>
    <t>11035</t>
  </si>
  <si>
    <t>11036</t>
  </si>
  <si>
    <t>09087</t>
  </si>
  <si>
    <t>09091</t>
  </si>
  <si>
    <t>09116</t>
  </si>
  <si>
    <t>09118</t>
  </si>
  <si>
    <t>09153</t>
  </si>
  <si>
    <t>09185</t>
  </si>
  <si>
    <t>09188</t>
  </si>
  <si>
    <t>09234</t>
  </si>
  <si>
    <t>09237</t>
  </si>
  <si>
    <t>09257</t>
  </si>
  <si>
    <t>09258</t>
  </si>
  <si>
    <t>09267</t>
  </si>
  <si>
    <t>09269</t>
  </si>
  <si>
    <t>09273</t>
  </si>
  <si>
    <t>11038</t>
  </si>
  <si>
    <t>11042</t>
  </si>
  <si>
    <t>11043</t>
  </si>
  <si>
    <t>11521</t>
  </si>
  <si>
    <t>11522</t>
  </si>
  <si>
    <t>09293</t>
  </si>
  <si>
    <t>09300</t>
  </si>
  <si>
    <t>09304</t>
  </si>
  <si>
    <t>09311</t>
  </si>
  <si>
    <t>09318</t>
  </si>
  <si>
    <t>09322</t>
  </si>
  <si>
    <t>09334</t>
  </si>
  <si>
    <t>09342</t>
  </si>
  <si>
    <t>09358</t>
  </si>
  <si>
    <t>09361</t>
  </si>
  <si>
    <t>09367</t>
  </si>
  <si>
    <t>09386</t>
  </si>
  <si>
    <t>09398</t>
  </si>
  <si>
    <t>09408</t>
  </si>
  <si>
    <t>09415</t>
  </si>
  <si>
    <t>09094</t>
  </si>
  <si>
    <t>09142</t>
  </si>
  <si>
    <t>09143</t>
  </si>
  <si>
    <t>09166</t>
  </si>
  <si>
    <t>09205</t>
  </si>
  <si>
    <t>09227</t>
  </si>
  <si>
    <t>09253</t>
  </si>
  <si>
    <t>10931</t>
  </si>
  <si>
    <t>10937</t>
  </si>
  <si>
    <t>10943</t>
  </si>
  <si>
    <t>10946</t>
  </si>
  <si>
    <t>10965</t>
  </si>
  <si>
    <t>10968</t>
  </si>
  <si>
    <t>10970</t>
  </si>
  <si>
    <t>09289</t>
  </si>
  <si>
    <t>09302</t>
  </si>
  <si>
    <t>09303</t>
  </si>
  <si>
    <t>09319</t>
  </si>
  <si>
    <t>09335</t>
  </si>
  <si>
    <t>09354</t>
  </si>
  <si>
    <t>09362</t>
  </si>
  <si>
    <t>09372</t>
  </si>
  <si>
    <t>09383</t>
  </si>
  <si>
    <t>09388</t>
  </si>
  <si>
    <t>09390</t>
  </si>
  <si>
    <t>09392</t>
  </si>
  <si>
    <t>09393</t>
  </si>
  <si>
    <t>09414</t>
  </si>
  <si>
    <t>09436</t>
  </si>
  <si>
    <t>09446</t>
  </si>
  <si>
    <t>10486</t>
  </si>
  <si>
    <t>10989</t>
  </si>
  <si>
    <t>10991</t>
  </si>
  <si>
    <t>10993</t>
  </si>
  <si>
    <t>11010</t>
  </si>
  <si>
    <t>11023</t>
  </si>
  <si>
    <t>09102</t>
  </si>
  <si>
    <t>09190</t>
  </si>
  <si>
    <t>09259</t>
  </si>
  <si>
    <t>09969</t>
  </si>
  <si>
    <t>10927</t>
  </si>
  <si>
    <t>10929</t>
  </si>
  <si>
    <t>10933</t>
  </si>
  <si>
    <t>10941</t>
  </si>
  <si>
    <t>10955</t>
  </si>
  <si>
    <t>10960</t>
  </si>
  <si>
    <t>10967</t>
  </si>
  <si>
    <t>10979</t>
  </si>
  <si>
    <t>10985</t>
  </si>
  <si>
    <t>09305</t>
  </si>
  <si>
    <t>09349</t>
  </si>
  <si>
    <t>09373</t>
  </si>
  <si>
    <t>09374</t>
  </si>
  <si>
    <t>09378</t>
  </si>
  <si>
    <t>09384</t>
  </si>
  <si>
    <t>09403</t>
  </si>
  <si>
    <t>09416</t>
  </si>
  <si>
    <t>09431</t>
  </si>
  <si>
    <t>09441</t>
  </si>
  <si>
    <t>09447</t>
  </si>
  <si>
    <t>10992</t>
  </si>
  <si>
    <t>11000</t>
  </si>
  <si>
    <t>11012</t>
  </si>
  <si>
    <t>11019</t>
  </si>
  <si>
    <t>11024</t>
  </si>
  <si>
    <t>11026</t>
  </si>
  <si>
    <t>11027</t>
  </si>
  <si>
    <t>11031</t>
  </si>
  <si>
    <t>11034</t>
  </si>
  <si>
    <t>11547</t>
  </si>
  <si>
    <t>09078</t>
  </si>
  <si>
    <t>09124</t>
  </si>
  <si>
    <t>09146</t>
  </si>
  <si>
    <t>10481</t>
  </si>
  <si>
    <t>10932</t>
  </si>
  <si>
    <t>10940</t>
  </si>
  <si>
    <t>10961</t>
  </si>
  <si>
    <t>10975</t>
  </si>
  <si>
    <t>11523</t>
  </si>
  <si>
    <t>11524</t>
  </si>
  <si>
    <t>11528</t>
  </si>
  <si>
    <t>11530</t>
  </si>
  <si>
    <t>09312</t>
  </si>
  <si>
    <t>09397</t>
  </si>
  <si>
    <t>11011</t>
  </si>
  <si>
    <t>11015</t>
  </si>
  <si>
    <t>11016</t>
  </si>
  <si>
    <t>11022</t>
  </si>
  <si>
    <t xml:space="preserve"> 364</t>
  </si>
  <si>
    <t xml:space="preserve"> 365</t>
  </si>
  <si>
    <t xml:space="preserve"> 366</t>
  </si>
  <si>
    <t xml:space="preserve"> 367</t>
  </si>
  <si>
    <t xml:space="preserve"> 368</t>
  </si>
  <si>
    <t xml:space="preserve"> 369</t>
  </si>
  <si>
    <t xml:space="preserve"> 370</t>
  </si>
  <si>
    <t xml:space="preserve"> 371</t>
  </si>
  <si>
    <t xml:space="preserve"> 372</t>
  </si>
  <si>
    <t xml:space="preserve"> 373</t>
  </si>
  <si>
    <t xml:space="preserve"> 374</t>
  </si>
  <si>
    <t xml:space="preserve"> 375</t>
  </si>
  <si>
    <t xml:space="preserve"> 376</t>
  </si>
  <si>
    <t xml:space="preserve"> 377</t>
  </si>
  <si>
    <t xml:space="preserve"> 378</t>
  </si>
  <si>
    <t xml:space="preserve"> 379</t>
  </si>
  <si>
    <t xml:space="preserve"> 380</t>
  </si>
  <si>
    <t xml:space="preserve"> 381</t>
  </si>
  <si>
    <t xml:space="preserve"> 382</t>
  </si>
  <si>
    <t xml:space="preserve"> 383</t>
  </si>
  <si>
    <t xml:space="preserve"> 384</t>
  </si>
  <si>
    <t xml:space="preserve"> 385</t>
  </si>
  <si>
    <t xml:space="preserve"> 386</t>
  </si>
  <si>
    <t xml:space="preserve"> 401</t>
  </si>
  <si>
    <t xml:space="preserve"> 402</t>
  </si>
  <si>
    <t xml:space="preserve"> 403</t>
  </si>
  <si>
    <t xml:space="preserve"> 404</t>
  </si>
  <si>
    <t xml:space="preserve"> 405</t>
  </si>
  <si>
    <t xml:space="preserve"> 406</t>
  </si>
  <si>
    <t xml:space="preserve"> 407</t>
  </si>
  <si>
    <t xml:space="preserve"> 408</t>
  </si>
  <si>
    <t xml:space="preserve"> 409</t>
  </si>
  <si>
    <t xml:space="preserve"> 410</t>
  </si>
  <si>
    <t xml:space="preserve"> 411</t>
  </si>
  <si>
    <t xml:space="preserve"> 412</t>
  </si>
  <si>
    <t xml:space="preserve"> 413</t>
  </si>
  <si>
    <t xml:space="preserve"> 414</t>
  </si>
  <si>
    <t xml:space="preserve"> 415</t>
  </si>
  <si>
    <t xml:space="preserve"> 416</t>
  </si>
  <si>
    <t xml:space="preserve"> 417</t>
  </si>
  <si>
    <t xml:space="preserve"> 418</t>
  </si>
  <si>
    <t xml:space="preserve"> 419</t>
  </si>
  <si>
    <t xml:space="preserve"> 420</t>
  </si>
  <si>
    <t xml:space="preserve"> 421</t>
  </si>
  <si>
    <t xml:space="preserve"> 422</t>
  </si>
  <si>
    <t xml:space="preserve"> 423</t>
  </si>
  <si>
    <t xml:space="preserve"> 424</t>
  </si>
  <si>
    <t xml:space="preserve"> 425</t>
  </si>
  <si>
    <t xml:space="preserve"> 426</t>
  </si>
  <si>
    <t xml:space="preserve"> 427</t>
  </si>
  <si>
    <t xml:space="preserve"> 428</t>
  </si>
  <si>
    <t xml:space="preserve"> 429</t>
  </si>
  <si>
    <t xml:space="preserve"> 430</t>
  </si>
  <si>
    <t xml:space="preserve"> 431</t>
  </si>
  <si>
    <t xml:space="preserve"> 432</t>
  </si>
  <si>
    <t xml:space="preserve"> 433</t>
  </si>
  <si>
    <t xml:space="preserve"> 434</t>
  </si>
  <si>
    <t xml:space="preserve"> 435</t>
  </si>
  <si>
    <t xml:space="preserve"> 436</t>
  </si>
  <si>
    <t xml:space="preserve"> 437</t>
  </si>
  <si>
    <t xml:space="preserve"> 438</t>
  </si>
  <si>
    <t xml:space="preserve"> 439</t>
  </si>
  <si>
    <t xml:space="preserve"> 440</t>
  </si>
  <si>
    <t xml:space="preserve"> 441</t>
  </si>
  <si>
    <t xml:space="preserve"> 442</t>
  </si>
  <si>
    <t xml:space="preserve"> 443</t>
  </si>
  <si>
    <t xml:space="preserve"> 444</t>
  </si>
  <si>
    <t xml:space="preserve"> 445</t>
  </si>
  <si>
    <t xml:space="preserve"> 446</t>
  </si>
  <si>
    <t xml:space="preserve"> 447</t>
  </si>
  <si>
    <t xml:space="preserve"> 448</t>
  </si>
  <si>
    <t xml:space="preserve"> 449</t>
  </si>
  <si>
    <t xml:space="preserve"> 450</t>
  </si>
  <si>
    <t>id1</t>
  </si>
  <si>
    <t>id2</t>
  </si>
  <si>
    <t>id3</t>
  </si>
  <si>
    <t>id5</t>
  </si>
  <si>
    <t>id6</t>
  </si>
  <si>
    <t>id7</t>
  </si>
  <si>
    <t>id8</t>
  </si>
  <si>
    <t>id9</t>
  </si>
  <si>
    <t>เด็กชายกิตติธัช  จันทร์โอ</t>
  </si>
  <si>
    <t>เด็กชายชนะ  ยอดพนัส</t>
  </si>
  <si>
    <t>เด็กชายชัยธวัช  ขุนจำนงค์</t>
  </si>
  <si>
    <t>เด็กชายณัฐพล  ชมชื่น</t>
  </si>
  <si>
    <t>เด็กชายทศวรรษ  ศรีสุวรรณ</t>
  </si>
  <si>
    <t>เด็กชายธนกฤต  ตั้งกิตตินันท์</t>
  </si>
  <si>
    <t>เด็กชายธนวิชญ์  พงษ์กายี</t>
  </si>
  <si>
    <t>เด็กชายธราวุฒิ  พุ่มหิรัญ</t>
  </si>
  <si>
    <t>เด็กชายธีระพงษ์  มูลประถม</t>
  </si>
  <si>
    <t>เด็กชายนครินทร์  เชยกลิ่นเทศ</t>
  </si>
  <si>
    <t>เด็กชายนพพล  ไพเราะ</t>
  </si>
  <si>
    <t>เด็กชายนิติภูมิ  ทองสวรรค์</t>
  </si>
  <si>
    <t>เด็กชายพิทยา  ไทยตรง</t>
  </si>
  <si>
    <t>เด็กชายมงคลชัย  เหลือทรัพย์</t>
  </si>
  <si>
    <t>เด็กชายระพีพัฒน์  คำแก้ว</t>
  </si>
  <si>
    <t>เด็กชายวิมุตติ์  เหมะรักษ์</t>
  </si>
  <si>
    <t>เด็กชายวีรชัย  แซ่ก๊วย</t>
  </si>
  <si>
    <t>เด็กชายศุภกร  พรหมมณะ</t>
  </si>
  <si>
    <t>เด็กชายศุภกิตติ์  ชวดนันท์</t>
  </si>
  <si>
    <t>เด็กชายเศกศักดิ์  ชวนวิริยะบารมี</t>
  </si>
  <si>
    <t>เด็กชายสหรัฐ  ศิริ</t>
  </si>
  <si>
    <t>เด็กชายอินทัชปัถย์  ส่งสุข</t>
  </si>
  <si>
    <t>เด็กหญิงกนกกาญจน์  อรัญชัย</t>
  </si>
  <si>
    <t>เด็กหญิงกนกวรรณ  พงศ์ปิยะธาดา</t>
  </si>
  <si>
    <t>เด็กหญิงกัลยา  ชาหอม</t>
  </si>
  <si>
    <t>เด็กหญิงจินดามณี  อินทราวงษ์</t>
  </si>
  <si>
    <t>เด็กหญิงชลธิชา  ไพรินทร์</t>
  </si>
  <si>
    <t>เด็กหญิงชลธิชา  โสดาดง</t>
  </si>
  <si>
    <t>เด็กหญิงชิตตะวัน  ศรีมุกดา</t>
  </si>
  <si>
    <t>เด็กหญิงธนพร  แก้วพิจิตร</t>
  </si>
  <si>
    <t>เด็กหญิงธนพัฒน์  น้อยพิทักษ์</t>
  </si>
  <si>
    <t>เด็กหญิงธนิตา  ใสแสง</t>
  </si>
  <si>
    <t>เด็กหญิงนวพร  บรมธนภูมิ</t>
  </si>
  <si>
    <t>เด็กหญิงนาฎนภา  พาเที่ยง</t>
  </si>
  <si>
    <t>เด็กหญิงนิติยา  เอี่ยมอร่าม</t>
  </si>
  <si>
    <t>เด็กหญิงนุจณีย์  สุขดี</t>
  </si>
  <si>
    <t>เด็กหญิงพรพิมล  ละอองขวัญ</t>
  </si>
  <si>
    <t>เด็กหญิงพิณพิศุทธิ์  เกษตรกาลาม์</t>
  </si>
  <si>
    <t>เด็กหญิงพิมภัทรสร  ร่วมวงค์</t>
  </si>
  <si>
    <t>เด็กหญิงเมตตา  ไม่ปรากฏนามสกุล</t>
  </si>
  <si>
    <t>เด็กหญิงรรรันด์  จันทร์อิ่ม</t>
  </si>
  <si>
    <t>เด็กหญิงระวีนุช  ช่วยประคอง</t>
  </si>
  <si>
    <t>เด็กหญิงเรวดี  ล้อมวงษ์</t>
  </si>
  <si>
    <t>เด็กหญิงลลิตา  สุขสมจิตร</t>
  </si>
  <si>
    <t>เด็กหญิงวินิธิญา  ถนอมศักดิ์</t>
  </si>
  <si>
    <t>เด็กหญิงศิรินภา  วงษ์มะเซาะ</t>
  </si>
  <si>
    <t>เด็กหญิงศิริพร  เผือกผ่องใส</t>
  </si>
  <si>
    <t>เด็กหญิงษรารัตน์  ประสาน</t>
  </si>
  <si>
    <t>เด็กหญิงสุภาภรณ์  ป้อมบ้านมุง</t>
  </si>
  <si>
    <t>เด็กหญิงแสงรวี  เฉลิมช่วง</t>
  </si>
  <si>
    <t>เด็กชายกฤษฎา  จันทะรัตน์</t>
  </si>
  <si>
    <t>เด็กชายกวิน  กลิ่นจันทึก</t>
  </si>
  <si>
    <t>เด็กชายกิตติธัช  อวยพร</t>
  </si>
  <si>
    <t>เด็กชายกิตติพศ  บุญตา</t>
  </si>
  <si>
    <t>เด็กชายเขมทัต  พยุง</t>
  </si>
  <si>
    <t>เด็กชายคุณาวุธ  วงค์ศรี</t>
  </si>
  <si>
    <t>เด็กชายเจษฎากร  บุญเอี่ยมศรี</t>
  </si>
  <si>
    <t>เด็กชายณัฐพล  แสงมณี</t>
  </si>
  <si>
    <t>เด็กชายเดชา  นาดี</t>
  </si>
  <si>
    <t>เด็กชายธนกฤต  เขียวจันทร์</t>
  </si>
  <si>
    <t>เด็กชายธนัชชา  กาติ๊บ</t>
  </si>
  <si>
    <t>เด็กชายธราเทพ  ปานมณี</t>
  </si>
  <si>
    <t>เด็กชายนราธิป  อุมาบำรุง</t>
  </si>
  <si>
    <t>เด็กชายบูรณศักดิ์  หมู่ทอง</t>
  </si>
  <si>
    <t>เด็กชายพงศกร  เชื้อหาญ</t>
  </si>
  <si>
    <t>เด็กชายภูรินท์  เจริญยิ่ง</t>
  </si>
  <si>
    <t>เด็กชายวรรธนะ  พร้อมสินทรัพย์</t>
  </si>
  <si>
    <t>เด็กชายสิทธิชัย  ลายโถ</t>
  </si>
  <si>
    <t>เด็กชายสิปปกร  สาลี</t>
  </si>
  <si>
    <t>เด็กชายสุกฤษดิ์  สุริน</t>
  </si>
  <si>
    <t>เด็กชายสุรเชษฐ์  ฉัตรวิไล</t>
  </si>
  <si>
    <t>เด็กชายสุรสิทธิ์  พิมพ์หนู</t>
  </si>
  <si>
    <t>เด็กชายอดิเทพ  ธัญญะ</t>
  </si>
  <si>
    <t>เด็กชายอนุวัติ  แจ้งแสงทอง</t>
  </si>
  <si>
    <t>เด็กชายเอกอนันต์  อุบล</t>
  </si>
  <si>
    <t>เด็กหญิงกนกวรรณ  บุญวิเศษ</t>
  </si>
  <si>
    <t>เด็กหญิงกัญญารัตน์  บำรุงสวัสดิ์</t>
  </si>
  <si>
    <t>เด็กหญิงชญานิศ  สุวรรณแสง</t>
  </si>
  <si>
    <t>เด็กหญิงชลดา  อุดมรัตน์</t>
  </si>
  <si>
    <t>เด็กหญิงญาราภรณ์  จันทร์เพ็ญ</t>
  </si>
  <si>
    <t>เด็กหญิงฐิตาภา  อินสำราญ</t>
  </si>
  <si>
    <t>เด็กหญิงณัฐชา  ประดับศรี</t>
  </si>
  <si>
    <t>เด็กหญิงณัฐวรรณ  หลำใจซื่อ</t>
  </si>
  <si>
    <t>เด็กหญิงนพภัสสร  จำปาขาว</t>
  </si>
  <si>
    <t>เด็กหญิงปนัดดา  อิ่มสบาย</t>
  </si>
  <si>
    <t>เด็กหญิงพัชรินทร์  วิสัชนาม</t>
  </si>
  <si>
    <t>เด็กหญิงเพชราภร  สมใส</t>
  </si>
  <si>
    <t>เด็กหญิงภัณทิรา  แซ่โล้ว</t>
  </si>
  <si>
    <t>เด็กหญิงภัทรลดา  สวัสดิ์นพรัตน์</t>
  </si>
  <si>
    <t>เด็กหญิงมัลลิกา  สีโล</t>
  </si>
  <si>
    <t>เด็กหญิงระพีพร  คำแก้ว</t>
  </si>
  <si>
    <t>เด็กหญิงวิภาดา  พุทธสิมมา</t>
  </si>
  <si>
    <t>เด็กหญิงศิรประภา  หอมกลิ่น</t>
  </si>
  <si>
    <t>เด็กหญิงศิริรักษ์  ทับทิมทองไพสิฐ</t>
  </si>
  <si>
    <t>เด็กหญิงสิรีธร  สมฤทธิ์</t>
  </si>
  <si>
    <t>เด็กหญิงสุชญา  จิตต์ไพศาล</t>
  </si>
  <si>
    <t>เด็กหญิงสุนิสา  หอมสุวรรณ์</t>
  </si>
  <si>
    <t>เด็กหญิงอาริษา  มุสิกชาติ</t>
  </si>
  <si>
    <t>เด็กชายจิรกฤต  เชยเปีย</t>
  </si>
  <si>
    <t>เด็กชายชายชาญ  รจิตวิไล</t>
  </si>
  <si>
    <t>เด็กชายณตฤณ  ผาสุขสรรพ์</t>
  </si>
  <si>
    <t>เด็กชายณัฐพล  เล้าประเสริฐ</t>
  </si>
  <si>
    <t>เด็กชายณัฐวัฒน์  ศรีธนะธำรงรัฐ</t>
  </si>
  <si>
    <t>เด็กชายธนธรณ์  เกียรติมงคล</t>
  </si>
  <si>
    <t>เด็กชายธนบดี  ยศกระโทก</t>
  </si>
  <si>
    <t>เด็กชายธนวัฒน์  เผือกผ่องใส</t>
  </si>
  <si>
    <t>เด็กชายธนกร  ปริยานนท์</t>
  </si>
  <si>
    <t>เด็กชายนทีกานต์  ประดิษฐพงษ์</t>
  </si>
  <si>
    <t>เด็กชายนักรบ  สะมะแอ</t>
  </si>
  <si>
    <t>เด็กชายปทมพงษ์  พุ่มทับทิม</t>
  </si>
  <si>
    <t>เด็กชายปราชญ์ปรีชา  เพ็ชร์ทอง</t>
  </si>
  <si>
    <t>เด็กชายเมธี  สิทธิชัย</t>
  </si>
  <si>
    <t>เด็กชายไรวินทร์  สีสอาด</t>
  </si>
  <si>
    <t>เด็กชายอนุวัฒน์  สมาน</t>
  </si>
  <si>
    <t>เด็กชายเอกนคร  หมัดปัญยัง</t>
  </si>
  <si>
    <t>เด็กหญิงกรชวัล  พวกรุ่งเรือง</t>
  </si>
  <si>
    <t>เด็กหญิงกัลย์สุดา  เอมสมุทร</t>
  </si>
  <si>
    <t>เด็กหญิงจตุภรณ์  จันทร์ศรี</t>
  </si>
  <si>
    <t>เด็กหญิงจันทร์นวล  คำแก้ว</t>
  </si>
  <si>
    <t>เด็กหญิงจารุวรรณ  พรหมรักษ์</t>
  </si>
  <si>
    <t>เด็กหญิงฉัตรพร  แก้วเฉลิม</t>
  </si>
  <si>
    <t>เด็กหญิงฉันทิศา  แซ่จุ้ง</t>
  </si>
  <si>
    <t>เด็กหญิงชนิสรา  โรจน์วัฒน์วิบูลย์</t>
  </si>
  <si>
    <t>เด็กหญิงนวนันท์  ถี่ถ้วน</t>
  </si>
  <si>
    <t>เด็กหญิงนารีรัตน์  สงสี</t>
  </si>
  <si>
    <t>เด็กหญิงน้ำฝน  กิ่งแก้ว</t>
  </si>
  <si>
    <t>เด็กหญิงบุศรินทร์  ศิรินาม</t>
  </si>
  <si>
    <t>เด็กหญิงพัชญา  โอษฐน้อย</t>
  </si>
  <si>
    <t>เด็กหญิงพิมลพรรณ  เข็มทอง</t>
  </si>
  <si>
    <t>เด็กหญิงพีรดา  ถาวร</t>
  </si>
  <si>
    <t>เด็กหญิงภูนิศรา  ภูธาตุทิพย์</t>
  </si>
  <si>
    <t>เด็กหญิงรีสกี  ฤทธิชัย</t>
  </si>
  <si>
    <t>เด็กหญิงวรกานต์  สนธิคุณ</t>
  </si>
  <si>
    <t>เด็กหญิงศศิกานต์  วันหวัง</t>
  </si>
  <si>
    <t>เด็กหญิงศศินิภา  โสมะมี</t>
  </si>
  <si>
    <t>เด็กหญิงศศิวรรณ  มาลัยเศวต</t>
  </si>
  <si>
    <t>เด็กหญิงศุภภร  นันท์ธนภูมิ</t>
  </si>
  <si>
    <t>เด็กหญิงษมาวรรณ  แก้วเขียว</t>
  </si>
  <si>
    <t>เด็กหญิงสิตางศุ์  สมวัน</t>
  </si>
  <si>
    <t>เด็กหญิงสุพรรณิกา  ศรีวรมย์</t>
  </si>
  <si>
    <t>เด็กหญิงอทิตยา  อ่อนพุทธา</t>
  </si>
  <si>
    <t>เด็กหญิงอภิญญา  แถลงการณ์</t>
  </si>
  <si>
    <t>เด็กหญิงอภิญญา  ว่องไว</t>
  </si>
  <si>
    <t>เด็กหญิงอัญพัชญ์  จงพิชัยพัฒน์</t>
  </si>
  <si>
    <t>เด็กชายกรกฤตย  ก๋ำนารายณ์</t>
  </si>
  <si>
    <t>เด็กชายจักรพงศ์  กรุตทอง</t>
  </si>
  <si>
    <t>เด็กชายจิรวัฒน์  ศรีวิไล</t>
  </si>
  <si>
    <t>เด็กชายชโลธร  เพ็ญพงศ์</t>
  </si>
  <si>
    <t>เด็กชายชัชวาล  คำใจ</t>
  </si>
  <si>
    <t>เด็กชายชายเทพ  ยศชู</t>
  </si>
  <si>
    <t>เด็กชายณัฐกิตติ์  คณฑา</t>
  </si>
  <si>
    <t>เด็กชายตะวัน  บุญแก้วผล</t>
  </si>
  <si>
    <t>เด็กชายตันติกร  สมบัติศิริ</t>
  </si>
  <si>
    <t>เด็กชายธีระภัทร  มูลประถม</t>
  </si>
  <si>
    <t>เด็กชายนพนันท์  ละครพรม</t>
  </si>
  <si>
    <t>เด็กชายนรากร  ศิริมานพเลิศ</t>
  </si>
  <si>
    <t>เด็กชายนิรภัทร  ศรีสุวรรณ</t>
  </si>
  <si>
    <t>เด็กชายบริภัณฑ์  บุญเผือก</t>
  </si>
  <si>
    <t>เด็กชายปภพ  ครุฑศรี</t>
  </si>
  <si>
    <t>เด็กชายภานุพงศ์  ทองคำแท้</t>
  </si>
  <si>
    <t>เด็กชายภูมิภัทร  เพ็ชรอุไร</t>
  </si>
  <si>
    <t>เด็กชายมงคลวิทย์  ศรีสิงห์</t>
  </si>
  <si>
    <t>เด็กชายเมธิชัย  จำชาติ</t>
  </si>
  <si>
    <t>เด็กชายวรดร  ประทีปมณีรักษ์</t>
  </si>
  <si>
    <t>เด็กชายศุภกร  ศรีรุ้ง</t>
  </si>
  <si>
    <t>เด็กหญิงกรวรรณ  นภากร</t>
  </si>
  <si>
    <t>เด็กหญิงขวัญใจ  ยศนีย์</t>
  </si>
  <si>
    <t>เด็กหญิงจิณหธาน์  วงศ์ฤทัยงาม</t>
  </si>
  <si>
    <t>เด็กหญิงชนกพร  สำเภาแก้ว</t>
  </si>
  <si>
    <t>เด็กหญิงชมพูนุช  ศรีนวลอ้าย</t>
  </si>
  <si>
    <t>เด็กหญิงชลธิชา  ใจกล้า</t>
  </si>
  <si>
    <t>เด็กหญิงชลนิชา  หุมอาจ</t>
  </si>
  <si>
    <t>เด็กหญิงชุติภา  ประสิทธิ์</t>
  </si>
  <si>
    <t>เด็กหญิงณัฐธิดา  มัณฑนะโสรัจ</t>
  </si>
  <si>
    <t>เด็กหญิงณิชาครีย์  อุณหชาติ</t>
  </si>
  <si>
    <t>เด็กหญิงดลพร  ชาวบล</t>
  </si>
  <si>
    <t>เด็กหญิงทิพย์สุดา  ยินดี</t>
  </si>
  <si>
    <t>เด็กหญิงนริศรา  กระตุฤกษ์</t>
  </si>
  <si>
    <t>เด็กหญิงนลนีย์  ท้วมศิริวงษ์</t>
  </si>
  <si>
    <t>เด็กหญิงนันทิภรณ์  ใจเย็น</t>
  </si>
  <si>
    <t>เด็กหญิงนันธิดา  กมณีย์</t>
  </si>
  <si>
    <t>เด็กหญิงนิจินัท  มะติยาภักดิ์</t>
  </si>
  <si>
    <t>เด็กหญิงพิมพ์ชนก  บุญสนอง</t>
  </si>
  <si>
    <t>เด็กหญิงพิราวรรณ  บุญสนอง</t>
  </si>
  <si>
    <t>เด็กหญิงภัทราภรณ์  อุตธาพงษ์</t>
  </si>
  <si>
    <t>เด็กหญิงมินตรา  มิตรมานะ</t>
  </si>
  <si>
    <t>เด็กหญิงรุ่งทิวา  ภมรภูเบศวร์</t>
  </si>
  <si>
    <t>เด็กหญิงวิภารัตน์  ศักดิ์ทอง</t>
  </si>
  <si>
    <t>เด็กหญิงศศิวิมล  บุญนาค</t>
  </si>
  <si>
    <t>เด็กหญิงสมใจ  ปั้นลำพอง</t>
  </si>
  <si>
    <t>เด็กหญิงสุธาสินี  ศรีจา</t>
  </si>
  <si>
    <t>เด็กหญิงสุธาสินี  สุรเวช</t>
  </si>
  <si>
    <t>เด็กหญิงสุภาพร  วิเชียรศรี</t>
  </si>
  <si>
    <t>เด็กหญิงอัจฉริณี  บัวเข็ม</t>
  </si>
  <si>
    <t>เด็กชายธีรภัทร์  แหล่งสนาม</t>
  </si>
  <si>
    <t>เด็กชายประชา  นิ่มน้อย</t>
  </si>
  <si>
    <t>เด็กชายปวริศ  กริ่มใจ</t>
  </si>
  <si>
    <t>เด็กชายปัณณวิชญ์  ปั้นเฉย</t>
  </si>
  <si>
    <t>เด็กชายปุณยวีร์  โพธิวรรณ์</t>
  </si>
  <si>
    <t>เด็กชายพิตรพิบูล  ไกรเพชร</t>
  </si>
  <si>
    <t>เด็กชายภูธเนศ  วิเศษสมบัติ</t>
  </si>
  <si>
    <t>เด็กชายภูมิ  อิบราฮิม</t>
  </si>
  <si>
    <t>เด็กชายมาเหนือเมฆ  ประดิษฐพงษ์</t>
  </si>
  <si>
    <t>เด็กชายรุวิภาส  ทองประสูตร</t>
  </si>
  <si>
    <t>เด็กชายศุภวิชญ์  เดชศิริมงคลชัย</t>
  </si>
  <si>
    <t>เด็กชายสรวิศ  มลวิสัย</t>
  </si>
  <si>
    <t>เด็กชายสุพีรณัฐ  เจริญเสถียรบดี</t>
  </si>
  <si>
    <t>เด็กชายสุรเชษฐ์  วงศ์เสน</t>
  </si>
  <si>
    <t>เด็กหญิงปวริสรา  นาคะยะ</t>
  </si>
  <si>
    <t>เด็กหญิงกิติยาพร  ลิคำแง</t>
  </si>
  <si>
    <t>เด็กหญิงกุลธิดา  คล่องแคล่ว</t>
  </si>
  <si>
    <t>เด็กหญิงชนิดา  อุตสาหะ</t>
  </si>
  <si>
    <t>เด็กหญิงณัฐชยา  วงศ์จันทร์</t>
  </si>
  <si>
    <t>เด็กหญิงเณศธิดา  วิภาสชัยกุล</t>
  </si>
  <si>
    <t>เด็กหญิงทัศนีพร  เชื้อหมอ</t>
  </si>
  <si>
    <t>เด็กหญิงธันย์นิชา  มัตตะมงคลวัฒน์</t>
  </si>
  <si>
    <t>เด็กหญิงนนทพร  นิติชาติ</t>
  </si>
  <si>
    <t>เด็กหญิงนภัส  เลาหวรรณธนะ</t>
  </si>
  <si>
    <t>เด็กหญิงปิยฉัตร  บัวระกา</t>
  </si>
  <si>
    <t>เด็กหญิงพัณณิตา  สมศักดิ์</t>
  </si>
  <si>
    <t>เด็กหญิงพิมพ์นิภา  หมั่นดี</t>
  </si>
  <si>
    <t>เด็กหญิงมัณฑนา  ร่วมพุ่ม</t>
  </si>
  <si>
    <t>เด็กหญิงวรัญญา  เล็กวารี</t>
  </si>
  <si>
    <t>เด็กหญิงสิริยากร  พลละคร</t>
  </si>
  <si>
    <t>เด็กหญิงสุชาวดี  เกิดแก้ว</t>
  </si>
  <si>
    <t>เด็กหญิงสุภัทรา  ผลัดมณี</t>
  </si>
  <si>
    <t>เด็กหญิงสุรีรัตน์  ฟุ้งเฟื่องวรชัย</t>
  </si>
  <si>
    <t>เด็กหญิงอภิลักษณ์  เรืองเดช</t>
  </si>
  <si>
    <t>เด็กหญิงอัจรียา  โสะขาว</t>
  </si>
  <si>
    <t>เด็กหญิงไอรดา  ประเสริฐ</t>
  </si>
  <si>
    <t>เด็กชายกฤษณะ  เรืองเดช</t>
  </si>
  <si>
    <t>เด็กชายกิตตินันท์  พันธุโคตร</t>
  </si>
  <si>
    <t>เด็กชายฐิติกร  ตันศิริรุ่งเรือง</t>
  </si>
  <si>
    <t>เด็กชายณัฐพล  ศิลารัตน์</t>
  </si>
  <si>
    <t>เด็กชายธนกร  ฟูแสง</t>
  </si>
  <si>
    <t>เด็กชายธนพัฒน์  พวงสมบัติ</t>
  </si>
  <si>
    <t>เด็กชายประเสริฐศักดิ์  เชยเปีย</t>
  </si>
  <si>
    <t>เด็กชายพงศธร  สอนเนย</t>
  </si>
  <si>
    <t>เด็กชายภาคภูมิ  เกษสุวรรณ์</t>
  </si>
  <si>
    <t>เด็กชายเมฆารินท์  พึ่งสุข</t>
  </si>
  <si>
    <t>เด็กชายยุทธพล  พรมทอง</t>
  </si>
  <si>
    <t>เด็กชายวิศวะ  จำนองกาญจนะ</t>
  </si>
  <si>
    <t>เด็กชายวีระชัย  อ่องละออ</t>
  </si>
  <si>
    <t>เด็กชายวีระยุทธ  อังคะพนมไพร</t>
  </si>
  <si>
    <t>เด็กชายศุภกิตติ์  หาญสวัสดิ์</t>
  </si>
  <si>
    <t>เด็กชายสายชล  ปัญญากุล</t>
  </si>
  <si>
    <t>เด็กชายสุทธิพงศ์  เผ่าพันธุ์</t>
  </si>
  <si>
    <t>เด็กชายอนุสรน์  ไตรสุธา</t>
  </si>
  <si>
    <t>เด็กชายอัมรินทร์  สุริยะชัย</t>
  </si>
  <si>
    <t>เด็กชายเอกนที  ไชยสาคร</t>
  </si>
  <si>
    <t>เด็กชายเอกรัตน์  ทนงค์</t>
  </si>
  <si>
    <t>เด็กหญิงกชกร  แก้วมาลา</t>
  </si>
  <si>
    <t>เด็กหญิงกฤติยา  ศิลปศาสตร์</t>
  </si>
  <si>
    <t>เด็กหญิงเกตุวดี  สุขทรัพย์</t>
  </si>
  <si>
    <t>เด็กหญิงขนิษฐดา  กำมา</t>
  </si>
  <si>
    <t>เด็กหญิงขวัญอรุณ  วัฒโน</t>
  </si>
  <si>
    <t>เด็กหญิงจิราพร  สีส่วน</t>
  </si>
  <si>
    <t>เด็กหญิงชยาภรณ์  เตียมอ้าย</t>
  </si>
  <si>
    <t>เด็กหญิงฐิตารีย์  เรือนทอง</t>
  </si>
  <si>
    <t>เด็กหญิงณัฐกมล  โพธิ์ทองมา</t>
  </si>
  <si>
    <t>เด็กหญิงณัฐชยา  ผดุงเกษมสุทธิ</t>
  </si>
  <si>
    <t>เด็กหญิงดลฤดี  อยู่ตาล</t>
  </si>
  <si>
    <t>เด็กหญิงธัญญาเรศ  โตวัฒนา</t>
  </si>
  <si>
    <t>เด็กหญิงนฤษร  วรรณภาส</t>
  </si>
  <si>
    <t>เด็กหญิงบัณฑิตา  ศรีคำภา</t>
  </si>
  <si>
    <t>เด็กหญิงปูริดา  น้อยประเสริฐ</t>
  </si>
  <si>
    <t>เด็กหญิงพิยดา  จิ๊สมัน</t>
  </si>
  <si>
    <t>เด็กหญิงเพ็ญรดี  อินทร์เจริญ</t>
  </si>
  <si>
    <t>เด็กหญิงภัคจิรา  อำพรพงษ์</t>
  </si>
  <si>
    <t>เด็กหญิงภาวิณี  เผ่าบริบูรณ์</t>
  </si>
  <si>
    <t>เด็กหญิงภาวินี  สีหิน</t>
  </si>
  <si>
    <t>เด็กหญิงมินทร์ธิดา  รอมาลี</t>
  </si>
  <si>
    <t>เด็กหญิงลลิตภัทร  สาหร่ายทอง</t>
  </si>
  <si>
    <t>เด็กหญิงวริศรา  เปรมศรี</t>
  </si>
  <si>
    <t>เด็กหญิงวริษฐา  ชมภู่</t>
  </si>
  <si>
    <t>เด็กหญิงสุดารัตน์  อับดุลเลาะ</t>
  </si>
  <si>
    <t>เด็กหญิงอังศุภัทร์  พรมแก้ว</t>
  </si>
  <si>
    <t>เด็กหญิงอาธิตา  โคตรจันทร์</t>
  </si>
  <si>
    <t>เด็กหญิงอาริษา  ชวดนันท์</t>
  </si>
  <si>
    <t>เด็กชายจิรายุส  สุขโข</t>
  </si>
  <si>
    <t>เด็กชายเจษฎาภรณ์  ทองกอน</t>
  </si>
  <si>
    <t>เด็กชายชญานนท์  แผลงฤทธิ์</t>
  </si>
  <si>
    <t>เด็กชายณดล  ตาปนานนท์</t>
  </si>
  <si>
    <t>เด็กชายณัฐพงศ์  ศรีภูมี</t>
  </si>
  <si>
    <t>เด็กชายณัฐวุฒิ  จาดเปรม</t>
  </si>
  <si>
    <t>เด็กชายดุจตะวัน  เตชะกวินวงศ์</t>
  </si>
  <si>
    <t>เด็กชายธนภัทร  รุ่งแสง</t>
  </si>
  <si>
    <t>เด็กชายธีทัช  ประดิษฐ์สุวรรณ</t>
  </si>
  <si>
    <t>เด็กชายนฤมิต  ปิวะพงศ์</t>
  </si>
  <si>
    <t>เด็กชายนิรวุฒิ  โท้เหิมกิจ</t>
  </si>
  <si>
    <t>เด็กชายปรมี  ลัดลอย</t>
  </si>
  <si>
    <t>เด็กชายพงศธร  ตันศิริรุ่งเรือง</t>
  </si>
  <si>
    <t>เด็กชายพรชัย  คำห้อง</t>
  </si>
  <si>
    <t>เด็กชายพัทรพงศ์  ขวัญอยู่</t>
  </si>
  <si>
    <t>เด็กชายพีรวิชญ์  อิ่มอารมณ์</t>
  </si>
  <si>
    <t>เด็กชายไมตรี  คุณโท</t>
  </si>
  <si>
    <t>เด็กชายยศสนันท์  เลาหภารากร</t>
  </si>
  <si>
    <t>เด็กชายรชานนท์  สุดา</t>
  </si>
  <si>
    <t>เด็กชายรัชชานนท์  คุ้มแก้ว</t>
  </si>
  <si>
    <t>เด็กชายวิเชียร  วงษ์วิภัตร์</t>
  </si>
  <si>
    <t>เด็กชายวิวัฒน์  นามจำรัส</t>
  </si>
  <si>
    <t>เด็กชายวิษณุ  ช้างน้อย</t>
  </si>
  <si>
    <t>เด็กชายสดาทิตย์  กิจนิยม</t>
  </si>
  <si>
    <t>เด็กชายสรัณ  สงสุรินทร์</t>
  </si>
  <si>
    <t>เด็กชายสุกฤษฎิ์  แป้นกลัด</t>
  </si>
  <si>
    <t>เด็กชายสุทธิภัทร  ธรรมขจรศักดิ์</t>
  </si>
  <si>
    <t>เด็กชายอัศวิน  สมคล่อง</t>
  </si>
  <si>
    <t>เด็กหญิงกชกร  มะลิขาว</t>
  </si>
  <si>
    <t>เด็กหญิงกนกวรรณ  พิณโรจน์</t>
  </si>
  <si>
    <t>เด็กหญิงกุลนิษฐ์  ก้อนทอง</t>
  </si>
  <si>
    <t>เด็กหญิงเจนจิรา  มูลหา</t>
  </si>
  <si>
    <t>เด็กหญิงญานิกา  นุตาลัย</t>
  </si>
  <si>
    <t>เด็กหญิงณจินันต์  ผลเจริญ</t>
  </si>
  <si>
    <t>เด็กหญิงณัฐธิดา  แจ้งแสงทอง</t>
  </si>
  <si>
    <t>เด็กหญิงณัฐสิมา  มะซังหลง</t>
  </si>
  <si>
    <t>เด็กหญิงนสินี  เคลือภู่</t>
  </si>
  <si>
    <t>เด็กหญิงปณิตา  ศรศิลป</t>
  </si>
  <si>
    <t>เด็กหญิงปรารถณา  ทองใบ</t>
  </si>
  <si>
    <t>เด็กหญิงปิยะพร  พรมลี</t>
  </si>
  <si>
    <t>เด็กหญิงพิยดา  ไชยแสง</t>
  </si>
  <si>
    <t>เด็กหญิงภวิกา  เปี่ยมมงคล</t>
  </si>
  <si>
    <t>เด็กหญิงภุมรา  บุญยืน</t>
  </si>
  <si>
    <t>เด็กหญิงมิมบี  ธรรมวุฒา</t>
  </si>
  <si>
    <t>เด็กหญิงศรัญญา  นวลจันทร์</t>
  </si>
  <si>
    <t>เด็กหญิงอธิชา  บุญพาพิทักษ์</t>
  </si>
  <si>
    <t>เด็กหญิงอรวัลย์  จับสี</t>
  </si>
  <si>
    <t>เด็กหญิงอุมาพร  กลั่นใสสุข</t>
  </si>
  <si>
    <t>เด็กหญิงอารยา  คงทรัพย์</t>
  </si>
  <si>
    <t>เด็กชายกล้าณรงค์  ศรีสุข</t>
  </si>
  <si>
    <t>เด็กชายจิรัฎฐ์  ฤทธิ์ศรี</t>
  </si>
  <si>
    <t>เด็กชายจุมพล  ถือซื่อ</t>
  </si>
  <si>
    <t>เด็กชายชญานันท์  ยิ้มรัมย์</t>
  </si>
  <si>
    <t>เด็กชายณภัทร  ไตรรัตนาพันธุ์</t>
  </si>
  <si>
    <t>เด็กชายณัฐพนธ์  จุ้ยงาม</t>
  </si>
  <si>
    <t>เด็กชายดุษฎี  กามีฮา</t>
  </si>
  <si>
    <t>เด็กชายธนากร  ตาปนานนท์</t>
  </si>
  <si>
    <t>เด็กชายธนาคาร  อุบลแสน</t>
  </si>
  <si>
    <t>เด็กชายธิศตะวัน  เลาะ</t>
  </si>
  <si>
    <t>เด็กชายธีรพงษ์  ชมมณฑา</t>
  </si>
  <si>
    <t>เด็กชายธีรวัต  ถิ่นบุญโชติ</t>
  </si>
  <si>
    <t>เด็กชายธีระพงษ์  จรัญเสริฐ</t>
  </si>
  <si>
    <t>เด็กชายนพดล  มะลิวัล</t>
  </si>
  <si>
    <t>เด็กชายนัฐวุฒิ  พันเสถียร</t>
  </si>
  <si>
    <t>เด็กชายพชรดนัย  ดอเลาะกองเสล็ม</t>
  </si>
  <si>
    <t>เด็กชายพณพล  กิจบำรุง</t>
  </si>
  <si>
    <t>เด็กชายพีรพล  บุญศรี</t>
  </si>
  <si>
    <t>เด็กชายมงคล  แก้วเพ็ชร์</t>
  </si>
  <si>
    <t>เด็กชายรณกร  จันทะวงษ์</t>
  </si>
  <si>
    <t>เด็กชายรณรณก  จูฑา</t>
  </si>
  <si>
    <t>เด็กชายรัฐพงษ์  เณธิชัย</t>
  </si>
  <si>
    <t>เด็กชายวรรธนะ  คงเจริญ</t>
  </si>
  <si>
    <t>เด็กชายศตวรรษ  เชื่อมรัมย์</t>
  </si>
  <si>
    <t>เด็กชายศุภเชษฐ์  กิ้มอารีย์</t>
  </si>
  <si>
    <t>เด็กชายสักรินทร์  กลิ่นหอม</t>
  </si>
  <si>
    <t>เด็กชายสิรภพ  ตันเอี่ยม</t>
  </si>
  <si>
    <t>เด็กชายเอนกพงษ์  อู่ผลเจริญ</t>
  </si>
  <si>
    <t>เด็กชายอมรเศรษฐ์  พงษ์มหาชัย</t>
  </si>
  <si>
    <t>เด็กชายวรวิช  บางยิ้ม</t>
  </si>
  <si>
    <t>เด็กหญิงกฤติยา  ธูปบูชา</t>
  </si>
  <si>
    <t>เด็กหญิงกัญญารัตน์  ปุ้งโพธิ์</t>
  </si>
  <si>
    <t>เด็กหญิงกาณฑ์สุภัค  อโนทัย</t>
  </si>
  <si>
    <t>เด็กหญิงจันทร์พร  งิ้วราย</t>
  </si>
  <si>
    <t>เด็กหญิงทิฐินันท์  บุญญะสิทธิ์</t>
  </si>
  <si>
    <t>เด็กหญิงธนัชชา  เหลืองสถิตกุล</t>
  </si>
  <si>
    <t>เด็กหญิงปวนิดา  เข็มทอง</t>
  </si>
  <si>
    <t>เด็กหญิงปัณฑารีย์  บุนจิตบรรจง</t>
  </si>
  <si>
    <t>เด็กหญิงปัณณรัตน์  ประเสริฐศรี</t>
  </si>
  <si>
    <t>เด็กหญิงปูริดา  ศรียาภัย</t>
  </si>
  <si>
    <t>เด็กหญิงพรรณรักษ์  สร้างสุขดี</t>
  </si>
  <si>
    <t>เด็กหญิงพัทธนันท์  ภู่ทอง</t>
  </si>
  <si>
    <t>เด็กหญิงวิมลสิริ  บูลัน</t>
  </si>
  <si>
    <t>เด็กหญิงศรัญญา  โฉมฉิน</t>
  </si>
  <si>
    <t>เด็กหญิงศศิกาญจน์  สายทอง</t>
  </si>
  <si>
    <t>เด็กหญิงศศิวมล  หล่อทอง</t>
  </si>
  <si>
    <t>เด็กหญิงโศภิษฐ์  จันธิยะ</t>
  </si>
  <si>
    <t>เด็กหญิงอณัฐตา  บุญพิทักษ์</t>
  </si>
  <si>
    <t>เด็กหญิงอภัศรา  สายแก้ว</t>
  </si>
  <si>
    <t>เด็กชายกนกพร  อารีบุญศิริ</t>
  </si>
  <si>
    <t>เด็กชายกิตติพงษ์  กองเป็ง</t>
  </si>
  <si>
    <t>เด็กชายกิตติพล  พัฒนประดิษฐ์</t>
  </si>
  <si>
    <t>เด็กชายกิติศักดิ์  เป้าทอง</t>
  </si>
  <si>
    <t>เด็กชายชลสิทธิ์  มะลิวัลย์</t>
  </si>
  <si>
    <t>เด็กชายณัฐพล  แก้วสวัสดิ์</t>
  </si>
  <si>
    <t>เด็กชายทินภัทร  อุณวงค์</t>
  </si>
  <si>
    <t>เด็กชายธนากร  เลาะเหม็ง</t>
  </si>
  <si>
    <t>เด็กชายธรรมธร  ทุมลี</t>
  </si>
  <si>
    <t>เด็กชายนนท์ตรี  ศิริพัพธ์</t>
  </si>
  <si>
    <t>เด็กชายนรากร  แทนสวัสดิ์</t>
  </si>
  <si>
    <t>เด็กชายนวกร  ดิษฐ์เทศ</t>
  </si>
  <si>
    <t>เด็กชายบรรณหาญ  บรรจบสุข</t>
  </si>
  <si>
    <t>เด็กชายพงค์ภัค  สุกแก้ว</t>
  </si>
  <si>
    <t>เด็กชายพล  หัตถมา</t>
  </si>
  <si>
    <t>เด็กชายพายุพัด  ธรรมแพทย์</t>
  </si>
  <si>
    <t>เด็กชายภัทรพล  แสงสว่าง</t>
  </si>
  <si>
    <t>เด็กชายภูมรินทร์  ปัญญาใส</t>
  </si>
  <si>
    <t>เด็กชายรณชัย  บุญคำเชียง</t>
  </si>
  <si>
    <t>เด็กชายวัฒนา  ฉลองปิยรัตน์</t>
  </si>
  <si>
    <t>เด็กชายวัยวัฒน์  แหสมุทร</t>
  </si>
  <si>
    <t>เด็กชายวีรวัฒน์  เจริญรวยรื่น</t>
  </si>
  <si>
    <t>เด็กชายสุรเชษฐ์  สุวรรณกูฏ</t>
  </si>
  <si>
    <t>เด็กชายอริศร  มณีชัย</t>
  </si>
  <si>
    <t>เด็กชายอภิลักษณ์  ปะละกัง</t>
  </si>
  <si>
    <t>เด็กชายอิสรา  บุญเพชร</t>
  </si>
  <si>
    <t>เด็กชายอัครเดช  ชูช่วย</t>
  </si>
  <si>
    <t>เด็กชายณัฐดนัย  หนูเนตร</t>
  </si>
  <si>
    <t>เด็กชายอิทธิพัทธ์  วรวุฒิพิมพา</t>
  </si>
  <si>
    <t>เด็กหญิงบุษราคัม  พระชัยบุญ</t>
  </si>
  <si>
    <t>เด็กหญิงเกศินี  พุ่มหิรัญ</t>
  </si>
  <si>
    <t>เด็กหญิงชลธิชา  ฉายเพชร</t>
  </si>
  <si>
    <t>เด็กหญิงธนพร  ควรพินิจ</t>
  </si>
  <si>
    <t>เด็กหญิงธันยพร  เมฆจินดา</t>
  </si>
  <si>
    <t>เด็กหญิงนริสรา  ลาดปะละ</t>
  </si>
  <si>
    <t>เด็กหญิงเบญญทิพย์  อุทธจักร์</t>
  </si>
  <si>
    <t>เด็กหญิงปัทมาภรณ์  บุญเลิศ</t>
  </si>
  <si>
    <t>เด็กหญิงปิยวรรณ  นิลชลา</t>
  </si>
  <si>
    <t>เด็กหญิงรสา  คำฝึกฝน</t>
  </si>
  <si>
    <t>เด็กหญิงรสา  มังกรแสงแก้ว</t>
  </si>
  <si>
    <t>เด็กหญิงวิมลรัตน์  วรรณ์สืบ</t>
  </si>
  <si>
    <t>เด็กหญิงศลิษา  สุขใส</t>
  </si>
  <si>
    <t>เด็กหญิงสโรชา  แซ่ก๊วย</t>
  </si>
  <si>
    <t>เด็กหญิงสุชัญญา  สุขสบาย</t>
  </si>
  <si>
    <t>เด็กหญิงสุพัตรา  นิมา</t>
  </si>
  <si>
    <t>เด็กหญิงอรณา  แก้วพรรณา</t>
  </si>
  <si>
    <t>เด็กหญิงไอรดา  นิลเอี่ยม</t>
  </si>
  <si>
    <t>เด็กชายกิตติ์นิธิ  กรดหนู</t>
  </si>
  <si>
    <t>เด็กชายกิติพงษ์  โสพิมพ์</t>
  </si>
  <si>
    <t>เด็กชายคมสัน  ศรีวันนา</t>
  </si>
  <si>
    <t>เด็กชายณรงค์ฤทธิ์  นุชเนื่อง</t>
  </si>
  <si>
    <t>เด็กชายณัฐวุฒิ  วัฒนธรรม</t>
  </si>
  <si>
    <t>เด็กชายดีพแอนโทนี  อ่อง</t>
  </si>
  <si>
    <t>เด็กชายธนบดี  นครวงษ์</t>
  </si>
  <si>
    <t>เด็กชายธาดา  โพธิ์ทอง</t>
  </si>
  <si>
    <t>เด็กชายธีรดนย์  คำอาบ</t>
  </si>
  <si>
    <t>เด็กชายพัฒน์ศพงษ์  เว่าสันเทียะ</t>
  </si>
  <si>
    <t>เด็กชายพีรณัฐ  อินทร์ผึ้ง</t>
  </si>
  <si>
    <t>เด็กชายพุฒิพงษ์  เอี่ยมเจริญ</t>
  </si>
  <si>
    <t>เด็กชายภัทรบดินทร์  ณรินทร์ศักดิ์ชัย</t>
  </si>
  <si>
    <t>เด็กชายวรรธนะ  ลอยแก้ว</t>
  </si>
  <si>
    <t>เด็กชายสุธาศิน  ไชยบุตร</t>
  </si>
  <si>
    <t>เด็กชายอิศรพงศ์  งามระเบียบ</t>
  </si>
  <si>
    <t>เด็กหญิงกันตา  พลอยศรีไพร</t>
  </si>
  <si>
    <t>เด็กหญิงกานต์พิชชา  เกษตรกาลาม์</t>
  </si>
  <si>
    <t>เด็กหญิงกุลพิธาน์  พฤกษ์ผดุง</t>
  </si>
  <si>
    <t>เด็กหญิงจิราพัชร  ศรีชำนิ</t>
  </si>
  <si>
    <t>เด็กหญิงจีรวรรณ  ประกอบผล</t>
  </si>
  <si>
    <t>เด็กหญิงชนันศิริ  นามอาษา</t>
  </si>
  <si>
    <t>เด็กหญิงชลธิชา  ทหารเสือ</t>
  </si>
  <si>
    <t>เด็กหญิงโชติกา  ดวงงาม</t>
  </si>
  <si>
    <t>เด็กหญิงญลัยณัฐฏ์  มาสะและ</t>
  </si>
  <si>
    <t>เด็กหญิงฐิดารัตน์  ธงสถาพรวัฒนา</t>
  </si>
  <si>
    <t>เด็กหญิงณิชา  ฉายชูวงษ์</t>
  </si>
  <si>
    <t>เด็กหญิงดวงกมล  เจริญ</t>
  </si>
  <si>
    <t>เด็กหญิงธนัชชา  สุกุณีย์</t>
  </si>
  <si>
    <t>เด็กหญิงปัทมวดี  ซำบุญมี</t>
  </si>
  <si>
    <t>เด็กหญิงปาลิตา  ขจรกิจเสรีกุล</t>
  </si>
  <si>
    <t>เด็กหญิงพรวิภา  ชนะโชคไพบูลย์</t>
  </si>
  <si>
    <t>เด็กหญิงพัธนียา  ประสิทธิ์</t>
  </si>
  <si>
    <t>เด็กหญิงพิมพ์บุญ  ฤทธิ์เจริญจิตติ</t>
  </si>
  <si>
    <t>เด็กหญิงฟ้าใส  ไพรพฤกษ์</t>
  </si>
  <si>
    <t>เด็กหญิงภคพร  ลอดทอง</t>
  </si>
  <si>
    <t>เด็กหญิงภัทรวดี  ชัยเวชนิมิต</t>
  </si>
  <si>
    <t>เด็กหญิงภัสราภรณ์  เอื้อหิรัญญานนท์</t>
  </si>
  <si>
    <t>เด็กหญิงมาริสา  พันธัง</t>
  </si>
  <si>
    <t>เด็กหญิงรษา  ประสงค์เงิน</t>
  </si>
  <si>
    <t>เด็กหญิงรสริน  เงินเจริญ</t>
  </si>
  <si>
    <t>เด็กหญิงลลิตศรา  ยุติธรรม</t>
  </si>
  <si>
    <t>เด็กหญิงวนาลี  จรเทศ</t>
  </si>
  <si>
    <t>เด็กหญิงสุภัทสรณ์  จีมเพ็ชร์</t>
  </si>
  <si>
    <t>เด็กหญิงอนงค์นาฎ  ทรัพย์สอาด</t>
  </si>
  <si>
    <t>เด็กหญิงอรอนงค์  ไกรวงษา</t>
  </si>
  <si>
    <t>เด็กหญิงอัญชิสา  ธนฤทธิมโนมัย</t>
  </si>
  <si>
    <t>เด็กหญิงอภัสรา  ธรรมทวี</t>
  </si>
  <si>
    <t>เด็กหญิงอารียา  ย่องใย</t>
  </si>
  <si>
    <t>เด็กหญิงอิศราภรณ์  วีรวัชรธนภูมิ</t>
  </si>
  <si>
    <t>เด็กชายกษาปณ์  วิไลพันธุ์</t>
  </si>
  <si>
    <t>เด็กชายคณาเดช  แตงสุข</t>
  </si>
  <si>
    <t>เด็กชายชัยวัฒน์  พรหมกุล</t>
  </si>
  <si>
    <t>เด็กชายธนาลักษณ์  สังข์ทอง</t>
  </si>
  <si>
    <t>เด็กชายธนาวุฒิ  บุญมีป้อม</t>
  </si>
  <si>
    <t>เด็กชายนัฐกรณ์  แป้งผง</t>
  </si>
  <si>
    <t>เด็กชายปัฐวี  ศรีศิริ</t>
  </si>
  <si>
    <t>เด็กชายพงศธร  ผลัดมณี</t>
  </si>
  <si>
    <t>เด็กชายพนธกร  เพลครบุรี</t>
  </si>
  <si>
    <t>เด็กชายพิรัชย์  ใจลา</t>
  </si>
  <si>
    <t>เด็กชายพีรพงศ์  เหลืองศิริ</t>
  </si>
  <si>
    <t>เด็กชายภูชิชย์  ฤกษ์อรุณ</t>
  </si>
  <si>
    <t>เด็กชายมานนท์  วันทัศน์</t>
  </si>
  <si>
    <t>เด็กชายวรชาติ  เป้าทอง</t>
  </si>
  <si>
    <t>เด็กชายสัญชัย  เภาพาน</t>
  </si>
  <si>
    <t>เด็กชายอดุลย์  บุดดี</t>
  </si>
  <si>
    <t>เด็กชายอัครเดช  พูนสิน</t>
  </si>
  <si>
    <t>เด็กชายพงศ์พิสุทธิ์  ยิ่งยง</t>
  </si>
  <si>
    <t>เด็กหญิงกัสมา  กองเป็ง</t>
  </si>
  <si>
    <t>เด็กหญิงกุลนิฐ  พึ่งสม</t>
  </si>
  <si>
    <t>เด็กหญิงจิดาภา  นันท์ธนภูมิ</t>
  </si>
  <si>
    <t>เด็กหญิงฉัตรทริกา  ศรีผุย</t>
  </si>
  <si>
    <t>เด็กหญิงฉัตรนภา  เนตรหาญ</t>
  </si>
  <si>
    <t>เด็กหญิงเฌอกาญจน์  สิ่งของ</t>
  </si>
  <si>
    <t>เด็กหญิงญาดา  มูฮำหมัดเด็น</t>
  </si>
  <si>
    <t>เด็กหญิงณฐพร  ล้อมกัน</t>
  </si>
  <si>
    <t>เด็กหญิงดวงใจ  วัฒนะศรีภูมิ</t>
  </si>
  <si>
    <t>เด็กหญิงธัญวรัตน์  นึกเร็ว</t>
  </si>
  <si>
    <t>เด็กหญิงนงนภัส  หวานหู</t>
  </si>
  <si>
    <t>เด็กหญิงน้ำทิพย์  วัชรวรรณเรศ</t>
  </si>
  <si>
    <t>เด็กหญิงนิธิพร  จิตวิบูลย์</t>
  </si>
  <si>
    <t>เด็กหญิงเนตรนภา  โพธิ์บุตร</t>
  </si>
  <si>
    <t>เด็กหญิงพรญาณี  จันทนะโสตถิ์</t>
  </si>
  <si>
    <t>เด็กหญิงแพรวพรรณ  ขยันคิด</t>
  </si>
  <si>
    <t>เด็กหญิงรัตติกาล  สุกิน</t>
  </si>
  <si>
    <t>เด็กหญิงลักษ์คนา  บู่ทอง</t>
  </si>
  <si>
    <t>เด็กหญิงสโรชา  มะซังหลง</t>
  </si>
  <si>
    <t>เด็กหญิงสาวินี  ระเบียบโอษฐ์</t>
  </si>
  <si>
    <t>เด็กหญิงสิริธร  เจะหลง</t>
  </si>
  <si>
    <t>เด็กหญิงสุชาดา  พรมจรรย์</t>
  </si>
  <si>
    <t>เด็กหญิงสุชานาถ  ประคำทอง</t>
  </si>
  <si>
    <t>เด็กหญิงสุธิดา  เรือนคำ</t>
  </si>
  <si>
    <t>เด็กหญิงสุพรรณษา  ทองนุกูล</t>
  </si>
  <si>
    <t>เด็กหญิงสุภิญญา  ธรรมโส</t>
  </si>
  <si>
    <t>เด็กหญิงเสาวลักษณ์  มาสุข</t>
  </si>
  <si>
    <t>เด็กหญิงอนัญพร  สอนสงวน</t>
  </si>
  <si>
    <t>เด็กหญิงอัจจิมา  บุญชื่น</t>
  </si>
  <si>
    <t>เด็กหญิงอัจริยวรรณ์  จิ๋วรักษา</t>
  </si>
  <si>
    <t>เด็กชายกิตติพัช  ชิดสิน</t>
  </si>
  <si>
    <t>เด็กชายชัชวาล  ศรีสุคนธ์</t>
  </si>
  <si>
    <t>เด็กชายชานนท์  วัฒนาศุภโชค</t>
  </si>
  <si>
    <t>เด็กชายธีรวัชร์  ศิริสุข</t>
  </si>
  <si>
    <t>เด็กชายนันทชัย  ใจกล้า</t>
  </si>
  <si>
    <t>เด็กชายนันทิพัฒน์  แสนสุข</t>
  </si>
  <si>
    <t>เด็กชายพลชาติ  พลายเนาว์</t>
  </si>
  <si>
    <t>เด็กชายพิชชากร  เอี่ยมอร่ามวงศ์</t>
  </si>
  <si>
    <t>เด็กชายภควัต  เจริญผล</t>
  </si>
  <si>
    <t>เด็กชายภวัต  ปิติวิทยากุล</t>
  </si>
  <si>
    <t>เด็กชายวายุ  ทรงนิรันดร</t>
  </si>
  <si>
    <t>เด็กชายสรธัช  สังฆโสภณ</t>
  </si>
  <si>
    <t>เด็กชายสรวิชญ์  พงษ์ขจร</t>
  </si>
  <si>
    <t>เด็กชายอธิป  สัตพันธ์</t>
  </si>
  <si>
    <t>เด็กหญิงกวิวัลคุ์  เลขะคุณ</t>
  </si>
  <si>
    <t>เด็กหญิงกัญญาภัค  นิยมนันทพร</t>
  </si>
  <si>
    <t>เด็กหญิงกัลยกร  กุลสุวรรณ</t>
  </si>
  <si>
    <t>เด็กหญิงจิรัชญา  อำพันหอม</t>
  </si>
  <si>
    <t>เด็กหญิงชวัลนุช  มากบริบูรณ์</t>
  </si>
  <si>
    <t>เด็กหญิงณัชชา  กลิ่นแก้ว</t>
  </si>
  <si>
    <t>เด็กหญิงธนัญญา  น้อยสิน</t>
  </si>
  <si>
    <t>เด็กหญิงนฤมล  พรศิริ</t>
  </si>
  <si>
    <t>เด็กหญิงบุษยมาศ  ประเสริฐ</t>
  </si>
  <si>
    <t>เด็กหญิงปารียา  รื่นสุข</t>
  </si>
  <si>
    <t>เด็กหญิงพิณทิพ  วัฒนเขจร</t>
  </si>
  <si>
    <t>เด็กหญิงพิยดา  ลือยศ</t>
  </si>
  <si>
    <t>เด็กหญิงวรสิริ  วุฒิปราณี</t>
  </si>
  <si>
    <t>เด็กหญิงสุภัทรตรา  สิริยานนท์</t>
  </si>
  <si>
    <t>เด็กหญิงสุภาพร  คล่องแคล่ว</t>
  </si>
  <si>
    <t>เด็กหญิงอรจิตติ  บุตรราช</t>
  </si>
  <si>
    <t>เด็กหญิงอรปรียา  พงษ์ปาน</t>
  </si>
  <si>
    <t>เด็กหญิงอรวรรณ  สีหาพันธ์</t>
  </si>
  <si>
    <t>เด็กหญิงอัจฉรานันท์  ไกลภัย</t>
  </si>
  <si>
    <t>เด็กหญิงเอมอร  เทินสระเกษ</t>
  </si>
  <si>
    <t>เด็กชายกิตติศักดิ์  ต้นสาย</t>
  </si>
  <si>
    <t>เด็กชายคชาภาส  ศรีชมภู</t>
  </si>
  <si>
    <t>เด็กชายฉัตรชัย  ฟ้าบัง</t>
  </si>
  <si>
    <t>เด็กชายชนินทร์  จุลมณฑล</t>
  </si>
  <si>
    <t>เด็กชายชลสิทธิ์  รุ่งรพีพรพงษ์</t>
  </si>
  <si>
    <t>เด็กชายชาญชัย  เนตรทอง</t>
  </si>
  <si>
    <t>เด็กชายณัฐนันท์  ศิริกาญจน์</t>
  </si>
  <si>
    <t>เด็กชายณัฐพล  ปานสะอาด</t>
  </si>
  <si>
    <t>เด็กชายณัฐภัทร  ทองเงิน</t>
  </si>
  <si>
    <t>เด็กชายณัฐอนันต์  ลังกาพินธุ์</t>
  </si>
  <si>
    <t>เด็กชายเตชณัฐ  ปวารณา</t>
  </si>
  <si>
    <t>เด็กชายทีฆทัศน์  เอมสมุทร</t>
  </si>
  <si>
    <t>เด็กชายธนบดี  ผิวสา</t>
  </si>
  <si>
    <t>เด็กชายธนวัฒน์  ศรีวะรมย์</t>
  </si>
  <si>
    <t>เด็กชายธเนศ  จิตต์โอบอ้อม</t>
  </si>
  <si>
    <t>เด็กชายปารเมศ  ทองเกิด</t>
  </si>
  <si>
    <t>เด็กชายปิยพงษ์  เมฆกระบัว</t>
  </si>
  <si>
    <t>เด็กชายพัฒนะ  พุ่มพฤกษ์</t>
  </si>
  <si>
    <t>เด็กชายพันโท  อยู่บุรี</t>
  </si>
  <si>
    <t>เด็กชายพีรภัทร์  รัสมี</t>
  </si>
  <si>
    <t>เด็กชายภควัต  สุขจิตร์</t>
  </si>
  <si>
    <t>เด็กชายภูมิพัฒน์  ราชยัญ</t>
  </si>
  <si>
    <t>เด็กชายยุทธชัย  พอกพูน</t>
  </si>
  <si>
    <t>เด็กชายวัชรา  จำปาดิบ</t>
  </si>
  <si>
    <t>เด็กชายศุภวิชญ์  อุ่นมีสี</t>
  </si>
  <si>
    <t>เด็กชายสมโชค  สาตรา</t>
  </si>
  <si>
    <t>เด็กชายสุธากร  รัดรอดกิจ</t>
  </si>
  <si>
    <t>เด็กชายสุรเดช  บุญส่ง</t>
  </si>
  <si>
    <t>เด็กชายอธิวัฒน์  พรหมผล</t>
  </si>
  <si>
    <t>เด็กชายอนุกูล  สุขสวัสดิ์</t>
  </si>
  <si>
    <t>เด็กชายอภิวงศ์  มะซังหลง</t>
  </si>
  <si>
    <t>เด็กชายธนากร  แคนมั่น</t>
  </si>
  <si>
    <t>เด็กหญิงกรกนก  อุ่นอก</t>
  </si>
  <si>
    <t>เด็กหญิงกรรณิกา  มูฮำมัด</t>
  </si>
  <si>
    <t>เด็กหญิงเกษิณี  สาระสาริน</t>
  </si>
  <si>
    <t>เด็กหญิงทิฆัมพร  รวมสุข</t>
  </si>
  <si>
    <t>เด็กหญิงณัฐหทัย  วชิรตันติวงศ์</t>
  </si>
  <si>
    <t>เด็กหญิงธนภรณ์  สุขมณี</t>
  </si>
  <si>
    <t>เด็กหญิงเนตรนภา  ชวดนันท์</t>
  </si>
  <si>
    <t>เด็กหญิงเปรมกมล  ดอนไพรตุ่น</t>
  </si>
  <si>
    <t>เด็กหญิงภัสสร  จันทร์ศิริ</t>
  </si>
  <si>
    <t>เด็กหญิงรัชชานันท์  สีสอน</t>
  </si>
  <si>
    <t>เด็กหญิงวัชราภรณ์  มานเดวา</t>
  </si>
  <si>
    <t>เด็กหญิงวีรภัทรา  สีคำภา</t>
  </si>
  <si>
    <t>เด็กหญิงสิรีธร  ขาวไม้</t>
  </si>
  <si>
    <t>เด็กหญิงสุกัญญา  เงาภู่ทอง</t>
  </si>
  <si>
    <t>เด็กหญิงธัญญรัตน์  ปานทอง</t>
  </si>
  <si>
    <t>เด็กชายคฑาเทพ  ทองพูล</t>
  </si>
  <si>
    <t>เด็กชายคมกฤษฎิ์  เสงี่ยมโคกกรวด</t>
  </si>
  <si>
    <t>เด็กชายฉัตรชัย  บังไพร</t>
  </si>
  <si>
    <t>เด็กชายฐานทัพ  แก้วจรูญ</t>
  </si>
  <si>
    <t>เด็กชายณัฐวัฒน์  วงษ์เกิด</t>
  </si>
  <si>
    <t>เด็กชายเตชสิทธิ์  ไชยสัจ</t>
  </si>
  <si>
    <t>เด็กชายธนวัฒน์  ท้วมมี</t>
  </si>
  <si>
    <t>เด็กชายธรรญกร  สอนสงวน</t>
  </si>
  <si>
    <t>เด็กชายธีรภรณ์  คร้ามคงวงษ์</t>
  </si>
  <si>
    <t>เด็กชายนพรัตน์  ศรีสุวรรณ</t>
  </si>
  <si>
    <t>เด็กชายนพดล  ดอนซ้าย</t>
  </si>
  <si>
    <t>เด็กชายพชร  ไทรฟัก</t>
  </si>
  <si>
    <t>เด็กชายพรหมพิริยะ  แพงแพน</t>
  </si>
  <si>
    <t>เด็กชายรชานนท์  บังเลา</t>
  </si>
  <si>
    <t>เด็กชายวศิน  หาญสุวรรณ</t>
  </si>
  <si>
    <t>เด็กชายวิศรุตพงศ์  จินะใจหาญ</t>
  </si>
  <si>
    <t>เด็กชายศักดิ์สิทธิ์  ฤกษี</t>
  </si>
  <si>
    <t>เด็กชายสรวิชญ์  แสนสน</t>
  </si>
  <si>
    <t>เด็กชายอชิตพล  นาคช่วย</t>
  </si>
  <si>
    <t>เด็กชายอติกานต์  ชื่นจู</t>
  </si>
  <si>
    <t>เด็กชายอนันต์สิทธิ์  วงค์ทองนิล</t>
  </si>
  <si>
    <t>เด็กชายอภิชาติ  เงาแก้ว</t>
  </si>
  <si>
    <t>เด็กชายอัษฎายุธ  ทองใบ</t>
  </si>
  <si>
    <t>เด็กชายกวิณพัศ  ธนพิพัฒน์บดี</t>
  </si>
  <si>
    <t>เด็กหญิงชนินาถ  พร้อมสินทรัพย์</t>
  </si>
  <si>
    <t>เด็กหญิงธนวรรณ  เพ็ชรพลอย</t>
  </si>
  <si>
    <t>เด็กหญิงธัญชนก  แซ่แพ้</t>
  </si>
  <si>
    <t>เด็กหญิงนลินทิพย์  กันภัย</t>
  </si>
  <si>
    <t>เด็กหญิงพรทิพย์  โพธิ์สุ่น</t>
  </si>
  <si>
    <t>เด็กหญิงพิชชุนันทน์  จันทราภิรมย์</t>
  </si>
  <si>
    <t>เด็กหญิงพิมรภัทร  โยทองยศ</t>
  </si>
  <si>
    <t>เด็กหญิงพิไลวรรณ  อินสุวรรณ</t>
  </si>
  <si>
    <t>เด็กหญิงภลดา  สุวรรณประทีป</t>
  </si>
  <si>
    <t>เด็กหญิงภัทราภรณ์  ต่วนทัพ</t>
  </si>
  <si>
    <t>เด็กหญิงภูริชญา  มีเพียร</t>
  </si>
  <si>
    <t>เด็กหญิงมาริษา  มิตรมานะ</t>
  </si>
  <si>
    <t>เด็กหญิงรัตนาภรณ์  ปานม่วง</t>
  </si>
  <si>
    <t>เด็กหญิงวรัญญา  มะหะหมัดยูซบ</t>
  </si>
  <si>
    <t>เด็กหญิงเวทิสา  แสงโพธิ์แก้ว</t>
  </si>
  <si>
    <t>เด็กหญิงสริณญา  แพลมทอง</t>
  </si>
  <si>
    <t>เด็กหญิงสุทธิตา  ขุนเพชร</t>
  </si>
  <si>
    <t>เด็กหญิงสุพัตรา  ลิบประวัติ</t>
  </si>
  <si>
    <t>เด็กหญิงสุวิภา  วงษ์มะเซาะ</t>
  </si>
  <si>
    <t>เด็กหญิงอรนภา  เขียวขำ</t>
  </si>
  <si>
    <t>เด็กหญิงอรุศลา  นุ้ยสุข</t>
  </si>
  <si>
    <t>เด็กหญิงอัณชัน  บูรณาภา</t>
  </si>
  <si>
    <t>เด็กหญิงอารียา  พิมพ์วัฒน์</t>
  </si>
  <si>
    <t>เด็กชายกฤษภัต  อินาวัง</t>
  </si>
  <si>
    <t>เด็กชายจตุรพงศ์  ฐานเจริญ</t>
  </si>
  <si>
    <t>เด็กชายณัฐนันท์  พุกวัฒนะ</t>
  </si>
  <si>
    <t>เด็กชายณัฐภูมิ  ทรงประโคน</t>
  </si>
  <si>
    <t>เด็กชายธีรพัฒน์  เภาตะกู</t>
  </si>
  <si>
    <t>เด็กชายประธาน  นาสวน</t>
  </si>
  <si>
    <t>เด็กชายทวีเดช  ดีกันกง</t>
  </si>
  <si>
    <t>เด็กชายวรกิจ  บรรดา</t>
  </si>
  <si>
    <t>เด็กชายสุรสีห์  ยงเขตรการณ์</t>
  </si>
  <si>
    <t>เด็กชายเอกรักษ์  เจริญศิลป์</t>
  </si>
  <si>
    <t>เด็กหญิงปาลพัชร์  จันทวี</t>
  </si>
  <si>
    <t>เด็กหญิงศิริธร  มาตุ่น</t>
  </si>
  <si>
    <t>เด็กหญิงสุนิศา  บุญส่ง</t>
  </si>
  <si>
    <t>นายกฤษ  พรมสอน</t>
  </si>
  <si>
    <t>นายกฤษณัฐ  กรดหนู</t>
  </si>
  <si>
    <t>นายกษิดิ์เดช  ปาลบุตร</t>
  </si>
  <si>
    <t>นายกิตติศักดิ์  กาสังข์</t>
  </si>
  <si>
    <t>นายจิรสิน  พิมเสน</t>
  </si>
  <si>
    <t>นายจีระวัตร  สังข์ทองจีน</t>
  </si>
  <si>
    <t>นายนุกูล  ไหลนานานุกูล</t>
  </si>
  <si>
    <t>นายปฏิภาณ  พูดสัตย์</t>
  </si>
  <si>
    <t>นายปภพ  ทองยวน</t>
  </si>
  <si>
    <t>นายภวัต  เลขะคุณ</t>
  </si>
  <si>
    <t>นายภูมินทร์  น้อมเศียร</t>
  </si>
  <si>
    <t>นายวิชญ์เวธน์  เอื้อดี</t>
  </si>
  <si>
    <t>นายอดิสร  ดำอ่อน</t>
  </si>
  <si>
    <t>นายอนุชิต  พันธ์สะอาด</t>
  </si>
  <si>
    <t>นายอภิพล  ปิ่นโต</t>
  </si>
  <si>
    <t>นายจอมพล  เณรน้อย</t>
  </si>
  <si>
    <t>นายประนุพงษ์  เจริญกัลป์</t>
  </si>
  <si>
    <t>นายชนันท์  สร้างการนอก</t>
  </si>
  <si>
    <t>นายภาณุพงษ์  เครื่องจำปา</t>
  </si>
  <si>
    <t>นายศรศิษฐ์  สกุลปัญญวัฒน์</t>
  </si>
  <si>
    <t>นายศาตพร  อ้นทอง</t>
  </si>
  <si>
    <t>นางสาวคำนึงนิจ  บูรณ์เจริญ</t>
  </si>
  <si>
    <t>นางสาวณัฐวดี  บวบทอง</t>
  </si>
  <si>
    <t>นางสาวดวงใจ  ปัญญาใส</t>
  </si>
  <si>
    <t>นางสาวทิชากร  โตเสม</t>
  </si>
  <si>
    <t>นางสาวธรัญยา  วงษ์แก้ว</t>
  </si>
  <si>
    <t>นางสาวปารมี  จันทร์ตรี</t>
  </si>
  <si>
    <t>นางสาวพิมพ์มาตา  เกิดเปี่ยม</t>
  </si>
  <si>
    <t>นางสาวพิมพ์ระรินทร์  กิจฉัย</t>
  </si>
  <si>
    <t>นางสาวภัทรวรินทร์  จันทรเกษมชัย</t>
  </si>
  <si>
    <t>นางสาวภัทราภรณ์  ทองกรณ์</t>
  </si>
  <si>
    <t>นางสาวมินทรา  ฉันทะโส</t>
  </si>
  <si>
    <t>นางสาวเยาวลักษณ์  ยานะชัย</t>
  </si>
  <si>
    <t>นางสาววนิดา  บาซอรี</t>
  </si>
  <si>
    <t>นางสาวศุภวรรณ  ไกรสุริยวงศ์</t>
  </si>
  <si>
    <t>นางสาวสุปราณี  จอกทอง</t>
  </si>
  <si>
    <t>นางสาวสุพิชญา  จูเผื่อน</t>
  </si>
  <si>
    <t>นางสาวอัญชลี  อดทน</t>
  </si>
  <si>
    <t>นางสาวชลธิชา  เขียวหนู</t>
  </si>
  <si>
    <t>นางสาวธีรยา  เพชรดำ</t>
  </si>
  <si>
    <t>นางสาวปวรินทร์  วิภาสชัยกุล</t>
  </si>
  <si>
    <t>นางสาวนันทิชา  ทองสิทธิ์</t>
  </si>
  <si>
    <t>นายกฤตบุญ  ปล้องทอง</t>
  </si>
  <si>
    <t>นายธนภูมิ  สุกุณีย์</t>
  </si>
  <si>
    <t>นายธนานนท์  แผลงฤทธิ์</t>
  </si>
  <si>
    <t>นายประภวิษณุ์  สุวรรณนิมิตร</t>
  </si>
  <si>
    <t>นายภูมิภัทร  ชื่นชม</t>
  </si>
  <si>
    <t>นายปีติภัทร  อุ่นแสง</t>
  </si>
  <si>
    <t>นายยศภาคย์  ตระกูลชินสารภี</t>
  </si>
  <si>
    <t>นายรัชชานนท์  แก้วศรีจันทร์</t>
  </si>
  <si>
    <t>นายรามิล  ศรีแย้ม</t>
  </si>
  <si>
    <t>นายอธิป  เกาะแก้ว</t>
  </si>
  <si>
    <t>นายอนันทวัฒน์  พิมพ์แจ่ม</t>
  </si>
  <si>
    <t>นายอรรถวิทย์  วิบูลอัด</t>
  </si>
  <si>
    <t>นายสดายุ  กิจนิยม</t>
  </si>
  <si>
    <t>นางสาวกนกวรรณ  สลามเต๊ะ</t>
  </si>
  <si>
    <t>นางสาวณัฏฐนิชา  อู่ผลเจริญ</t>
  </si>
  <si>
    <t>นางสาวธิดาพร  ฟักเขียว</t>
  </si>
  <si>
    <t>นางสาวนภัสสร  สมพร</t>
  </si>
  <si>
    <t>นางสาวนัทธิญา  จันทดา</t>
  </si>
  <si>
    <t>นางสาวพร้อมพร  รสหอม</t>
  </si>
  <si>
    <t>นางสาวพลอยไพลิน  ตูมขาว</t>
  </si>
  <si>
    <t>นางสาวภัสวีร์  ไวดาบ</t>
  </si>
  <si>
    <t>นางสาวรังสิตา  คล้ายพุฒ</t>
  </si>
  <si>
    <t>นางสาวลภัสรดา  จงอริยตระกูล</t>
  </si>
  <si>
    <t>นางสาววนิดา  สีลากุล</t>
  </si>
  <si>
    <t>นางสาววลิตา  โยมา</t>
  </si>
  <si>
    <t>นางสาววิชชุกร  วงษ์เกิด</t>
  </si>
  <si>
    <t>นางสาวศริยา  ดรวงค์</t>
  </si>
  <si>
    <t>นางสาวศิษฎาภา  บุญประเสริฐ</t>
  </si>
  <si>
    <t>นางสาวอรวรรณ  บุญชู</t>
  </si>
  <si>
    <t>นางสาวอริศรา  แก้วพิกุล</t>
  </si>
  <si>
    <t>นางสาวอาทิตยาภรณ์  คำโคตรสูนย์</t>
  </si>
  <si>
    <t>นางสาวญาณิน  กุลสอนนาม</t>
  </si>
  <si>
    <t>นางสาวเบญญาภา  ไชยภาษี</t>
  </si>
  <si>
    <t>นางสาวเกนนิตา  คามบุตร</t>
  </si>
  <si>
    <t>นางสาวณัฐริการ์  แก้วเทพ</t>
  </si>
  <si>
    <t>นางสาวพรสิริ  วังโสภา</t>
  </si>
  <si>
    <t>นางสาวพิสุทธิณีย์  ไพเราะ</t>
  </si>
  <si>
    <t>นางสาวศิริพร  พุ่มไสว</t>
  </si>
  <si>
    <t>นางสาวศุภาวรรณ  เผือกแดง</t>
  </si>
  <si>
    <t>นางสาวอัสซารีนา  หวังสาสุข</t>
  </si>
  <si>
    <t>นายกรกฤช  หอมหวล</t>
  </si>
  <si>
    <t>นายชัชชัย  ชัยชนะ</t>
  </si>
  <si>
    <t>นายณชนพงศธร  เผ่าจินดา</t>
  </si>
  <si>
    <t>นายณัฐสิทธิ์  ไวทย์วิชญกุล</t>
  </si>
  <si>
    <t>นายธนกร  พินิจวรากุล</t>
  </si>
  <si>
    <t>นายธนพงศ์  สุขมณี</t>
  </si>
  <si>
    <t>นายนพรัตน์  ฟักสมบูรณ์</t>
  </si>
  <si>
    <t>นายนวพงศ์  เจ๊ะหมัด</t>
  </si>
  <si>
    <t>นายปฏิกรณ์  เจริญศรี</t>
  </si>
  <si>
    <t>นายประภากร  ชินธกูล</t>
  </si>
  <si>
    <t>นายภัคพล  รุ่งประเสริฐวงศ์</t>
  </si>
  <si>
    <t>นายภาณุ  หมัดสะมัน</t>
  </si>
  <si>
    <t>นายภาณุวัฒน์  ชินประทาน</t>
  </si>
  <si>
    <t>นายวรวัตร  ศรีปัญญา</t>
  </si>
  <si>
    <t>นายอภิชัย  กลมเกลียว</t>
  </si>
  <si>
    <t>นายจิรพัฒน์  รอดไพฑูรย์</t>
  </si>
  <si>
    <t>นางสาวกนกวรรณ  อาจหาญ</t>
  </si>
  <si>
    <t>นางสาวชลิตา  ตวนกู</t>
  </si>
  <si>
    <t>นางสาวณัฐมล  ป้อมสะแก</t>
  </si>
  <si>
    <t>นางสาวทิพากร  วัฒนเขจร</t>
  </si>
  <si>
    <t>นางสาวธัญยธรณ์  เพชรธันยพงศ์</t>
  </si>
  <si>
    <t>นางสาวธัญชนก  พรหมมะ</t>
  </si>
  <si>
    <t>นางสาวนฤมล  ขุนพิลึก</t>
  </si>
  <si>
    <t>นางสาวพิมพ์ชนก  เภาพิมพ์</t>
  </si>
  <si>
    <t>นางสาวเมทินี  นครพล</t>
  </si>
  <si>
    <t>นางสาวรวีวรรณ  มงคะสิงห์</t>
  </si>
  <si>
    <t>นางสาวรัตติยา  คำฝึกฝน</t>
  </si>
  <si>
    <t>นางสาวรามาวดี  ศรีเมฆวิไล</t>
  </si>
  <si>
    <t>นางสาวศุลีพร  พิมพ์กลาง</t>
  </si>
  <si>
    <t>นางสาวสุทธิดา  กองรัตน์</t>
  </si>
  <si>
    <t>นางสาวสุมิตรา  สุวรรณสนธิ์</t>
  </si>
  <si>
    <t>นางสาวเสาวลักษณ์  เผือกลิขิต</t>
  </si>
  <si>
    <t>นางสาวอัมภาภรณ์  คำประสงค์</t>
  </si>
  <si>
    <t>นางสาวอินทิรา  ขันสำรอง</t>
  </si>
  <si>
    <t>นางสาวอนุจรี  พรพิสุทธิ์</t>
  </si>
  <si>
    <t>นางสาวธีริศา  เปี่ยมมงคล</t>
  </si>
  <si>
    <t>นางสาวกมลวรรณ  อุดมสิทธิพัฒนา</t>
  </si>
  <si>
    <t>นางสาวเบญญาภา  ยังเจริญ</t>
  </si>
  <si>
    <t>นางสาวปาริฉัตร  ปั้นไว</t>
  </si>
  <si>
    <t>นางสาวพนาวรรณ  ม่วงวงษ์</t>
  </si>
  <si>
    <t>นางสาวสุวิมล  นองขมวด</t>
  </si>
  <si>
    <t>นายชัยมงคล  ปั้นบัวงาม</t>
  </si>
  <si>
    <t>นายทวีชัย  พันธ์บุญ</t>
  </si>
  <si>
    <t>นายเบ็ญจพล  ง้วนประเสริฐ</t>
  </si>
  <si>
    <t>นายพรเทพ  มะลิขาว</t>
  </si>
  <si>
    <t>นายพัฒนศักดิ์  ฤทธิเดช</t>
  </si>
  <si>
    <t>นายรัฐศาสตร์  เณธิชัย</t>
  </si>
  <si>
    <t>นายอัษฎาวุธ  ปานสมพงค์</t>
  </si>
  <si>
    <t>นายจิตต์กรณ์  จรุงการไพสิฐ</t>
  </si>
  <si>
    <t>นายชำนาญ  ประดิษฐสุวรรณ์</t>
  </si>
  <si>
    <t>นายปิยะวัฒน์  คำแดง</t>
  </si>
  <si>
    <t>นายพัสกร  สายทอง</t>
  </si>
  <si>
    <t>นางสาวขวัญฤทัย  วาสสนิท</t>
  </si>
  <si>
    <t>นางสาวฉันท์สินี  จารุนิตย์</t>
  </si>
  <si>
    <t>นางสาวปิ่นมณี  นามพันธ์</t>
  </si>
  <si>
    <t>นางสาววัลลภา  นาคประดับพลอย</t>
  </si>
  <si>
    <t>นางสาววิภาวี  จาริยะ</t>
  </si>
  <si>
    <t>นางสาวกริฎฏา  ใหญ่กระโทก</t>
  </si>
  <si>
    <t>นางสาวอรอมล  ชอบใหญ่</t>
  </si>
  <si>
    <t>นางสาวณัฐวรรณ  ศิริจันทร์</t>
  </si>
  <si>
    <t>นางสาววนิดา  นามเหลา</t>
  </si>
  <si>
    <t>นางสาวจีราวรรณ  แก้วบุญมา</t>
  </si>
  <si>
    <t>นางสาวสุพัตรา  สมพร</t>
  </si>
  <si>
    <t>นางสาวกิติยา  ศรีอุบล</t>
  </si>
  <si>
    <t>นางสาวนุชนารถ  จันหิรัญ</t>
  </si>
  <si>
    <t>นางสาวพรทิวา  อินทรสมบัติ</t>
  </si>
  <si>
    <t>นายกฤษฎา  แสนทิพย์</t>
  </si>
  <si>
    <t>นายชลธิต  จำปากอง</t>
  </si>
  <si>
    <t>นายธเนศ  บุญเจริญ</t>
  </si>
  <si>
    <t>นายนวพล  ดีหมี</t>
  </si>
  <si>
    <t>นายรังสิราวุธ  ดอนชมไพร</t>
  </si>
  <si>
    <t>นายศักดิ์สิทธิ์  เพ็ชรดารา</t>
  </si>
  <si>
    <t>นายศิรพล  บุญอารีย์</t>
  </si>
  <si>
    <t>นายสุทธิชัย  อุดมศิลป์</t>
  </si>
  <si>
    <t>นายสุรสีห์  จันทร์นพ</t>
  </si>
  <si>
    <t>นายอัฐวีร์  พิลากุล</t>
  </si>
  <si>
    <t>นายเอกกวี  ทองนาค</t>
  </si>
  <si>
    <t>นายวรพต  คงรอด</t>
  </si>
  <si>
    <t>นายชิษณะพงศ์  เทียนฤทธิเดช</t>
  </si>
  <si>
    <t>นางสาวณัฐหทัย  กล่ำเจริญ</t>
  </si>
  <si>
    <t>นางสาวทักษพร  เพชรพราว</t>
  </si>
  <si>
    <t>นางสาวทัศนีย์  จันทร์หอม</t>
  </si>
  <si>
    <t>นางสาวนันทวัน  สภาพ</t>
  </si>
  <si>
    <t>นางสาวพรชินัน  มั่นอก</t>
  </si>
  <si>
    <t>นางสาวภัณฑิรา  วงษาสิทธิพร</t>
  </si>
  <si>
    <t>นางสาวภัทรวดี  พับขุนทด</t>
  </si>
  <si>
    <t>นางสาวสายทิพย์  จันทร์โส</t>
  </si>
  <si>
    <t>นางสาวสุภาภรณ์  ศรีปัญญา</t>
  </si>
  <si>
    <t>นางสาวอรยา  ยศนีย์</t>
  </si>
  <si>
    <t>นางสาวอาภารัตน์  ภิรมย์อยู่</t>
  </si>
  <si>
    <t>นางสาวปราถนพร  เสริมศรีพงษ์</t>
  </si>
  <si>
    <t>นางสาวพิชญาภา  รอดสีเสน</t>
  </si>
  <si>
    <t>นางสาวพิมพ์ชนก  ศรีวิไล</t>
  </si>
  <si>
    <t>นายกมลเกียรติ  ยุระวิชัย</t>
  </si>
  <si>
    <t>นายกฤติกร  ปรางค์ทอง</t>
  </si>
  <si>
    <t>นายกานต์  พึ่งฉิม</t>
  </si>
  <si>
    <t>นายกิตติพัฒน์  ผึ้งลาภ</t>
  </si>
  <si>
    <t>นายหัตถพร  บรรจมาตย์</t>
  </si>
  <si>
    <t>นายวิทวัส  แดงเจริญ</t>
  </si>
  <si>
    <t>นายศุภวิชญ์  ภักดีบุรุษ</t>
  </si>
  <si>
    <t>นายอิทธิมันต์  วชิรตันติวงศ์</t>
  </si>
  <si>
    <t>นางสาวกมลชนก  จวงสันทัด</t>
  </si>
  <si>
    <t>นางสาวเกษราภรณ์  แช่มช้อย</t>
  </si>
  <si>
    <t>นางสาวชุติมดี  รุชดา</t>
  </si>
  <si>
    <t>นางสาวฐิติยาพัชร  ตนภู</t>
  </si>
  <si>
    <t>นางสาวณัชชารีย์  อัครเดชชัยพัทธ์</t>
  </si>
  <si>
    <t>นางสาวณัฏฐนิช  สุวรรณเพ็ญ</t>
  </si>
  <si>
    <t>นางสาวพรทิพย์  ชวดนันท์</t>
  </si>
  <si>
    <t>นางสาววณิดา  ทับเกตุ</t>
  </si>
  <si>
    <t>นางสาววิมลรัตน์  แสงสว่าง</t>
  </si>
  <si>
    <t>นางสาวสุทธิดา  บรรจงการ</t>
  </si>
  <si>
    <t>นางสาวสุพัตรา  ดวงเงิน</t>
  </si>
  <si>
    <t>นางสาวไอรดา  คงอินทร์</t>
  </si>
  <si>
    <t>นางสาวกมลชนก  งามเจริญ</t>
  </si>
  <si>
    <t>นางสาวจิรกาล  พุ่มแก้ว</t>
  </si>
  <si>
    <t>นางสาวชามา  ชูตินันทน์</t>
  </si>
  <si>
    <t>นางสาวนัทธมน  จรเจริญ</t>
  </si>
  <si>
    <t>นางสาวพลอยไพริน  อินทสมบัตร์</t>
  </si>
  <si>
    <t>นางสาวลลิตา  อาจะ</t>
  </si>
  <si>
    <t>นางสาววิไลวรรณ  มุกมัน</t>
  </si>
  <si>
    <t>นายกรวิชญ์  ชมพูนุช</t>
  </si>
  <si>
    <t>นายกิติศักดิ์  แสงเลิศ</t>
  </si>
  <si>
    <t>นายธนกฤต  มูลลา</t>
  </si>
  <si>
    <t>นายภูมินทร์  เพียวอยู่</t>
  </si>
  <si>
    <t>นายภูษณะภณ  ภูสำเภา</t>
  </si>
  <si>
    <t>นายศักดา  พรมชุลี</t>
  </si>
  <si>
    <t>นายสุภวุฒิ  โลกนิมิตร</t>
  </si>
  <si>
    <t>นายเอ  แสงปาก</t>
  </si>
  <si>
    <t>นายจิรัส  ทบผา</t>
  </si>
  <si>
    <t>นายอนุรักษ์  ช่อรักษ์</t>
  </si>
  <si>
    <t>นายชญานนท์  เพ็ญพงศ์</t>
  </si>
  <si>
    <t>นายเตชินท์  พัสดุ</t>
  </si>
  <si>
    <t>นายวิชาญ  สิงห์สุพรรณ์</t>
  </si>
  <si>
    <t>นายสุวัฒน์  แจ้งแสงทอง</t>
  </si>
  <si>
    <t>นายอภิวัฒน์  สุวรรณลา</t>
  </si>
  <si>
    <t>นางสาวศุภางค์  เชยเปีย</t>
  </si>
  <si>
    <t>นางสาวกัญญาณัฐ  แสงใหญ่</t>
  </si>
  <si>
    <t>นางสาวชลมารค  ฉ่ำมณี</t>
  </si>
  <si>
    <t>นางสาวฐิติพร  พัฒนางกูร</t>
  </si>
  <si>
    <t>นางสาวณัฎฐนิชา  นามอุตวงศ์</t>
  </si>
  <si>
    <t>นางสาวณัฐฑริกา  สำราญพิศ</t>
  </si>
  <si>
    <t>นางสาวธมนวรรณ  อาสาสะนา</t>
  </si>
  <si>
    <t>นางสาวอโณทัย  วงษ์เกิด</t>
  </si>
  <si>
    <t>นางสาวอภิญญา  วิรัตนเกษม</t>
  </si>
  <si>
    <t>นางสาวอริสา  หวังอับดุลเลาะห์</t>
  </si>
  <si>
    <t>นายชาคริต  หมัดตานี</t>
  </si>
  <si>
    <t>นายธนภัทร  เด่นเจริญ</t>
  </si>
  <si>
    <t>นายพรรณธกาล  เกษตรกาลาม์</t>
  </si>
  <si>
    <t>นายวงศธร  อ่ำบุญ</t>
  </si>
  <si>
    <t>นายสิรภพ  สุขเกษม</t>
  </si>
  <si>
    <t>นายศุภวิชญ์  ชุมนุม</t>
  </si>
  <si>
    <t>นายนพดล  มัดสอาด</t>
  </si>
  <si>
    <t>นายณัฐวุฒิ  ชมชื่น</t>
  </si>
  <si>
    <t>นางสาวชิชาดา  โสดาดง</t>
  </si>
  <si>
    <t>นางสาวบุณยาณุช  ฉายสุริยะ</t>
  </si>
  <si>
    <t>นางสาวญภิญญ์ภรณ์  กุสโล</t>
  </si>
  <si>
    <t>นางสาวกชกานต์  หมั่นเพียร</t>
  </si>
  <si>
    <t>นางสาวพิยดา  ฝางแก้ว</t>
  </si>
  <si>
    <t>นางสาวแพรพิณ  ใยแก้ว</t>
  </si>
  <si>
    <t>นางสาววิภาพร  ชินบุตร</t>
  </si>
  <si>
    <t>นางสาวสุนี  อับดุลรอฮีม</t>
  </si>
  <si>
    <t>นางสาวสุภัชชา  ดวงดี</t>
  </si>
  <si>
    <t>นางสาวอรวรรณ  อินทวงศ์</t>
  </si>
  <si>
    <t>นางสาวอรอุมา  เนตรลักษณ์</t>
  </si>
  <si>
    <t>นายชัยพร  เกิดเพ็ชร</t>
  </si>
  <si>
    <t>นายชินดนัย  หงษ์แก้ว</t>
  </si>
  <si>
    <t>นายต้องชนะ  ศรีแสงสังข์</t>
  </si>
  <si>
    <t>นายธนกร  นรินทร์</t>
  </si>
  <si>
    <t>นายธนวัฒน์  ทองเป้า</t>
  </si>
  <si>
    <t>นายธนะพัฒน์  แสนกง</t>
  </si>
  <si>
    <t>นายนครินทร์  เนียมนุช</t>
  </si>
  <si>
    <t>นายพงศธร  ธิติธรรม</t>
  </si>
  <si>
    <t>นายพงษ์รภีร์  กิ่งแก้ว</t>
  </si>
  <si>
    <t>นายรัชชานนท์  ปานไทยกุล</t>
  </si>
  <si>
    <t>นายอภิชาติ  ศรีทองแท้</t>
  </si>
  <si>
    <t>นายกิตติภูมิ  พรมสอน</t>
  </si>
  <si>
    <t>นายชิติพัทธ์  ปุตามา</t>
  </si>
  <si>
    <t>นายธนวัต  ปูรณโชติ</t>
  </si>
  <si>
    <t>นายผรัตน์  พลอยชัยศรี</t>
  </si>
  <si>
    <t>นายพิชิต  วงษ์ศรีเผือก</t>
  </si>
  <si>
    <t>นายอธิปปัตย์  โอ๊ะดำ</t>
  </si>
  <si>
    <t>นางสาวกมลชนก  มั่งมี</t>
  </si>
  <si>
    <t>นางสาวญาราภรณ์  ภุมราวันต์</t>
  </si>
  <si>
    <t>นางสาววัชราภรณ์  ชูเชิด</t>
  </si>
  <si>
    <t>นางสาววาสนา  คงโชติ</t>
  </si>
  <si>
    <t>นางสาวปาริชาต  ดีมาก</t>
  </si>
  <si>
    <t>นายคงกระพัน  คงทันดี</t>
  </si>
  <si>
    <t>นายจีระศักดิ์  ธูปสการะ</t>
  </si>
  <si>
    <t>นายชลวัฒน์  ณ ระนอง</t>
  </si>
  <si>
    <t>นายฐณโรจน์  กีรติชัยนิธิโชติ</t>
  </si>
  <si>
    <t>นายณัฐ  นึกเร็ว</t>
  </si>
  <si>
    <t>นายณัฐพล  เขียวงาม</t>
  </si>
  <si>
    <t>นายณัฐพล  ไชยบัน</t>
  </si>
  <si>
    <t>นายณัฐพล  ประจำแถว</t>
  </si>
  <si>
    <t>นายทักษิณ  ชารีวัน</t>
  </si>
  <si>
    <t>นายธนพล  พวงเพ็ชร์</t>
  </si>
  <si>
    <t>นายธนพล  ปราบไพริน</t>
  </si>
  <si>
    <t>นายธนวัฒน์  ทองประสม</t>
  </si>
  <si>
    <t>นายนครินทร์  ฉันทะโส</t>
  </si>
  <si>
    <t>นายนชา  รักมิตร</t>
  </si>
  <si>
    <t>นายปกรณ์  ศักดิ์เจริญชัยกุล</t>
  </si>
  <si>
    <t>นายปณิธาน  สีสอน</t>
  </si>
  <si>
    <t>นายประโยชน์  วงศ์ท่าเรือ</t>
  </si>
  <si>
    <t>นายปริญญา  ศิวโรจน์รัตน์กุล</t>
  </si>
  <si>
    <t>นายปริพัตร  ลัดลอย</t>
  </si>
  <si>
    <t>นายปวิตร  ยุกิจภูติ</t>
  </si>
  <si>
    <t>นายปีย์มนัส  ทองเปี่ยม</t>
  </si>
  <si>
    <t>นายพงศ์ทักษิภูมิ  ชลายนนาวิน</t>
  </si>
  <si>
    <t>นายพงศ์นรินทร์  อู่ผลเจริญ</t>
  </si>
  <si>
    <t>นายพฤกษ์  บุบผะเรณู</t>
  </si>
  <si>
    <t>นายพีรวัส  ม่วงศรี</t>
  </si>
  <si>
    <t>นายภาณุพงศ์  ไชยแสนสุขสินธุ์</t>
  </si>
  <si>
    <t>นายภุชงค์  กาญจนรังคสิริ</t>
  </si>
  <si>
    <t>นายภูดิศ  ดิษฐรักษ์</t>
  </si>
  <si>
    <t>นายภูริณัฐ  พิศนอก</t>
  </si>
  <si>
    <t>นายภูวรินทร์  กนกพรไพบูลย์</t>
  </si>
  <si>
    <t>นายวัชรพล  วงษ์มะเซาะ</t>
  </si>
  <si>
    <t>นายสารัช  กมลศรี</t>
  </si>
  <si>
    <t>นายสุรพัศ  งอกศรี</t>
  </si>
  <si>
    <t>นายอรรถพล  กันทราวิรัตน์</t>
  </si>
  <si>
    <t>นายพงศา  อัฐวงศ์</t>
  </si>
  <si>
    <t>นายธีรพงศ์  มีสติ</t>
  </si>
  <si>
    <t>นายพิชญะ  อินทร์ผึ้ง</t>
  </si>
  <si>
    <t>นายพีรพัฒน์  เดสันเทียะ</t>
  </si>
  <si>
    <t>นายภาคภูมิ  ใจยา</t>
  </si>
  <si>
    <t>นายวีรพงษ์  จันทนะโสตถิ์</t>
  </si>
  <si>
    <t>นายสุภกิจ  กิมิพันธ์</t>
  </si>
  <si>
    <t>นายสหรัฐ  พงษ์สมจิตร</t>
  </si>
  <si>
    <t>นายสุเจต  ปัญญากิตติพร</t>
  </si>
  <si>
    <t>นายกิจตการ  สีโท</t>
  </si>
  <si>
    <t>นางสาวกชพร  วราสิโรดม</t>
  </si>
  <si>
    <t>นางสาวกัญญารัตน์  เผือกผ่องใส</t>
  </si>
  <si>
    <t>นางสาวกัญญารัตน์  อรุณวิง</t>
  </si>
  <si>
    <t>นางสาวจินดา  ทองเอี่ยม</t>
  </si>
  <si>
    <t>นางสาวเจนจิรา  ฤทธิไกรเล่าเสรี</t>
  </si>
  <si>
    <t>นางสาวพิมพ์พิศา  นิลอินจันทร์</t>
  </si>
  <si>
    <t>นางสาวญานิศมณฑน์  บัวสุข</t>
  </si>
  <si>
    <t>นางสาวฐิตาพร  คำฝึกฝน</t>
  </si>
  <si>
    <t>นางสาวณัฎฐริกา  นามวงษ์</t>
  </si>
  <si>
    <t>นางสาวณัฐถฤตา  งามสุวรรณ</t>
  </si>
  <si>
    <t>นางสาวณัฐณิชา  คันธรัตน์</t>
  </si>
  <si>
    <t>นางสาวณัฐนันท์  สุวรรณพันธ์</t>
  </si>
  <si>
    <t>นางสาวนภสรณ์  เมตตะธำรงค์</t>
  </si>
  <si>
    <t>นางสาวเบญจวรรณ  เปียฉ่ำ</t>
  </si>
  <si>
    <t>นางสาวปนัดดา  ประดับศรี</t>
  </si>
  <si>
    <t>นางสาวปิยะภรณ์  เพียรพล</t>
  </si>
  <si>
    <t>นางสาวพรวลัย  กนกพรไพบูลย์</t>
  </si>
  <si>
    <t>นางสาวพิชญ์สินี  จงกลางธวัชกิจ</t>
  </si>
  <si>
    <t>นางสาวพิมพ์ชนก  เจียมจิตร์</t>
  </si>
  <si>
    <t>นางสาวพิมพ์เพชร  ลึ่มนอก</t>
  </si>
  <si>
    <t>นางสาวมุจลินท์  วิประสิทธิ์</t>
  </si>
  <si>
    <t>นางสาวลลิตา  รวยเพิ่มพูน</t>
  </si>
  <si>
    <t>นางสาวคัฆนินท์  ธนพิพัฒน์บดี</t>
  </si>
  <si>
    <t>นางสาววรรณพร  สมบูรณ์เปล่ง</t>
  </si>
  <si>
    <t>นางสาววรางคณา  เรืองคงที่</t>
  </si>
  <si>
    <t>นางสาววราภรณ์  โฉมงาม</t>
  </si>
  <si>
    <t>นางสาววศินี  จันทร์กลาง</t>
  </si>
  <si>
    <t>นางสาวสัชฌกร  มานมูเลาะ</t>
  </si>
  <si>
    <t>นางสาวสิรภัทร  บุญฤทธิ์</t>
  </si>
  <si>
    <t>นางสาวสุกัญญา  นันทะ</t>
  </si>
  <si>
    <t>นางสาวสุดาพร  กัญญาวุฒิ</t>
  </si>
  <si>
    <t>นางสาวสุธิดา  สุขทองสา</t>
  </si>
  <si>
    <t>นางสาวอพิชญา  บุญศรี</t>
  </si>
  <si>
    <t>นางสาวอินทิรา  สลามเต๊ะ</t>
  </si>
  <si>
    <t>นางสาวสุธิมา  บริบูรณ์รัตน์</t>
  </si>
  <si>
    <t>นางสาวปิ่นนภา  แวงวรรณ์</t>
  </si>
  <si>
    <t>นางสาวขนิษฐา  โสขำ</t>
  </si>
  <si>
    <t>นางสาวชุติมา  จิตรดา</t>
  </si>
  <si>
    <t>นางสาวตรีทิพย์  มาลามาศ</t>
  </si>
  <si>
    <t>นางสาวกัญญาณัฐ  เวียงอินทร์</t>
  </si>
  <si>
    <t>นางสาวปวริศา  ศรีชัย</t>
  </si>
  <si>
    <t>นางสาวมณฑาทิพย์  พงษ์มหาชัย</t>
  </si>
  <si>
    <t>นางสาวเสาวลักษณ์  ปัญจรี</t>
  </si>
  <si>
    <t>นางสาวหทัยชนก  ลักษณา</t>
  </si>
  <si>
    <t>นายกษิต  จิตตะยะโสภณ</t>
  </si>
  <si>
    <t>นายกัตติกมาส  คุ้มเมือง</t>
  </si>
  <si>
    <t>นายคมกริช  บุญมั่น</t>
  </si>
  <si>
    <t>นายคมชาญ  ครองยุติ</t>
  </si>
  <si>
    <t>นายฉันท์ชนก  คะเสนา</t>
  </si>
  <si>
    <t>นายณัฐนนท์  เชิงสะอาด</t>
  </si>
  <si>
    <t>นายณัฐพล  โกศลวณิชย์กิจ</t>
  </si>
  <si>
    <t>นายธงชัย  แก้วทอง</t>
  </si>
  <si>
    <t>นายนรากร  ศรีสุวรรณ์</t>
  </si>
  <si>
    <t>นายประพัธพล  พลเสนา</t>
  </si>
  <si>
    <t>นายภานุวัฒน์  พวกรุ่งเรือง</t>
  </si>
  <si>
    <t>นายวรายุทธ  บุญจันทร์</t>
  </si>
  <si>
    <t>นายวีรพล  บัวลำพอง</t>
  </si>
  <si>
    <t>นายศรัณย์  มะดะเรส</t>
  </si>
  <si>
    <t>นายสยามรัฐ  โพธิ์หอม</t>
  </si>
  <si>
    <t>นายสัณหณัฐ  กล่ำเจริญ</t>
  </si>
  <si>
    <t>นายอนุสรณ์  มณีชัย</t>
  </si>
  <si>
    <t>นายเอกชัย  แก้วทอง</t>
  </si>
  <si>
    <t>นายธนพล  แสนจันทร์</t>
  </si>
  <si>
    <t>นางสาวกณิศนันท์  กีรตินรเศรษฐ์</t>
  </si>
  <si>
    <t>นางสาวกนกวรรณ  ฤกษี</t>
  </si>
  <si>
    <t>นางสาวกรกนก  โคตรสมบัติ</t>
  </si>
  <si>
    <t>นางสาวกัตติกา  อุ่นเจริญ</t>
  </si>
  <si>
    <t>นางสาวจรีดา  ฉวีวรรณ</t>
  </si>
  <si>
    <t>นางสาวชนากานต์  สัตนาโค</t>
  </si>
  <si>
    <t>นางสาวณัฐกุล  บัวไพร</t>
  </si>
  <si>
    <t>นางสาวทัศนีย์  ยกทวน</t>
  </si>
  <si>
    <t>นางสาวนนทิยา  ช่วงโชติ</t>
  </si>
  <si>
    <t>นางสาวปภัสภรณ์  กลิ่นหวล</t>
  </si>
  <si>
    <t>นางสาวพรรณวดี  พูลทรัพย์</t>
  </si>
  <si>
    <t>นางสาวภัทราภรณ์  สิ่งไธสง</t>
  </si>
  <si>
    <t>นางสาวลลิตา  นาคเนียม</t>
  </si>
  <si>
    <t>นางสาวสุนิตตา  ศรีหาฤทธิ์</t>
  </si>
  <si>
    <t>นางสาวสุภาวดี  ทองมาก</t>
  </si>
  <si>
    <t>นางสาวเสาวลักษณ์  ปันสุวรรณแก้ว</t>
  </si>
  <si>
    <t>นางสาวอารยา  ศรีทอง</t>
  </si>
  <si>
    <t>นางสาวอาทิตยา  นุสนทรา</t>
  </si>
  <si>
    <t>นางสาวขวัญนพมน  มหัทธนานนท์</t>
  </si>
  <si>
    <t>นางสาวณัฐธยาณ์  เชื้อโชติ</t>
  </si>
  <si>
    <t>นางสาวรัตนา  ไชยนอก</t>
  </si>
  <si>
    <t>นายกิตติ  พงษ์พานิชนุกูล</t>
  </si>
  <si>
    <t>นายกิตติธัช  ฉลูทอง</t>
  </si>
  <si>
    <t>นายจักรพันธุ์  ปะติตัง</t>
  </si>
  <si>
    <t>นายณัฐพล  จุลดาลัย</t>
  </si>
  <si>
    <t>นายเดชาไชย  ศรีบาง</t>
  </si>
  <si>
    <t>นายธนกร  เฉื่อยนิ่ม</t>
  </si>
  <si>
    <t>นายธนาชาติ  สาละผล</t>
  </si>
  <si>
    <t>นายธนาธิป  หลวงอินทร์</t>
  </si>
  <si>
    <t>นายธวัชชัย  ปุ่นเอม</t>
  </si>
  <si>
    <t>นายธารา  ทันท่าหว้า</t>
  </si>
  <si>
    <t>นายธิติยศ  แก่นแก้ว</t>
  </si>
  <si>
    <t>นายนราธิป  เดือนนวล</t>
  </si>
  <si>
    <t>นายนันทวัฒน์  ใจทับทิม</t>
  </si>
  <si>
    <t>นายนาธาร  ฐิติเวศน์</t>
  </si>
  <si>
    <t>นายวงศกร  อ่อนแก้ว</t>
  </si>
  <si>
    <t>นายวรากร  เหลืองประสิทธิ์</t>
  </si>
  <si>
    <t>นายวิจักษณ์  พันธุ์เพ็ง</t>
  </si>
  <si>
    <t>นายวิชญะ  กล่อมกลม</t>
  </si>
  <si>
    <t>นายวิโรจน์  แจ่มดวง</t>
  </si>
  <si>
    <t>นายศักดิ์สิทธิ์  งามฉลวย</t>
  </si>
  <si>
    <t>นายสิริพงศ์  เผ่าพันธุ์</t>
  </si>
  <si>
    <t>นายสุทวัส  ยังดี</t>
  </si>
  <si>
    <t>นายสุพจน์  เทพแสง</t>
  </si>
  <si>
    <t>นายอนันตชัย  อินแพง</t>
  </si>
  <si>
    <t>นายอภิสิทธิ์  ประสิทธิ์</t>
  </si>
  <si>
    <t>นายอิทธิฤทธิ์  สุกพราว</t>
  </si>
  <si>
    <t>นายสถาปัตย์  ป้านสกุล</t>
  </si>
  <si>
    <t>นายธนภัทร  ภู่ใจเที่ยง</t>
  </si>
  <si>
    <t>นายปรมินทร์  ศรีด้วง</t>
  </si>
  <si>
    <t>นายภคพล  เจริญฤทธิ์</t>
  </si>
  <si>
    <t>นายภาคภูมิ  เกิดแก้ว</t>
  </si>
  <si>
    <t>นายมาวิน  จันทร์ภู่</t>
  </si>
  <si>
    <t>นายวรเชษฎฐ์  ทับทิมทองไพสิฐ</t>
  </si>
  <si>
    <t>นายสาริล  กลิ่นหอม</t>
  </si>
  <si>
    <t>นายเสฎฐวุฒิ  สมควรพาณิชย์</t>
  </si>
  <si>
    <t>นายอนันตชัย  ขำทอง</t>
  </si>
  <si>
    <t>นายอุษณ  ลอเซอะ</t>
  </si>
  <si>
    <t>นางสาวกนกวรรณ  จันทร์เพ็ง</t>
  </si>
  <si>
    <t>นางสาวกมลวรรณ  ชื่นเพ็ง</t>
  </si>
  <si>
    <t>นางสาวกิตติญา  วัฒนเขจร</t>
  </si>
  <si>
    <t>นางสาวจิตวรรณ  เมรุทอง</t>
  </si>
  <si>
    <t>นางสาวจิรญา  เที่ยงชุดติ</t>
  </si>
  <si>
    <t>นางสาวจิราพัชร  สุวรรณพันธ์</t>
  </si>
  <si>
    <t>นางสาวฉัตรพร  ด่านยังอยู่</t>
  </si>
  <si>
    <t>นางสาวชรินทร์รัตน์  พรมพิชัย</t>
  </si>
  <si>
    <t>นางสาวชุติกาญจน์  โนรอด</t>
  </si>
  <si>
    <t>นางสาวณัฐริกา  ดาราฤกษ์</t>
  </si>
  <si>
    <t>นางสาวธรินทิพย์  สุขเนตร</t>
  </si>
  <si>
    <t>นางสาวนิรชา  แสนคำ</t>
  </si>
  <si>
    <t>นางสาวนุสบา  สิทธิโชคจำเริญ</t>
  </si>
  <si>
    <t>นางสาวเนตรนภา  ลอดทอง</t>
  </si>
  <si>
    <t>นางสาวปรียาภรณ์  บุญเพชร</t>
  </si>
  <si>
    <t>นางสาวพัทธนันท์  วงศ์พิมล</t>
  </si>
  <si>
    <t>นางสาวมณฑาทิพย์  หลงมีวงศ์</t>
  </si>
  <si>
    <t>นางสาววิวรรธนา  ศรีอินทรสุทธิ์</t>
  </si>
  <si>
    <t>นางสาวณัฐรินีย์  ศรียาภัย</t>
  </si>
  <si>
    <t>นางสาวศกลวรรณ  แก้ววิเศษ</t>
  </si>
  <si>
    <t>นางสาวศุจีภรณ์  ป้องบัว</t>
  </si>
  <si>
    <t>นางสาวสุภาวดี  พุคยาภรณ์</t>
  </si>
  <si>
    <t>นางสาวสุวรรณา  แก้วประเสริฐสงค์</t>
  </si>
  <si>
    <t>นางสาวหทัยรักษ์  เปลี่ยนอำรุง</t>
  </si>
  <si>
    <t>นางสาววาสินี  อุปมูล</t>
  </si>
  <si>
    <t>นางสาวเกวลิน  ทับเหมือน</t>
  </si>
  <si>
    <t>นางสาวคีตราชล  เกิดเอี่ยม</t>
  </si>
  <si>
    <t>นางสาวชุติมา  มีนนท์</t>
  </si>
  <si>
    <t>นางสาวนัฐธิชา  สุขใส</t>
  </si>
  <si>
    <t>นางสาวนันทยา  ไชยนามน</t>
  </si>
  <si>
    <t>นางสาวปณิธี  โรจน์วัฒน์วิบูลย์</t>
  </si>
  <si>
    <t>นางสาวมณีรัตน์  ประสิทธิ์</t>
  </si>
  <si>
    <t>นางสาวศิริพร  เจียรสถิตย์</t>
  </si>
  <si>
    <t>นางสาวอมรทิพย์  บัวสุวรรณ</t>
  </si>
  <si>
    <t>นางสาวอังคณา  งามขำ</t>
  </si>
  <si>
    <t>นายจักรินทร์  สิกุลจ้อย</t>
  </si>
  <si>
    <t>นายจิรายุทธ  สุทธิสน</t>
  </si>
  <si>
    <t>นายณัฐสิทธิ์  ขำขาว</t>
  </si>
  <si>
    <t>นายตรีทศ  ผิวสุวรรณ์</t>
  </si>
  <si>
    <t>นายนทีธร  ศิริวัฒน์</t>
  </si>
  <si>
    <t>นายพีรพงศ์  โสมกุล</t>
  </si>
  <si>
    <t>นายพีระพล  ภูอ่าง</t>
  </si>
  <si>
    <t>นายเศรษฐพงษ์  อ่อนสง</t>
  </si>
  <si>
    <t>นายสมบัติ  ลาวป้อม</t>
  </si>
  <si>
    <t>นายอนุพรรณ  มีสติ</t>
  </si>
  <si>
    <t>นายอรรถพล  บุญเพิ่ม</t>
  </si>
  <si>
    <t>นายอัยการ  อุทัยชิต</t>
  </si>
  <si>
    <t>นายเอกกมล  ธงน้อย</t>
  </si>
  <si>
    <t>นายไกรสร  คำแก้ว</t>
  </si>
  <si>
    <t>นายกฤศ  ทานวีร์</t>
  </si>
  <si>
    <t>นายสุวรรณ  วรรณธรรม</t>
  </si>
  <si>
    <t>นายอินทัช  พัสดุ</t>
  </si>
  <si>
    <t>นายจิรภัทร  เพ็ญเนตร</t>
  </si>
  <si>
    <t>นางสาวกุลธิดา  สมันเลาะ</t>
  </si>
  <si>
    <t>นางสาวจิราภรณ์  พยุงวงษ์</t>
  </si>
  <si>
    <t>นางสาวจุฑามาส  อิ่มพงษ์</t>
  </si>
  <si>
    <t>นางสาวชนิกา  อยู่ใจเย็น</t>
  </si>
  <si>
    <t>นางสาวชุติมา  เวียงคำ</t>
  </si>
  <si>
    <t>นางสาวฐิตินันท์  นามงาม</t>
  </si>
  <si>
    <t>นางสาวดวงนภา  หนองยาง</t>
  </si>
  <si>
    <t>นางสาวธัญญเรศ  อรุณแจ้ง</t>
  </si>
  <si>
    <t>นางสาวปนัดดา  ราชนาวงค์</t>
  </si>
  <si>
    <t>นางสาวประภัสสร  นุตาลัย</t>
  </si>
  <si>
    <t>นางสาวปิยธิดา  น้อยจีน</t>
  </si>
  <si>
    <t>นางสาวภัทริกา  วัฒนวิภัทรเจริญ</t>
  </si>
  <si>
    <t>นางสาววนิสา  ปันติ</t>
  </si>
  <si>
    <t>นางสาววิลาสินี  กวนสำโรง</t>
  </si>
  <si>
    <t>นางสาวศศิธร  จันป๊อก</t>
  </si>
  <si>
    <t>นายเจนณรงค์  สวัสดี</t>
  </si>
  <si>
    <t>นายธนาธิป  อยู่ประพัฒน์</t>
  </si>
  <si>
    <t>นายประกาศิต  ทวยพร</t>
  </si>
  <si>
    <t>นายวรพงศ์  พิณโรจน์</t>
  </si>
  <si>
    <t>นายชีวันธร  แกมขุนทด</t>
  </si>
  <si>
    <t>นายทยากร  ตั้งประเสริฐ</t>
  </si>
  <si>
    <t>นายธีรธาดา  จังพล</t>
  </si>
  <si>
    <t>นายบุญผเรศ  รุ่งเรือง</t>
  </si>
  <si>
    <t>นายวรัญญู  ศุภานุสร</t>
  </si>
  <si>
    <t>นายวินัย  เอี่ยมยิ่ง</t>
  </si>
  <si>
    <t>นายไวทยา  อาศัย</t>
  </si>
  <si>
    <t>นางสาวกัลยาณี  บุตรพรหม</t>
  </si>
  <si>
    <t>นางสาวจิรารัตน์  สมนึก</t>
  </si>
  <si>
    <t>นางสาวจุฑามาศ  ลอยลมโชค</t>
  </si>
  <si>
    <t>นางสาวโชษิตา  พงษ์มงคลสาม</t>
  </si>
  <si>
    <t>นางสาวดวงนภา  อินทิรัตน์</t>
  </si>
  <si>
    <t>นางสาวเบ็ญจรัตน์  พูลผล</t>
  </si>
  <si>
    <t>นางสาวปริชญา  นิลพลา</t>
  </si>
  <si>
    <t>นางสาวภรภัทร  อิงไธสง</t>
  </si>
  <si>
    <t>นางสาวภูแสนดาว  สุภาตรี</t>
  </si>
  <si>
    <t>นางสาวมัลลิกา  ทองคำ</t>
  </si>
  <si>
    <t>นางสาวเมย์  เปียชาติ</t>
  </si>
  <si>
    <t>นางสาวยศวดี  เขียวงาม</t>
  </si>
  <si>
    <t>นางสาวศศิชา  พรมสอน</t>
  </si>
  <si>
    <t>นางสาวอทิตยา  หมัดสอิ๊ด</t>
  </si>
  <si>
    <t>นางสาวอุทุมพร  ตันศิริรุ่งเรือง</t>
  </si>
  <si>
    <t>นางสาวเมษิฏา  เล็กมณีโชติ</t>
  </si>
  <si>
    <t>นางสาวกชกร  เที่ยงชุดติ</t>
  </si>
  <si>
    <t>นางสาวการะเกด  ทัพนันท์</t>
  </si>
  <si>
    <t>นางสาวกุลณัฐ  กองเสล็ม</t>
  </si>
  <si>
    <t>นางสาวนาเดีย  ดารอมาน</t>
  </si>
  <si>
    <t>นางสาวโมทนา  ม่วงเตี้ย</t>
  </si>
  <si>
    <t>นายชวนนท์  โพธิ์สวัสดิ์</t>
  </si>
  <si>
    <t>นายภัทรพงศ์  อกผาย</t>
  </si>
  <si>
    <t>นายอนุวัฒน์  ใบเนียม</t>
  </si>
  <si>
    <t>นายธนาชัย  ลือพักตร์</t>
  </si>
  <si>
    <t>นายจิรเดช  ชื่นอารมณ์</t>
  </si>
  <si>
    <t>นายชริญทร  สังขวรจักร์ชัย</t>
  </si>
  <si>
    <t>นายฐิติวุฒิ  ตั้งจิตร</t>
  </si>
  <si>
    <t>นายธรรมมงคล  ลิขิตพรวงศ์</t>
  </si>
  <si>
    <t>นายภูมัย  โคมลอย</t>
  </si>
  <si>
    <t>นายรุ่งโรจน์  วุฒิลัย</t>
  </si>
  <si>
    <t>นายวันทกานต์  เห็นศรี</t>
  </si>
  <si>
    <t>นายสานสันต์  ดุลยเกษม</t>
  </si>
  <si>
    <t>นายอรรถชัย  รักษาเงิน</t>
  </si>
  <si>
    <t>นางสาวจุไรลักษณ์  ขามโนนวัด</t>
  </si>
  <si>
    <t>นางสาวนิสาชล  แสงจันทร์</t>
  </si>
  <si>
    <t>นางสาวพัชชุสรณ์  โคตรสุ</t>
  </si>
  <si>
    <t>นางสาวพัชรพร  กลิ่นสง่า</t>
  </si>
  <si>
    <t>นางสาวพิชชานาถ  ภาพทองเรือง</t>
  </si>
  <si>
    <t>นางสาวภัทรวรรณ  พงษ์ฤทธิ์</t>
  </si>
  <si>
    <t>นางสาววราพร  เขียวชอุ่ม</t>
  </si>
  <si>
    <t>นางสาวศิริภิญญา  ฤทธิวุฒิ</t>
  </si>
  <si>
    <t>นางสาวสุวนันท์  งามใจ</t>
  </si>
  <si>
    <t>นางสาวอารดา  หิรัญปัญญา</t>
  </si>
  <si>
    <t>นางสาวกิ่งแก้ว  ปัสสายะ</t>
  </si>
  <si>
    <t>นางสาวเจติยาพร  เทินสระเกษ</t>
  </si>
  <si>
    <t>นางสาวปฏิมากร  อุดมเพ็ญ</t>
  </si>
  <si>
    <t>นางสาวภาวิณี  กลิ่นหอม</t>
  </si>
  <si>
    <t>นางสาวรมิตา  ทองอยู่</t>
  </si>
  <si>
    <t>นางสาววณิชยา  เจริญสิงห์</t>
  </si>
  <si>
    <t>นางสาววรชาฎา  วัฒนะนพรัตน์</t>
  </si>
  <si>
    <t>นางสาวสุพรศรี  สุขสนิท</t>
  </si>
  <si>
    <t>นางสาวอนันต์ดา  ทองอินทร์</t>
  </si>
  <si>
    <t>นางสาวเกศรินทร์  พุทธกาล</t>
  </si>
  <si>
    <t>นายกิตติธัช  เทพนู</t>
  </si>
  <si>
    <t>นายทวิช  ทำดี</t>
  </si>
  <si>
    <t>นายธันวา  บุญเรืองรอด</t>
  </si>
  <si>
    <t>นายเรืองศักดิ์  บุญอินทร์</t>
  </si>
  <si>
    <t>นายฐาปนนท์  บุญเกิด</t>
  </si>
  <si>
    <t>นายธนาธร  สารนิตย์</t>
  </si>
  <si>
    <t>นายรุจิภาส  พินเผือก</t>
  </si>
  <si>
    <t>นายศิวานนท์  บุญธรรม</t>
  </si>
  <si>
    <t>นายปวรุตม์  วงดวงผา</t>
  </si>
  <si>
    <t>นายอภินันท์  ภาชนะวรรณ</t>
  </si>
  <si>
    <t>นายอัฐพงษ์  กิจคาม</t>
  </si>
  <si>
    <t>นางสาวชนิกานต์  อยู่ใจเย็น</t>
  </si>
  <si>
    <t>นางสาววณิชยา  ทองศิลา</t>
  </si>
  <si>
    <t>นางสาวนารีรัตน์  เงาภู่ทอง</t>
  </si>
  <si>
    <t>นางสาวปัทมะเกศ  สุ่มมาตย์</t>
  </si>
  <si>
    <t>นางสาวปิยะณัฐ  ธงชัย</t>
  </si>
  <si>
    <t>นางสาวมิลตรา  ยี่สุ่นแก้ว</t>
  </si>
  <si>
    <t>ระดับชั้น/ห้อง</t>
  </si>
  <si>
    <t>ให้คุณครูเปลี่ยนชั้นและห้องเท่านั้น</t>
  </si>
  <si>
    <t>เด็กชายกวิน  อินกันสกุล</t>
  </si>
  <si>
    <t>เด็กชายคณิน  ฉิมนุ้ย</t>
  </si>
  <si>
    <t>เด็กชายจิรพล  ศากยะโกเศศ</t>
  </si>
  <si>
    <t>เด็กชายจีรภัทร  นิ่มศิริ</t>
  </si>
  <si>
    <t>เด็กชายจีระศักดิ์  อัดจาครุ</t>
  </si>
  <si>
    <t>เด็กชายชินวัตร  ฐิตาสยะวงศ์</t>
  </si>
  <si>
    <t>เด็กชายฐิติพงศ์  อินทนาม</t>
  </si>
  <si>
    <t>เด็กชายณัฐดนัย  พันธุ์สิริ</t>
  </si>
  <si>
    <t>เด็กชายเตชินท์  ตระกูลดิษฐ</t>
  </si>
  <si>
    <t>เด็กชายธนากร  สลามเต๊ะ</t>
  </si>
  <si>
    <t>เด็กชายธีรภัทร  เพชรประกอบ</t>
  </si>
  <si>
    <t>เด็กชายนราวิชญ์  นิตยนุช</t>
  </si>
  <si>
    <t>เด็กชายปิยวัฒน์  เสริมสุข</t>
  </si>
  <si>
    <t>เด็กชายภานุวัฒน์  ฤกษี</t>
  </si>
  <si>
    <t>เด็กชายภูริภัทร์  บำรุงจิต</t>
  </si>
  <si>
    <t>เด็กชายรัฐภูมิ  วงษ์เมือง</t>
  </si>
  <si>
    <t>เด็กชายโรจนัสถ์  วงค์ประจิต</t>
  </si>
  <si>
    <t>เด็กชายวรวิช  วงค์งาม</t>
  </si>
  <si>
    <t>เด็กชายวีรชัย  สีสุก</t>
  </si>
  <si>
    <t>เด็กชายศุภโชค  พัทวี</t>
  </si>
  <si>
    <t>เด็กชายอดินันท์  กิจเสรีกุล</t>
  </si>
  <si>
    <t>เด็กชายอนุชาติ  โชติทุม</t>
  </si>
  <si>
    <t>เด็กชายอภิมุข  มนต์ภิรมย์</t>
  </si>
  <si>
    <t>เด็กชายอัษฎากรณ์  แม้นมินทร์</t>
  </si>
  <si>
    <t>เด็กหญิงจริสา  แม่ประสพ</t>
  </si>
  <si>
    <t>เด็กหญิงจารุพัทธ  สายโรจน์</t>
  </si>
  <si>
    <t>เด็กหญิงชานันฎา  ลาวัง</t>
  </si>
  <si>
    <t>เด็กหญิงชาลิสา  ทองคำ</t>
  </si>
  <si>
    <t>เด็กหญิงณัฐกานต์  โพธิ์ทองมา</t>
  </si>
  <si>
    <t>เด็กหญิงณัฐชา  ปุ๊กจันทึก</t>
  </si>
  <si>
    <t>เด็กหญิงน้ำทิพย์  ฉายเสมแสง</t>
  </si>
  <si>
    <t>เด็กหญิงปภาพิชญ์  เชี่ยวรอบ</t>
  </si>
  <si>
    <t>เด็กหญิงปุญยาพร  สว่างอารมย์</t>
  </si>
  <si>
    <t>เด็กหญิงปุณยวีร์  ธนฤทธิมโนมัย</t>
  </si>
  <si>
    <t>เด็กหญิงพรพรรณ  ประสานทรัพย์</t>
  </si>
  <si>
    <t>เด็กหญิงพลอยชมภู  สารโภคา</t>
  </si>
  <si>
    <t>เด็กหญิงพัชราภรณ์  เมฆกกตาล</t>
  </si>
  <si>
    <t>เด็กหญิงภัคทรานันท์  ชนะเกษ</t>
  </si>
  <si>
    <t>เด็กหญิงมลธิชา  ชัยชนะ</t>
  </si>
  <si>
    <t>เด็กหญิงวสุมดี  จันทพุฒ</t>
  </si>
  <si>
    <t>เด็กหญิงศิญาภัสร์  จงพิชัยพัฒน์</t>
  </si>
  <si>
    <t>เด็กหญิงศิรภัสสร  เลิศจังหรีด</t>
  </si>
  <si>
    <t>เด็กหญิงสุกัญญา  ทองคำ</t>
  </si>
  <si>
    <t>เด็กหญิงสุภาพร  แก้วสุกใส</t>
  </si>
  <si>
    <t>เด็กหญิงสุภาวดี  พุ่มไสว</t>
  </si>
  <si>
    <t>เด็กหญิงอรนภา  ซอฮัดซัน</t>
  </si>
  <si>
    <t>เด็กชายก้องภพ  แสงโพธิ์แก้ว</t>
  </si>
  <si>
    <t>เด็กชายคณิศร  มณีโชติ</t>
  </si>
  <si>
    <t>เด็กชายฐิตินันท์  เนียมปาน</t>
  </si>
  <si>
    <t>เด็กชายณัฏฐยศ  หลักชัย</t>
  </si>
  <si>
    <t>เด็กชายณัฐพล  เรืองญาติ</t>
  </si>
  <si>
    <t>เด็กชายตรง  ตีระวัฒนานนท์</t>
  </si>
  <si>
    <t>เด็กชายธนากรณ์  โนรีวงค์</t>
  </si>
  <si>
    <t>เด็กชายธีรพงษ์  บรรลือทรัพย์</t>
  </si>
  <si>
    <t>เด็กชายปฏิภาณ  ธรรมทวี</t>
  </si>
  <si>
    <t>เด็กชายปิยวัฒน์  อนุวรรณ</t>
  </si>
  <si>
    <t>เด็กชายพันธวัช  แสนสร้อย</t>
  </si>
  <si>
    <t>เด็กชายพิพัฒน์  ทัพนันท์</t>
  </si>
  <si>
    <t>เด็กชายภูริทัต  บุญยืน</t>
  </si>
  <si>
    <t>เด็กชายศักดาวุธ  แจ่มสุข</t>
  </si>
  <si>
    <t>เด็กชายสรนันท์  ธรรมวิจารณ์</t>
  </si>
  <si>
    <t>เด็กชายสิทธิชัย  ประสิทธิ์</t>
  </si>
  <si>
    <t>เด็กชายอรรณพ  ชาติวงศ์</t>
  </si>
  <si>
    <t>เด็กชายอัครพล  ยิ่งเดช</t>
  </si>
  <si>
    <t>เด็กหญิงกชกร  ประสานทรัพย์</t>
  </si>
  <si>
    <t>เด็กหญิงกุลสตรี  นิ่มนวล</t>
  </si>
  <si>
    <t>เด็กหญิงจุฑารัตน์  อิ่มพงษ์</t>
  </si>
  <si>
    <t>เด็กหญิงเซรีน่า  สาเม๊าะ</t>
  </si>
  <si>
    <t>เด็กหญิงฐานัดดา  รุ่งแสง</t>
  </si>
  <si>
    <t>เด็กหญิงณัฎฐณิชา  ประภาวิทย์</t>
  </si>
  <si>
    <t>เด็กหญิงณัฏฐณิชา  คำมา</t>
  </si>
  <si>
    <t>เด็กหญิงณัฐชยา  บุญส่ง</t>
  </si>
  <si>
    <t>เด็กหญิงเต็มตรอง  ทำคาม</t>
  </si>
  <si>
    <t>เด็กหญิงธัญลักษณ์  สุรโชติ</t>
  </si>
  <si>
    <t>เด็กหญิงนริศรา  ฤทธาพรม</t>
  </si>
  <si>
    <t>เด็กหญิงนิลุบล  คำเขียว</t>
  </si>
  <si>
    <t>เด็กหญิงบรรณฑรวรรณ  เที่ยงภักดิ์</t>
  </si>
  <si>
    <t>เด็กหญิงบุญฑริกา  บัวใหญ่</t>
  </si>
  <si>
    <t>เด็กหญิงปานชนก  ผาสุข</t>
  </si>
  <si>
    <t>เด็กหญิงพรชิตา  โยธาภักดี</t>
  </si>
  <si>
    <t>เด็กหญิงพฤกษา  อมรชร</t>
  </si>
  <si>
    <t>เด็กหญิงพัชราภรณ์  แก่นจันทร์</t>
  </si>
  <si>
    <t>เด็กหญิงพัลลภา  จินดาวงษ์</t>
  </si>
  <si>
    <t>เด็กหญิงมนัสวรรณ  บินกาศ</t>
  </si>
  <si>
    <t>เด็กหญิงเมย์  เครือสิงห์</t>
  </si>
  <si>
    <t>เด็กหญิงรสิฎฏี  มะซังหลง</t>
  </si>
  <si>
    <t>เด็กหญิงวรรณภา  พิรุณนภาวายุ</t>
  </si>
  <si>
    <t>เด็กหญิงวิชุดา  ไชยแสง</t>
  </si>
  <si>
    <t>เด็กหญิงวิภาภรณ์  ทัศนเวช</t>
  </si>
  <si>
    <t>เด็กหญิงอาลิสา  บุญเปี่ยม</t>
  </si>
  <si>
    <t>เด็กหญิงอินทิรา  ทองน้อย</t>
  </si>
  <si>
    <t>เด็กชายกมุทพร  ทับท่าไม้</t>
  </si>
  <si>
    <t>เด็กชายเกียรติศักดิ์  โพธิมี</t>
  </si>
  <si>
    <t>เด็กชายเจษฎากร  ทองจีน</t>
  </si>
  <si>
    <t>เด็กชายณัฐพล  ทรัพย์พืช</t>
  </si>
  <si>
    <t>เด็กชายดนุนัย  ลาเต็บ</t>
  </si>
  <si>
    <t>เด็กชายทักษ์ดนัย  โกสุม</t>
  </si>
  <si>
    <t>เด็กชายธนบดี  จันทร์ทอง</t>
  </si>
  <si>
    <t>เด็กชายพิชัย  เจียมวิวัฒน์</t>
  </si>
  <si>
    <t>เด็กชายภูรีพัฒน์  ภูศรีโสม</t>
  </si>
  <si>
    <t>เด็กชายเมธา  ดอกดี</t>
  </si>
  <si>
    <t>เด็กชายรวิสุต  อินทะสอน</t>
  </si>
  <si>
    <t>เด็กชายวิทวัส  พิณรัตน์</t>
  </si>
  <si>
    <t>เด็กชายวิรัตน์  ไกรสุริยวงศ์</t>
  </si>
  <si>
    <t>เด็กชายศิริโชค  เกิดสันเทียะ</t>
  </si>
  <si>
    <t>เด็กชายสุรชัช  ผมหอม</t>
  </si>
  <si>
    <t>เด็กชายอดิเทพ  วิเศษพันธ์</t>
  </si>
  <si>
    <t>เด็กชายอนุพงศ์  เข็มทอง</t>
  </si>
  <si>
    <t>เด็กชายอาชารัตน์  คันธาภิชาติ</t>
  </si>
  <si>
    <t>เด็กหญิงกัญญาภรณ์  รอดจาก</t>
  </si>
  <si>
    <t>เด็กหญิงกัญญาภัค  ประเสริฐแสง</t>
  </si>
  <si>
    <t>เด็กหญิงเก้ากะรัต  วะริสาร</t>
  </si>
  <si>
    <t>เด็กหญิงขนิษฐา  นามวงษ์</t>
  </si>
  <si>
    <t>เด็กหญิงชญาภรณ์  ล้างภัย</t>
  </si>
  <si>
    <t>เด็กหญิงชรินรัตน์  น้อยคูณ</t>
  </si>
  <si>
    <t>เด็กหญิงณัฐญา  ศุทธยาลัย</t>
  </si>
  <si>
    <t>เด็กหญิงณัฐณิชา  ปานชูวงษ์</t>
  </si>
  <si>
    <t>เด็กหญิงณัฐภัชสร  แท่นทองธนวัฒน์</t>
  </si>
  <si>
    <t>เด็กหญิงณัทชานันทน์  เกียรติกิจกุล</t>
  </si>
  <si>
    <t>เด็กหญิงธัญชนก  คงกะพี้</t>
  </si>
  <si>
    <t>เด็กหญิงธิติมา  ชื่นคุ้ม</t>
  </si>
  <si>
    <t>เด็กหญิงนาเดีย  ยิดนรดิน</t>
  </si>
  <si>
    <t>เด็กหญิงปิยะธิดา  จันปุก</t>
  </si>
  <si>
    <t>เด็กหญิงฝากฟ้า  มีเทห์</t>
  </si>
  <si>
    <t>เด็กหญิงพรปวีณ์  เสวกทรัพย์</t>
  </si>
  <si>
    <t>เด็กหญิงพิมพ์พลอย  พิมพ์กลาง</t>
  </si>
  <si>
    <t>เด็กหญิงมัณฑนา  ศรีแก้ว</t>
  </si>
  <si>
    <t>เด็กหญิงรัญชิดา  มานมูเลาะ</t>
  </si>
  <si>
    <t>เด็กหญิงวรรณฤดี  แก้วสีคร้าม</t>
  </si>
  <si>
    <t>เด็กหญิงวิชญาดา  ห้องแซง</t>
  </si>
  <si>
    <t>เด็กหญิงศศิ  ประสงค์เงิน</t>
  </si>
  <si>
    <t>เด็กหญิงศิรินภา  บุญโสม</t>
  </si>
  <si>
    <t>เด็กหญิงสรวรรณ  คร้ามคงวงษ์</t>
  </si>
  <si>
    <t>เด็กหญิงสุพิชฌาย์  หงษ์แก้ว</t>
  </si>
  <si>
    <t>เด็กหญิงหนึ่งฤทัย  ชัยยุทธศาสตร์</t>
  </si>
  <si>
    <t>เด็กหญิงอังคณา  เพ็งบุญทัศน์</t>
  </si>
  <si>
    <t>เด็กชายกฤษกร  ปรากฏดี</t>
  </si>
  <si>
    <t>เด็กชายณภัทร  แก้วพวง</t>
  </si>
  <si>
    <t>เด็กชายเต็มฟ้า  สุตะพรม</t>
  </si>
  <si>
    <t>เด็กชายธนวัติ  ไทยสมบูรณ์</t>
  </si>
  <si>
    <t>เด็กชายธีระวัฒน์  บัวงาม</t>
  </si>
  <si>
    <t>เด็กชายภูมิพัฒน์  เอื้อบุญประดิษฐ์</t>
  </si>
  <si>
    <t>เด็กชายวิศรุต  จันทร์เพ็ง</t>
  </si>
  <si>
    <t>เด็กชายศรัณย์  เภาพิมพ์</t>
  </si>
  <si>
    <t>เด็กชายศักดา  ประทุม</t>
  </si>
  <si>
    <t>เด็กชายศุภกิตติ์  ไม้งาม</t>
  </si>
  <si>
    <t>เด็กชายสพลดนัย  ไทยยัง</t>
  </si>
  <si>
    <t>เด็กชายสหณิช  มูหะหมัดอารี</t>
  </si>
  <si>
    <t>เด็กชายสิทธิพร  วิเชียรศรี</t>
  </si>
  <si>
    <t>เด็กชายเสฏฐวุฒิ  ชมจันทร์</t>
  </si>
  <si>
    <t>เด็กชายอภิวัฒน์  ม้าสุวรรณ</t>
  </si>
  <si>
    <t>เด็กชายเอกภาพ  เกิดโต</t>
  </si>
  <si>
    <t>เด็กหญิงกัญชพร  พรบัวลา</t>
  </si>
  <si>
    <t>เด็กหญิงกานต์พิชชา  คำโย</t>
  </si>
  <si>
    <t>เด็กหญิงจิตรลดา  จิอู๋</t>
  </si>
  <si>
    <t>เด็กหญิงจินดาภร  ไกรพันธ์</t>
  </si>
  <si>
    <t>เด็กหญิงชโลธร  งามเฉลียว</t>
  </si>
  <si>
    <t>เด็กหญิงณภัชชา  ปลื้มอารีย์</t>
  </si>
  <si>
    <t>เด็กหญิงณิจจารีย์  โป่งคำ</t>
  </si>
  <si>
    <t>เด็กหญิงณิชกมล  คำนนท์</t>
  </si>
  <si>
    <t>เด็กหญิงตรีรินทร์  ธัญญเกียรติโภคิน</t>
  </si>
  <si>
    <t>เด็กหญิงธัญณภัสส์  โภคินเดชารัชช์</t>
  </si>
  <si>
    <t>เด็กหญิงนาสนีน  ไดเด็น</t>
  </si>
  <si>
    <t>เด็กหญิงปาณิตา  ถั่วสันเทีย</t>
  </si>
  <si>
    <t>เด็กหญิงพัณณ์ชิตา  ศิลา</t>
  </si>
  <si>
    <t>เด็กหญิงพิมพ์รวีฆ์  หวาดอุดม</t>
  </si>
  <si>
    <t>เด็กหญิงเพียงฟ้า  ขุนทอง</t>
  </si>
  <si>
    <t>เด็กหญิงเพลงดาว  สาตร์ขำ</t>
  </si>
  <si>
    <t>เด็กหญิงมายาวี  มะนัน</t>
  </si>
  <si>
    <t>เด็กหญิงรินลดา  รังษี</t>
  </si>
  <si>
    <t>เด็กหญิงรุ้งทิพย์  เกษนคร</t>
  </si>
  <si>
    <t>เด็กหญิงวารี  จินานันท์</t>
  </si>
  <si>
    <t>เด็กหญิงวิมพ์วิภา  บุญมาสีใส</t>
  </si>
  <si>
    <t>เด็กหญิงศดานันท์  รักเสงี่ยม</t>
  </si>
  <si>
    <t>เด็กหญิงศศิธร  แสงสิงห์</t>
  </si>
  <si>
    <t>เด็กหญิงสุดารัตน์  ไตรสุธา</t>
  </si>
  <si>
    <t>เด็กหญิงสุวนันท์  วิริวัฒน์</t>
  </si>
  <si>
    <t>เด็กหญิงอภิสมัย  แสงศรี</t>
  </si>
  <si>
    <t>เด็กหญิงอมรรพี  เทียนศรี</t>
  </si>
  <si>
    <t>เด็กหญิงอมรรัตน์  หงษ์ษาทอง</t>
  </si>
  <si>
    <t>เด็กหญิงอมิตตา  อธิจร</t>
  </si>
  <si>
    <t>เด็กชายกันต์กมล  สุขนิวัตรศิริ</t>
  </si>
  <si>
    <t>เด็กชายณวพรรษ  ประทุมมาศ</t>
  </si>
  <si>
    <t>เด็กชายธนกฤต  แก้วมณี</t>
  </si>
  <si>
    <t>เด็กชายธนพนธ์  โนจิตร</t>
  </si>
  <si>
    <t>เด็กชายธนวัฒน์  ศรีวิไล</t>
  </si>
  <si>
    <t>เด็กชายบุญญะฤทธิ์  โตประดิษฐ</t>
  </si>
  <si>
    <t>เด็กชายปริญญา  ไพศาลพันธุ์</t>
  </si>
  <si>
    <t>เด็กชายปัญญา  คุ้มสระพรม</t>
  </si>
  <si>
    <t>เด็กชายพีรวิชญ์  พุฒิเสน</t>
  </si>
  <si>
    <t>เด็กชายภูมินทร์  คงเจริญ</t>
  </si>
  <si>
    <t>เด็กชายภูรินทร์  ทรัพย์เจริญกุล</t>
  </si>
  <si>
    <t>เด็กชายริสกี  อุปมัย</t>
  </si>
  <si>
    <t>เด็กชายวีรภัทร  เหรียญรุ่งโรจน์</t>
  </si>
  <si>
    <t>เด็กชายศักดิ์ชัย  ทาตะชัย</t>
  </si>
  <si>
    <t>เด็กชายศิริพงศ์  สกุลพูนทรัพย์</t>
  </si>
  <si>
    <t>เด็กชายสุธี  แสงอรุณวานิช</t>
  </si>
  <si>
    <t>เด็กชายสุเมธ  อยู่เจริญ</t>
  </si>
  <si>
    <t>เด็กชายเอกชนก  วรพันธ์</t>
  </si>
  <si>
    <t>เด็กหญิงจุฑามาศ  อุทัย</t>
  </si>
  <si>
    <t>เด็กหญิงชลธิชา  บุญชัยศรี</t>
  </si>
  <si>
    <t>เด็กหญิงญานิกา  รัตนวร</t>
  </si>
  <si>
    <t>เด็กหญิงณัฎฐณิชา  จันทรเกษมชัย</t>
  </si>
  <si>
    <t>เด็กหญิงณัฐกุล  การกล้า</t>
  </si>
  <si>
    <t>เด็กหญิงธิญาดา  มะลิซ้อน</t>
  </si>
  <si>
    <t>เด็กหญิงนภัทร  วุฒิกรวรางกูล</t>
  </si>
  <si>
    <t>เด็กหญิงนิศาชล  ขาวพรม</t>
  </si>
  <si>
    <t>เด็กหญิงบัณฑิตา  บู๊เตียว</t>
  </si>
  <si>
    <t>เด็กหญิงภัคจิรา  วุฒิศักดิ์ไพศาล</t>
  </si>
  <si>
    <t>เด็กหญิงมนัสนันท์  วานิชย์สถาพร</t>
  </si>
  <si>
    <t>เด็กหญิงศุภจิรา  ใหม่ยะ</t>
  </si>
  <si>
    <t>เด็กหญิงสัณห์ฤทัย  ไม้งาม</t>
  </si>
  <si>
    <t>เด็กหญิงสิริญาดา  พลละคร</t>
  </si>
  <si>
    <t>เด็กหญิงอภิญญา  ภิญโญยิ่ง</t>
  </si>
  <si>
    <t>เด็กหญิงอรุณรัตน์  บัวบาน</t>
  </si>
  <si>
    <t>เด็กหญิงอัจฉรา  นัติพันธ์</t>
  </si>
  <si>
    <t>เด็กชายจิรวัฒน์  รื่นกลาง</t>
  </si>
  <si>
    <t>เด็กชายฉัตรชนก  มากมูล</t>
  </si>
  <si>
    <t>เด็กชายฉัตรณรงค์  เพ็ญการ</t>
  </si>
  <si>
    <t>เด็กชายฉัตรมงคล  อุ่นแก้ว</t>
  </si>
  <si>
    <t>เด็กชายชลสิทธิ์  แก้วกมล</t>
  </si>
  <si>
    <t>เด็กชายชัชวาล  น้อยฉวี</t>
  </si>
  <si>
    <t>เด็กชายฐิติวุฒน์  พุ่มมาลา</t>
  </si>
  <si>
    <t>เด็กชายธวัชชัย  แสงทอง</t>
  </si>
  <si>
    <t>เด็กชายธีรพงศ์  ดวงจันทร์</t>
  </si>
  <si>
    <t>เด็กชายนาวิน  ศรีสถาน</t>
  </si>
  <si>
    <t>เด็กชายนิรวิทธ์  วรรณุวาส</t>
  </si>
  <si>
    <t>เด็กชายปวริศ  สมันเอี่ยม</t>
  </si>
  <si>
    <t>เด็กชายภาคภูมิ  รุ่งศรี</t>
  </si>
  <si>
    <t>เด็กชายภูมิภากร  พุทธสอน</t>
  </si>
  <si>
    <t>เด็กชายภูมิรัตน์  โชติกนกรัตน์</t>
  </si>
  <si>
    <t>เด็กชายวิพล  พุ่มแก้ว</t>
  </si>
  <si>
    <t>เด็กชายศิรวิทย์  ตีระพา</t>
  </si>
  <si>
    <t>เด็กชายศุภกร  สมใจ</t>
  </si>
  <si>
    <t>เด็กชายสุรกานต์  คุณชาติ</t>
  </si>
  <si>
    <t>เด็กชายสุริเยศร์  คำเคน</t>
  </si>
  <si>
    <t>เด็กชายหทัยทัต  เจตนานนท์</t>
  </si>
  <si>
    <t>เด็กชายอภิรักษ์  บุญมา</t>
  </si>
  <si>
    <t>เด็กชายอะฟีฟีย์  วงษ์ยิ้ม</t>
  </si>
  <si>
    <t>เด็กชายอิทธิพล  คำยา</t>
  </si>
  <si>
    <t>เด็กชายไฮด้าร์  สุไลมาน</t>
  </si>
  <si>
    <t>เด็กหญิงกนกวรรณ  ปะสาวะกา</t>
  </si>
  <si>
    <t>เด็กหญิงกมลฉัตร  ชื่นชม</t>
  </si>
  <si>
    <t>เด็กหญิงจุฑามาศ  สุดประเสริฐ</t>
  </si>
  <si>
    <t>เด็กหญิงฐิติพร  วรรณศิริไพจิตร</t>
  </si>
  <si>
    <t>เด็กหญิงธนกมล  ปานเจริญ</t>
  </si>
  <si>
    <t>เด็กหญิงธัญสิริ  อินทาพันธ์</t>
  </si>
  <si>
    <t>เด็กหญิงน้ำหนึ่ง  ประจันทะศรี</t>
  </si>
  <si>
    <t>เด็กหญิงนิตยา  เนียมนุช</t>
  </si>
  <si>
    <t>เด็กหญิงเบ็ญจพร  พูลผล</t>
  </si>
  <si>
    <t>เด็กหญิงเบญญาภา  ประเทศกรณีย์</t>
  </si>
  <si>
    <t>เด็กหญิงปิยะธิดา  พรหมกสิกร</t>
  </si>
  <si>
    <t>เด็กหญิงพรนภัส  อู่ผลเจริญ</t>
  </si>
  <si>
    <t>เด็กหญิงเพ็ญพิชชา  วิตรเสถียร</t>
  </si>
  <si>
    <t>เด็กหญิงมุขสุดา  บุญประกอบ</t>
  </si>
  <si>
    <t>เด็กหญิงลักษิกา  อ่อนลมุล</t>
  </si>
  <si>
    <t>เด็กหญิงวรฤทัย  เทพปิยะวงศ์</t>
  </si>
  <si>
    <t>เด็กหญิงสุธีตา  แสงอุไรประเสริฐ</t>
  </si>
  <si>
    <t>เด็กหญิงสุปรียา  แตงลี่</t>
  </si>
  <si>
    <t>เด็กหญิงสุพิชญา  พัฒนแสง</t>
  </si>
  <si>
    <t>เด็กหญิงอนัญญา  เหลืองประสิทธิ์</t>
  </si>
  <si>
    <t>เด็กหญิงอังสุมาลี  พรมแก้ว</t>
  </si>
  <si>
    <t>เด็กชายกนต์ธร  แสงสว่าง</t>
  </si>
  <si>
    <t>เด็กชายณัฐพล  พุ่มหิรัญ</t>
  </si>
  <si>
    <t>เด็กชายณัฐพล  วิเชียร</t>
  </si>
  <si>
    <t>เด็กชายธนทัศน์  ช่วยศิริ</t>
  </si>
  <si>
    <t>เด็กชายธนธรณ์  โมงการ</t>
  </si>
  <si>
    <t>เด็กชายธนภัทร  อ่อนวิมล</t>
  </si>
  <si>
    <t>เด็กชายธีรภัทร  ดวงจันทร์</t>
  </si>
  <si>
    <t>เด็กชายธีระพัฒน์  อ่ำพรม</t>
  </si>
  <si>
    <t>เด็กชายนครินทร์  ศรีหิรัญ</t>
  </si>
  <si>
    <t>เด็กชายนัทธพล  บุญวงษ์</t>
  </si>
  <si>
    <t>เด็กชายปรมัตต์  จัยยะ</t>
  </si>
  <si>
    <t>เด็กชายปวริศร์  พุ่มอ่อน</t>
  </si>
  <si>
    <t>เด็กชายพงศธร  บุญช่วย</t>
  </si>
  <si>
    <t>เด็กชายภีรศิลป์  จารัตน์</t>
  </si>
  <si>
    <t>เด็กชายภูริต  มณีนาง</t>
  </si>
  <si>
    <t>เด็กชายมินธดา  บุบผามาลัย</t>
  </si>
  <si>
    <t>เด็กชายยศพงศ์  โพธิดก</t>
  </si>
  <si>
    <t>เด็กชายรัชพล  บัวสระเกษ</t>
  </si>
  <si>
    <t>เด็กชายวงศกร  ผลจันทร์</t>
  </si>
  <si>
    <t>เด็กชายวรพรต  คามบุตร</t>
  </si>
  <si>
    <t>เด็กชายศักรินทร์  ยุพเกตุ</t>
  </si>
  <si>
    <t>เด็กชายสิงห์หา  ไชยสงคราม</t>
  </si>
  <si>
    <t>เด็กชายสิทธิพงษ์  ถือมาลา</t>
  </si>
  <si>
    <t>เด็กหญิงกัณฐิกา  วาริคิด</t>
  </si>
  <si>
    <t>เด็กหญิงจิรดา  ภูสุข</t>
  </si>
  <si>
    <t>เด็กหญิงชลดา  ตีระขันธ์</t>
  </si>
  <si>
    <t>เด็กหญิงณัฎฐณิษา  แอนดาริส</t>
  </si>
  <si>
    <t>เด็กหญิงธิดารัตน์  พิกุลศรี</t>
  </si>
  <si>
    <t>เด็กหญิงธีมาพร  โชคลาภดี</t>
  </si>
  <si>
    <t>เด็กหญิงนภัสวรรณ  สุมาพันธ์</t>
  </si>
  <si>
    <t>เด็กหญิงปนัดดา  โพธิวัลย์</t>
  </si>
  <si>
    <t>เด็กหญิงเปรมวดี  ทองใบ</t>
  </si>
  <si>
    <t>เด็กหญิงพิญวดี  ถนอมวงษ์</t>
  </si>
  <si>
    <t>เด็กหญิงมาริษา  สมดัง</t>
  </si>
  <si>
    <t>เด็กหญิงวราพร  ทองเทพารักษ์</t>
  </si>
  <si>
    <t>เด็กหญิงวริยพร  อารีพิทักษ์</t>
  </si>
  <si>
    <t>เด็กหญิงวันวิสาข์  เหล่าสิม</t>
  </si>
  <si>
    <t>เด็กหญิงศรวณีย์  บุญส่ง</t>
  </si>
  <si>
    <t>เด็กหญิงศรสวรรค์  ยวงโป่งแก้ว</t>
  </si>
  <si>
    <t>เด็กหญิงศศิรินทร์  หลักทรัพย์</t>
  </si>
  <si>
    <t>เด็กหญิงศศิวิมล  แตงลี่</t>
  </si>
  <si>
    <t>เด็กหญิงศุภิสรา  โนรอด</t>
  </si>
  <si>
    <t>เด็กหญิงสตกมล  ตติยานนท์</t>
  </si>
  <si>
    <t>เด็กหญิงสุทธิดา  ป้อมชัยภูมิ</t>
  </si>
  <si>
    <t>เด็กหญิงอธิติยา  เณรเกิด</t>
  </si>
  <si>
    <t>เด็กหญิงอนัญญา  แก้วคำศรี</t>
  </si>
  <si>
    <t>เด็กชายกีรติ  จิตรภักดี</t>
  </si>
  <si>
    <t>เด็กชายคุณาพัฒน์  ปิติวิทยากุล</t>
  </si>
  <si>
    <t>เด็กชายจุฑานนท์  แสงเพ็ง</t>
  </si>
  <si>
    <t>เด็กชายชัยประสิทธิ์  ปานธรรมา</t>
  </si>
  <si>
    <t>เด็กชายชัยมงคล  เตชะดี</t>
  </si>
  <si>
    <t>เด็กชายเชาวรินทร์  แย้มขำ</t>
  </si>
  <si>
    <t>เด็กชายณชพัฒน์  บุตรศรี</t>
  </si>
  <si>
    <t>เด็กชายณรงค์เดช  สุขประเสริฐศิลป์</t>
  </si>
  <si>
    <t>เด็กชายณัฐภูมิ  สมสกุล</t>
  </si>
  <si>
    <t>เด็กชายทองพันชั่ง  นามโพธิ์</t>
  </si>
  <si>
    <t>เด็กชายธรรมนูญ  อองเจียรี</t>
  </si>
  <si>
    <t>เด็กชายนรเชษฐ์  นักร้อง</t>
  </si>
  <si>
    <t>เด็กชายนาวิน  ควรคนอง</t>
  </si>
  <si>
    <t>เด็กชายปริญญา  ภูภักดี</t>
  </si>
  <si>
    <t>เด็กชายพิชชากร  หมุนวงษ์</t>
  </si>
  <si>
    <t>เด็กชายภูบดี  กระตุดเงิน</t>
  </si>
  <si>
    <t>เด็กชายมนตรี  วงค์ศรีเทพ</t>
  </si>
  <si>
    <t>เด็กชายยศสรัล  ปาเบ้า</t>
  </si>
  <si>
    <t>เด็กชายวรพล  ประชุมชน</t>
  </si>
  <si>
    <t>เด็กชายวรากร  สีดา</t>
  </si>
  <si>
    <t>เด็กชายศุภวัฒน์  ชาลีศรี</t>
  </si>
  <si>
    <t>เด็กชายสรวีย์  อยู่ญาติมาก</t>
  </si>
  <si>
    <t>เด็กชายสุทัศน์  พูลสวัสดิ์</t>
  </si>
  <si>
    <t>เด็กชายสุเมธเมธี  จำใบ</t>
  </si>
  <si>
    <t>เด็กชายสุรชัย  กลิ่นสุคนธ์</t>
  </si>
  <si>
    <t>เด็กชายชินภัทร  ปุตามา</t>
  </si>
  <si>
    <t>เด็กหญิงกมลชนก  เผือกผ่องใส</t>
  </si>
  <si>
    <t>เด็กหญิงกรรณิการ์  เทียมกระโทก</t>
  </si>
  <si>
    <t>เด็กหญิงกัญญาณัฐ  ธนูชิต</t>
  </si>
  <si>
    <t>เด็กหญิงกุลณัฐ  ริ้วบำรุง</t>
  </si>
  <si>
    <t>เด็กหญิงณัชชา  เรียนไธสง</t>
  </si>
  <si>
    <t>เด็กหญิงนลินทิพย์  วงค์ทองนิล</t>
  </si>
  <si>
    <t>เด็กหญิงนันทวัน  ก้านพร้าว</t>
  </si>
  <si>
    <t>เด็กหญิงปริชญา  ศิริพยัคฆ์</t>
  </si>
  <si>
    <t>เด็กหญิงพรนัชชา  บุญชู</t>
  </si>
  <si>
    <t>เด็กหญิงพัชชาพร  บุญจันทร์</t>
  </si>
  <si>
    <t>เด็กหญิงพิชชาธร  มงคลนุกูล</t>
  </si>
  <si>
    <t>เด็กหญิงศิรดา  พานพบ</t>
  </si>
  <si>
    <t>เด็กหญิงสิริกัญญา  หลักฐาน</t>
  </si>
  <si>
    <t>เด็กหญิงสุธิดา  ศรีบุญรอด</t>
  </si>
  <si>
    <t>เด็กหญิงสุภาพร  เจ๊ะหมัด</t>
  </si>
  <si>
    <t>เด็กหญิงสุรางคณา  อิ่มสำราญ</t>
  </si>
  <si>
    <t>เด็กหญิงอรวรา  จูไหล</t>
  </si>
  <si>
    <t>เด็กหญิงอริศรา  สืบวงศ์</t>
  </si>
  <si>
    <t>เด็กหญิงอริศศา  บุตรพรม</t>
  </si>
  <si>
    <t>เด็กชายขจรวิทย์  อุทุมภา</t>
  </si>
  <si>
    <t>11596</t>
  </si>
  <si>
    <t>เด็กหญิงกรรณิการ์  จันทร์เทียน</t>
  </si>
  <si>
    <t>เด็กชายจิรวัฒน์  ภาชนะวรรณ์</t>
  </si>
  <si>
    <t>11563</t>
  </si>
  <si>
    <t>เด็กชายธีระพงษ์  นาคเสน</t>
  </si>
  <si>
    <t>เด็กหญิงธัญลักษณ์  คำพิทูล</t>
  </si>
  <si>
    <t>12053</t>
  </si>
  <si>
    <t>เด็กหญิงนันท์สินี  ทับใหญ่</t>
  </si>
  <si>
    <t>เด็กชายฐาปนพงษ์  เกื้อกูลสกุลกิจ</t>
  </si>
  <si>
    <t>เด็กหญิงฌัชชา  พานแก้ว</t>
  </si>
  <si>
    <t>เด็กหญิงวริษา  ตั้งพิศาลมงคล</t>
  </si>
  <si>
    <t>เด็กหญิงอารียา  แช่มช้อย</t>
  </si>
  <si>
    <t>11560</t>
  </si>
  <si>
    <t>เด็กชายพืชมงคล  แซ่อั้ง</t>
  </si>
  <si>
    <t>11559</t>
  </si>
  <si>
    <t>เด็กหญิงศิวพร  สมจิตร์</t>
  </si>
  <si>
    <t>11558</t>
  </si>
  <si>
    <t>เด็กชายปวิศ  วันหว่าน</t>
  </si>
  <si>
    <t>11561</t>
  </si>
  <si>
    <t>เด็กชายธนทัต  ปิ่นสมนาม</t>
  </si>
  <si>
    <t>11566</t>
  </si>
  <si>
    <t>เด็กชายณัฐพล  ภูริรักสกุล</t>
  </si>
  <si>
    <t>11593</t>
  </si>
  <si>
    <t>เด็กหญิงชัญญานุช  ศรีมาก</t>
  </si>
  <si>
    <t>11562</t>
  </si>
  <si>
    <t>เด็กชายพลวัฒน์  ไชยชนะ</t>
  </si>
  <si>
    <t>11564</t>
  </si>
  <si>
    <t>เด็กชายธีริทธิ์  อุ่นจิตอนุสรณ์</t>
  </si>
  <si>
    <t>11565</t>
  </si>
  <si>
    <t>เด็กชายนวพรรษ  กมลรัตน์</t>
  </si>
  <si>
    <t>11553</t>
  </si>
  <si>
    <t>เด็กชายชนภัทร  เพาะปลูก</t>
  </si>
  <si>
    <t>11567</t>
  </si>
  <si>
    <t>เด็กชายกมลสุทธิ์  เจริญพุทธมงคล</t>
  </si>
  <si>
    <t>11568</t>
  </si>
  <si>
    <t>เด็กหญิงรุ้งตะวัน  เกตุสาคร</t>
  </si>
  <si>
    <t>11569</t>
  </si>
  <si>
    <t>เด็กชายธีรภัทร  เจริญสุข</t>
  </si>
  <si>
    <t>11575</t>
  </si>
  <si>
    <t>เด็กชายกิตติศักดิ์  เหลืองทอง</t>
  </si>
  <si>
    <t>11572</t>
  </si>
  <si>
    <t>เด็กชายซอฟา  หมัดหมัน</t>
  </si>
  <si>
    <t>11573</t>
  </si>
  <si>
    <t>เด็กชายจีรสิทธิ์  ใจสนุก</t>
  </si>
  <si>
    <t>11571</t>
  </si>
  <si>
    <t>เด็กชายธีรพัฒน์  สิทธิวงศ์</t>
  </si>
  <si>
    <t>เด็กชายศรัณย์พล  ทรัพย์ศิริ</t>
  </si>
  <si>
    <t>11570</t>
  </si>
  <si>
    <t>เด็กชายอานัส  อะซา</t>
  </si>
  <si>
    <t>11599</t>
  </si>
  <si>
    <t>เด็กชายธนวิทย์  คงสังข์</t>
  </si>
  <si>
    <t>เด็กหญิงชัชชญา  อนณอริชัย</t>
  </si>
  <si>
    <t>เด็กชายทินกร  แฝงสุธา</t>
  </si>
  <si>
    <t>11574</t>
  </si>
  <si>
    <t>เด็กชายจักรพงษ์  ศิริโสภณ</t>
  </si>
  <si>
    <t>เด็กชายนานนรา  ใจธรรม</t>
  </si>
  <si>
    <t>เด็กชายธนกฤต  คำฝั้น</t>
  </si>
  <si>
    <t>เด็กชายพละทูน  ปุญโญรัตน์</t>
  </si>
  <si>
    <t>เด็กชายนครินทร์  สระทอง</t>
  </si>
  <si>
    <t>11554</t>
  </si>
  <si>
    <t>เด็กชายจิรพันธ์  เพชรประพันธ์</t>
  </si>
  <si>
    <t>09565</t>
  </si>
  <si>
    <t>นายนพดล  เพ็งแสงสม</t>
  </si>
  <si>
    <t>นายกรกช  จันทร์ทอง</t>
  </si>
  <si>
    <t>นายกรรณพนธ์  จันทรทิพย์</t>
  </si>
  <si>
    <t>นายกรวีร์  กองอินทร์</t>
  </si>
  <si>
    <t>นายกฤติเดช  เบ็ญจวรรณ</t>
  </si>
  <si>
    <t>นายกันตพัฒน์  ล้างภัย</t>
  </si>
  <si>
    <t>นายกายเพชร  สุกพราว</t>
  </si>
  <si>
    <t>นายกิตติพศ  เกิดแก่น</t>
  </si>
  <si>
    <t>นายจักรกฤษณ์  เมฆี</t>
  </si>
  <si>
    <t>นายจักรพันธ์  โพธิละเดา</t>
  </si>
  <si>
    <t>นายจิรพัฒน์  จิตต์วิชัย</t>
  </si>
  <si>
    <t>นายจิรวัฒน์  พุ่มอ่องเอี่ยม</t>
  </si>
  <si>
    <t>นายจิรวัฒน์  ฮุยสรวง</t>
  </si>
  <si>
    <t>นายชาคร  ศรีมุกดา</t>
  </si>
  <si>
    <t>นายชาตโยดม  ศรีวิมล</t>
  </si>
  <si>
    <t>นายโชติวิทย์  สุชาติเลิศปัญญา</t>
  </si>
  <si>
    <t>นายไชยพฤกษ์  เทพสมุทร</t>
  </si>
  <si>
    <t>นายญาณวรุตม์  การสร้าง</t>
  </si>
  <si>
    <t>นายณภัทร  อุ่นน้อย</t>
  </si>
  <si>
    <t>นายณัฐพร  เต่าเล็ก</t>
  </si>
  <si>
    <t>นายณัฐพล  จังอินทร์</t>
  </si>
  <si>
    <t>นายณัฐภูมินทร์  โพธิหล้า</t>
  </si>
  <si>
    <t>นายณัฐวุฒิ  อู่ผลเจริญ</t>
  </si>
  <si>
    <t>นายถิรวัฒน์  เนาวรัตน์</t>
  </si>
  <si>
    <t>นายทักษ์  ตีระวัฒนานนท์</t>
  </si>
  <si>
    <t>นายทักษ์ดนัย  ยนทะวงศ์</t>
  </si>
  <si>
    <t>นายธงชัย  รื่นกลาง</t>
  </si>
  <si>
    <t>นายธนดล  แก้วประเสริฐสงค์</t>
  </si>
  <si>
    <t>นายธนธรณ์  สมันเลาะ</t>
  </si>
  <si>
    <t>นายธนธรณ์  สลามเต๊ะ</t>
  </si>
  <si>
    <t>นายธนรัตน์  แย้มย่อง</t>
  </si>
  <si>
    <t>นายธนวัฒน์  ชื่นคุ้ม</t>
  </si>
  <si>
    <t>นายธนาทิพย์  ประจันทร์</t>
  </si>
  <si>
    <t>นายธรรมรักษ์  บริรักษ์คุปต์</t>
  </si>
  <si>
    <t>นายธัชนนท์  จำเนียรสวัสดิ์</t>
  </si>
  <si>
    <t>นายธีธัช  จิตร์ถนอม</t>
  </si>
  <si>
    <t>นายธีรธรรม  วงศ์ทองดี</t>
  </si>
  <si>
    <t>นายธีรพงศ์  อันทะโคตร</t>
  </si>
  <si>
    <t>นายธีรวัฒน์  อินทวงษ์</t>
  </si>
  <si>
    <t>นายธีรัตน์  ปริยานนท์</t>
  </si>
  <si>
    <t>นายธีรัตม์  โรจนประดิษฐ์</t>
  </si>
  <si>
    <t>นายนนทวัชร์  ชาวนา</t>
  </si>
  <si>
    <t>นายนวภัทร  สัตบุตร</t>
  </si>
  <si>
    <t>นายมกร  ศรีสวัสดิ์</t>
  </si>
  <si>
    <t>นายประพัฒน์  หาญบัวแก้ว</t>
  </si>
  <si>
    <t>นายประสบโชค  คำโทน</t>
  </si>
  <si>
    <t>นายประเสริฐ  ยิดนรดิน</t>
  </si>
  <si>
    <t>นายพงศธร  ประจำแถว</t>
  </si>
  <si>
    <t>นายพชร  สุขสุมิตร</t>
  </si>
  <si>
    <t>นายพชรพล  ตาปนานนท์</t>
  </si>
  <si>
    <t>นายพรชัย  อำพรพงษ์</t>
  </si>
  <si>
    <t>นายพลังธรรม  จันทภา</t>
  </si>
  <si>
    <t>นายพัชรพล  อวยพร</t>
  </si>
  <si>
    <t>นายพัชรพล  ภู่บุบผา</t>
  </si>
  <si>
    <t>นายพันกร  หุ่นสุวรรณ</t>
  </si>
  <si>
    <t>นายพันธุวัฒน์  ขัดธะสีมา</t>
  </si>
  <si>
    <t>นายพีรณัฐ  นาคดิลก</t>
  </si>
  <si>
    <t>นายภควัต  พนมสวย</t>
  </si>
  <si>
    <t>นายภคินทร์  มีเพียร</t>
  </si>
  <si>
    <t>นายภวินท์  อิสโรวงศ์</t>
  </si>
  <si>
    <t>นายภัทรพล  ดลสอาด</t>
  </si>
  <si>
    <t>นายภากร  พรหมนิ่ม</t>
  </si>
  <si>
    <t>นายภาณุกร  ศรีเรือน</t>
  </si>
  <si>
    <t>นายภูรินทร์  สิทธิภูมิมงคล</t>
  </si>
  <si>
    <t>นายภูษิต  สุขรมย์</t>
  </si>
  <si>
    <t>นางสาวมนัสวีร์  นวพลากร</t>
  </si>
  <si>
    <t>นายมานา  แสนประสิทธิ์</t>
  </si>
  <si>
    <t>นายรฐนนท์  แก้วพุกก์</t>
  </si>
  <si>
    <t>นายรัชชานนท์  ศิรินาม</t>
  </si>
  <si>
    <t>นายรัฐพงษ์  วงศ์พิมล</t>
  </si>
  <si>
    <t>นายรัฐภูมิ  ปานสมพงค์</t>
  </si>
  <si>
    <t>นายรัฐภูมิ  ทิพม่อม</t>
  </si>
  <si>
    <t>นายฤทธิรงค์  อยู่ตาล</t>
  </si>
  <si>
    <t>นายวรกันต์  ดาวแจ้ง</t>
  </si>
  <si>
    <t>นายวรพัฒน์  บุญโสม</t>
  </si>
  <si>
    <t>นายวรเมธ  สิริพุธองณิชย์</t>
  </si>
  <si>
    <t>นายวสันต์  พนาลีจารุ</t>
  </si>
  <si>
    <t>นายวสุพล  ช่วงสกุลศรี</t>
  </si>
  <si>
    <t>นายวัชระ  ไพฑูรย์</t>
  </si>
  <si>
    <t>นายวิศรุต  สุดสัตย์</t>
  </si>
  <si>
    <t>นายวีรภัทร  แก้วอินทร์ชัย</t>
  </si>
  <si>
    <t>นายศตวรรษ  เสริมสุข</t>
  </si>
  <si>
    <t>นายศิรพัชน์  ศรสีดา</t>
  </si>
  <si>
    <t>นายศิริวัฒน์  ศิริคำหอม</t>
  </si>
  <si>
    <t>นายศุภรักษ์  นาคงาม</t>
  </si>
  <si>
    <t>นายศุภวิชญ์  รัตนปรากฎ</t>
  </si>
  <si>
    <t>นายสมภพ  นุชเนตร</t>
  </si>
  <si>
    <t>นายสรรเพชญ  ทับทิม</t>
  </si>
  <si>
    <t>นายสราวุฒิ  ตาสำโรง</t>
  </si>
  <si>
    <t>นายสราวุฒิ  หลักทอง</t>
  </si>
  <si>
    <t>นายสหโชค  แก้วประเสริฐ</t>
  </si>
  <si>
    <t>นายสหรัฐ  แดงชาติ</t>
  </si>
  <si>
    <t>นายสิทธิชาติ  อ่วมเจริญ</t>
  </si>
  <si>
    <t>นายสิทธิพร  งามระเบียบ</t>
  </si>
  <si>
    <t>นายสิทธิราช  วังคะฮาต</t>
  </si>
  <si>
    <t>นายสุรพิชญ์  พรหมประเทศ</t>
  </si>
  <si>
    <t>นายเสฎฐวุฒิ  บัวเผื่อน</t>
  </si>
  <si>
    <t>นายอดิศร  ใจดี</t>
  </si>
  <si>
    <t>นายอธิปัตย์  แก้วจังหาร</t>
  </si>
  <si>
    <t>นายอธิวัฒน์  บัวงาม</t>
  </si>
  <si>
    <t>นายอนันตชัย  กิจสมศักดิ์</t>
  </si>
  <si>
    <t>นายอัครวุฒิ  สุทธไชย</t>
  </si>
  <si>
    <t>นายอัฐพล  เชิงหอม</t>
  </si>
  <si>
    <t>นายอานนท์  ไชยแสง</t>
  </si>
  <si>
    <t>นายอาวุธ  เจ๊ะยูโซ๊ะ</t>
  </si>
  <si>
    <t>นายอินทัช  ทวีชัย</t>
  </si>
  <si>
    <t>นายเอกดนัย  เจริญเนตร์</t>
  </si>
  <si>
    <t>นางสาวกนกวรรณ  ร่วมพุ่ม</t>
  </si>
  <si>
    <t>นางสาวกมลวรรณ  ไทรปาน</t>
  </si>
  <si>
    <t>นางสาวกมลวัลย์  ดวงจันทร์</t>
  </si>
  <si>
    <t>นางสาวกรณิศ  อำนรรฆ</t>
  </si>
  <si>
    <t>นางสาวกรองทอง  ปรีชาภรณ์</t>
  </si>
  <si>
    <t>นางสาวกวินธิดา  บุญแสน</t>
  </si>
  <si>
    <t>นางสาวกวินตา  รักษาชาติ</t>
  </si>
  <si>
    <t>นางสาวกัญญาณัฐ  สมพงษ์</t>
  </si>
  <si>
    <t>นางสาวกานต์ธิดา  ปาลบุตร</t>
  </si>
  <si>
    <t>นางสาวกุลปริยาภรณ์  พุ่มทับทิม</t>
  </si>
  <si>
    <t>นางสาวเกศแก้ว  สุดใจดี</t>
  </si>
  <si>
    <t>นางสาวขวัญจิรา  อินทร์เรืองศรี</t>
  </si>
  <si>
    <t>นางสาวขวัญสุดา  จันทร์ไพศรี</t>
  </si>
  <si>
    <t>นางสาวจิราพัชร  สำราญจิตร</t>
  </si>
  <si>
    <t>นางสาวจุฑารัตน์  หงษ์วิจิตร</t>
  </si>
  <si>
    <t>นางสาวจุฑาลักษม์  ทองทัพไทย</t>
  </si>
  <si>
    <t>นางสาวจุฬาลักษณ์  ทองสิมา</t>
  </si>
  <si>
    <t>นางสาวเจติยา  อินทรเทศ</t>
  </si>
  <si>
    <t>นางสาวเจนจิรา  ธงสถาพรวัฒนา</t>
  </si>
  <si>
    <t>นางสาวเจนจิรา  ศรีแก้ว</t>
  </si>
  <si>
    <t>นางสาวฉัตรธิดาภรณ์  ปรุงสินธน</t>
  </si>
  <si>
    <t>นางสาวฉัตรลดา  งามประเกตุ</t>
  </si>
  <si>
    <t>นางสาวชนม์นิภา  แก้วศรีจันทร์</t>
  </si>
  <si>
    <t>นางสาวชลฑิชา  สุราเลิศ</t>
  </si>
  <si>
    <t>นางสาวชลธิชา  พุ่มวัฒน์</t>
  </si>
  <si>
    <t>นางสาวโชติกา  ฝ่ายคำมี</t>
  </si>
  <si>
    <t>นางสาวฐิตาภา  ประเสริฐกรรณ</t>
  </si>
  <si>
    <t>นางสาวณฐกมล  งามฤทธิ์</t>
  </si>
  <si>
    <t>นางสาวณัชชา  ช้ำเกตุ</t>
  </si>
  <si>
    <t>นางสาวณัชชา  บัวบุญ</t>
  </si>
  <si>
    <t>นางสาวณัฐกมล  นพวรรณสกุลดี</t>
  </si>
  <si>
    <t>นางสาวณัฐชา  สว่างนพ</t>
  </si>
  <si>
    <t>นางสาวณัฐณิชา  สายยืนยงค์</t>
  </si>
  <si>
    <t>นางสาวพัชรพร  วงศ์พิมล</t>
  </si>
  <si>
    <t>นางสาวดวงกมล  พานเงิน</t>
  </si>
  <si>
    <t>นางสาวดวงชนก  ปัญญาสะ</t>
  </si>
  <si>
    <t>นางสาวดุสิตา  ปานจันทร์</t>
  </si>
  <si>
    <t>นางสาวเดือนเพ็ญ  ตรีแก้ว</t>
  </si>
  <si>
    <t>นางสาวธนาพร  เหล่าเจริญ</t>
  </si>
  <si>
    <t>นางสาวธนิตตา  ธนะโชติ</t>
  </si>
  <si>
    <t>นางสาวธมนวรรณ  บุญนิ่ม</t>
  </si>
  <si>
    <t>นางสาวนัฐกาญจน์  แตงอ่อน</t>
  </si>
  <si>
    <t>นางสาวนัทธมน  อ่อนอุดม</t>
  </si>
  <si>
    <t>นางสาวนิจจินันท์  นามงาม</t>
  </si>
  <si>
    <t>นางสาวนิตยา  ชาวหญ้าแพรก</t>
  </si>
  <si>
    <t>นางสาวนิตระวี  รอดน้อย</t>
  </si>
  <si>
    <t>นางสาวเนตรชนก  เพ็ชรอุไร</t>
  </si>
  <si>
    <t>นางสาวบุษยมาศ  ภู่ระย้า</t>
  </si>
  <si>
    <t>นางสาวบุษยมาศ  พุฒซ้อน</t>
  </si>
  <si>
    <t>นางสาวปราญิชา  พัสดุ</t>
  </si>
  <si>
    <t>นางสาวปริยฉัตร  พระชัยบุญ</t>
  </si>
  <si>
    <t>นางสาวปัญญาพร  บุนจิตบรรจง</t>
  </si>
  <si>
    <t>นางสาวพนัชกร  ทิพย์พละ</t>
  </si>
  <si>
    <t>นางสาวพรณิศา  บุญวุฒิ</t>
  </si>
  <si>
    <t>นางสาวพรทิพย์  ทองเฟื่อง</t>
  </si>
  <si>
    <t>นางสาวปวีณ์พร  เส็งเส</t>
  </si>
  <si>
    <t>นางสาวพรธิดา  สุขทองสา</t>
  </si>
  <si>
    <t>นางสาวพรปวีณ์  นิโครธะ</t>
  </si>
  <si>
    <t>นางสาวพรลญา  ดำสุวรรณ</t>
  </si>
  <si>
    <t>นางสาวพลอย  มิ่งคำ</t>
  </si>
  <si>
    <t>นางสาวพิมพ์ลภัส  สวัสดี</t>
  </si>
  <si>
    <t>นางสาวพิมพ์สุภา  ทองคง</t>
  </si>
  <si>
    <t>นางสาวพิศณพรรณ  วรจักร์</t>
  </si>
  <si>
    <t>นางสาวเพ็ญมีนา  โยกบุ</t>
  </si>
  <si>
    <t>นางสาวเพ็ญศิริ  เบิกบาน</t>
  </si>
  <si>
    <t>นางสาวภควดี  น่วมพิทักษ์</t>
  </si>
  <si>
    <t>นางสาวภควรรณ  อกผาย</t>
  </si>
  <si>
    <t>นางสาวภณมาศ  โพธิ์เจริญ</t>
  </si>
  <si>
    <t>นางสาวภาชินี  หลีประสิทธิ์</t>
  </si>
  <si>
    <t>นางสาวภาวัชญา  กิจเสรีกุล</t>
  </si>
  <si>
    <t>นางสาวภิญญดา  ไทรปาน</t>
  </si>
  <si>
    <t>นางสาวมนัสชนก  อุบล</t>
  </si>
  <si>
    <t>นางสาวมัทรี  บุตรวงษ์</t>
  </si>
  <si>
    <t>นางสาวมาทินี  ดอกบัว</t>
  </si>
  <si>
    <t>นางสาวมานิตา  บุติลา</t>
  </si>
  <si>
    <t>นางสาวมุทิตา  จันทรบุตร</t>
  </si>
  <si>
    <t>นางสาวเมธาวี  บุญประกอบ</t>
  </si>
  <si>
    <t>นางสาวรสสุคนธ์  จงรักษ์</t>
  </si>
  <si>
    <t>นางสาวณรญา  แย้มส้ม</t>
  </si>
  <si>
    <t>นางสาวรัชนีกร  จันทร์ไทย</t>
  </si>
  <si>
    <t>นางสาวรัญชิดา  สมนึก</t>
  </si>
  <si>
    <t>นางสาวรัตนาวดี  วงศ์ท่าเรือ</t>
  </si>
  <si>
    <t>นางสาวรุ่งทิพย์  มีบัว</t>
  </si>
  <si>
    <t>นางสาวรุ่งนภา  ทิพย์ประโคน</t>
  </si>
  <si>
    <t>นางสาวรุ่งอรุณ  บุญจันทร์</t>
  </si>
  <si>
    <t>นางสาววนาศิริ  ทองดี</t>
  </si>
  <si>
    <t>นางสาววรรณนภา  เอี่ยมสอาด</t>
  </si>
  <si>
    <t>นางสาววราภรณ์  บุญบุตร</t>
  </si>
  <si>
    <t>นางสาววิจิตรา  พึ่งยนต์</t>
  </si>
  <si>
    <t>นางสาววิจิตรา  ฮานาฟี</t>
  </si>
  <si>
    <t>นางสาววิภาพร  พรมสูงยาง</t>
  </si>
  <si>
    <t>นางสาววิภาวี  ทองจรัส</t>
  </si>
  <si>
    <t>นางสาววิลาวัลย์  วงษ์รักษ์</t>
  </si>
  <si>
    <t>นางสาวศรัญญา  อย่าลืมญาติ</t>
  </si>
  <si>
    <t>นางสาวศศิมา  เนตรประจักษ์</t>
  </si>
  <si>
    <t>นางสาวศศิวิมล  อร่ามวงษ์</t>
  </si>
  <si>
    <t>นางสาวศศิวิมล  หาญนิโรจน์รัมย์</t>
  </si>
  <si>
    <t>นางสาวศิรภัสสร  ดีมาก</t>
  </si>
  <si>
    <t>นางสาวศิริมา  คงสิทธิ์</t>
  </si>
  <si>
    <t>นางสาวศุภกานต์  พรมธร</t>
  </si>
  <si>
    <t>นางสาวศุภาพิชญ์  กองวรรณา</t>
  </si>
  <si>
    <t>นางสาวสมฤทัย  ลุนนา</t>
  </si>
  <si>
    <t>นางสาวสรรสณี  สืบเชื้อ</t>
  </si>
  <si>
    <t>นางสาวสริตา  เจริญศักดิ์</t>
  </si>
  <si>
    <t>นางสาวสโรชา  ภักดี</t>
  </si>
  <si>
    <t>นางสาวสิตา  วรรณลักษณ์</t>
  </si>
  <si>
    <t>นางสาวสิริกร  ขวัญเนตร</t>
  </si>
  <si>
    <t>นางสาวสิริพิชญ์  มุทุกันต์</t>
  </si>
  <si>
    <t>นางสาวสิรีธร  บุญสมพงษ์</t>
  </si>
  <si>
    <t>นางสาวสุกัลยา  บุญยิ่ง</t>
  </si>
  <si>
    <t>นางสาวสุชัญญา  คำสุทธิ</t>
  </si>
  <si>
    <t>นางสาวสุภาพรรณ  บุดดีเหลือ</t>
  </si>
  <si>
    <t>นางสาวสุดารัตน์  คยะสุด</t>
  </si>
  <si>
    <t>นางสาวสุทธิดา  แจ้งแสงทอง</t>
  </si>
  <si>
    <t>นางสาวสุทธินิดา  สุดา</t>
  </si>
  <si>
    <t>นางสาวสุธิมา  สุดไวยนต์</t>
  </si>
  <si>
    <t>นางสาวสุนีย์  ช่างแป๊ะ</t>
  </si>
  <si>
    <t>นางสาวสุปรีญา  อย่างกลั่น</t>
  </si>
  <si>
    <t>นางสาวสุพรรษา  กันศัตรูห่าง</t>
  </si>
  <si>
    <t>นางสาวสุมิตรา  บุญมาก</t>
  </si>
  <si>
    <t>นางสาวสุวิมล  ยลยินประเสริฐ</t>
  </si>
  <si>
    <t>นางสาวเสาวณีย์  หางแก้ว</t>
  </si>
  <si>
    <t>นางสาวอรอุมา  อาภรณ์โชติ</t>
  </si>
  <si>
    <t>นางสาวอัจจิมา  คุ้มเมือง</t>
  </si>
  <si>
    <t>นางสาวอัณณ์ชญาณ์  เปี่ยมปฐม</t>
  </si>
  <si>
    <t>นางสาวอาภารัตน์  สืบไวย</t>
  </si>
  <si>
    <t>นางสาวอริสรา  มีมาลา</t>
  </si>
  <si>
    <t>นางสาวชลธร  ธนะโชติ</t>
  </si>
  <si>
    <t>นายกิตติวินท์  พิมพ์ภักดี</t>
  </si>
  <si>
    <t>นายธนกฤต  วงษ์ศรีลา</t>
  </si>
  <si>
    <t>นางสาวชรินรัตน์  บุญนิ่ม</t>
  </si>
  <si>
    <t>นางสาวนภเกตน์  วิริยะอาภาพงศ์</t>
  </si>
  <si>
    <t>นางสาวศศิประภา  บุญรอด</t>
  </si>
  <si>
    <t>นายอิทธิพล  เหลืองทอง</t>
  </si>
  <si>
    <t>นายธนาวุธ  กุลแก้ว</t>
  </si>
  <si>
    <t>นางสาวณิชกานต์  มิจรา</t>
  </si>
  <si>
    <t>นางสาวสุนารี  สุขอร่าม</t>
  </si>
  <si>
    <t>นางสาววิกัญญา  เกษี</t>
  </si>
  <si>
    <t>11964</t>
  </si>
  <si>
    <t>นายกมล  ชาบุตรชิน</t>
  </si>
  <si>
    <t>11965</t>
  </si>
  <si>
    <t>นายกฤษ  มะซอ</t>
  </si>
  <si>
    <t>11966</t>
  </si>
  <si>
    <t>นายกิตติพงษ์  วงศรี</t>
  </si>
  <si>
    <t>11967</t>
  </si>
  <si>
    <t>นายกุลวัต  พรรณกุลบดี</t>
  </si>
  <si>
    <t>11968</t>
  </si>
  <si>
    <t>นายจตุรงค์  สิงห์ทอง</t>
  </si>
  <si>
    <t>11969</t>
  </si>
  <si>
    <t>นายจักรพงศ์  พุ่มไสว</t>
  </si>
  <si>
    <t>11970</t>
  </si>
  <si>
    <t>นายจิรภัทร  โรจน์วีระ</t>
  </si>
  <si>
    <t>11972</t>
  </si>
  <si>
    <t>นายจุมพลภัทร  เกิดเปี่ยม</t>
  </si>
  <si>
    <t>11973</t>
  </si>
  <si>
    <t>นายชนากร  กลัดเพชร</t>
  </si>
  <si>
    <t>11974</t>
  </si>
  <si>
    <t>นายชินกฤต  ชมภู</t>
  </si>
  <si>
    <t>11975</t>
  </si>
  <si>
    <t>นายณัชรพล  นนทะชาติ</t>
  </si>
  <si>
    <t>11976</t>
  </si>
  <si>
    <t>นายณัฐชนนท์  อู่ผลเจริญ</t>
  </si>
  <si>
    <t>11977</t>
  </si>
  <si>
    <t>นายณัฐนนท์  จำเนียรศรี</t>
  </si>
  <si>
    <t>11978</t>
  </si>
  <si>
    <t>นายติณณภพ  วรพันธ์พินิจ</t>
  </si>
  <si>
    <t>11979</t>
  </si>
  <si>
    <t>นายธนัทภพ  พิลึก</t>
  </si>
  <si>
    <t>11980</t>
  </si>
  <si>
    <t>นายธนากร  สายโกมล</t>
  </si>
  <si>
    <t>11981</t>
  </si>
  <si>
    <t>นายธานินทร์  เสนาจิตร</t>
  </si>
  <si>
    <t>11982</t>
  </si>
  <si>
    <t>นายธีรโชติ  เมฆี</t>
  </si>
  <si>
    <t>11983</t>
  </si>
  <si>
    <t>นายนฤตย์  สมัน</t>
  </si>
  <si>
    <t>11984</t>
  </si>
  <si>
    <t>นายนัฐชานนท์  จงดี</t>
  </si>
  <si>
    <t>11985</t>
  </si>
  <si>
    <t>นายนิธิชล  ทับวัน</t>
  </si>
  <si>
    <t>11986</t>
  </si>
  <si>
    <t>นายปัญญาวุฒิ  คงจันทร์</t>
  </si>
  <si>
    <t>11987</t>
  </si>
  <si>
    <t>นายปัณณทัต  ไชยแสนฤทธิ์</t>
  </si>
  <si>
    <t>11988</t>
  </si>
  <si>
    <t>นายพงศ์ศิริ  วัฒนธรรม</t>
  </si>
  <si>
    <t>11989</t>
  </si>
  <si>
    <t>นายพัฒนา  ขำแสง</t>
  </si>
  <si>
    <t>11990</t>
  </si>
  <si>
    <t>นายพิชิต  เพิ่มสมบูรณ์</t>
  </si>
  <si>
    <t>11991</t>
  </si>
  <si>
    <t>นายพีระพันธ์  เพชรสงคราม</t>
  </si>
  <si>
    <t>11992</t>
  </si>
  <si>
    <t>นายเพชร  กตัญญู</t>
  </si>
  <si>
    <t>11993</t>
  </si>
  <si>
    <t>นายภาคภูมิ  พัฒนแสง</t>
  </si>
  <si>
    <t>11994</t>
  </si>
  <si>
    <t>นายยงยุทธ์  แสงมาศ</t>
  </si>
  <si>
    <t>11995</t>
  </si>
  <si>
    <t>นายรพินทร์  แก้วจันทร์</t>
  </si>
  <si>
    <t>11996</t>
  </si>
  <si>
    <t>นายวัชรพงษ์  นาคแสงทอง</t>
  </si>
  <si>
    <t>11997</t>
  </si>
  <si>
    <t>นายวิศวกร  วรรณดี</t>
  </si>
  <si>
    <t>11998</t>
  </si>
  <si>
    <t>นายศตวรรษ  ใจชุ่ม</t>
  </si>
  <si>
    <t>12000</t>
  </si>
  <si>
    <t>นายสุรวุฒิ  ลอเซอะ</t>
  </si>
  <si>
    <t>12001</t>
  </si>
  <si>
    <t>นายหทัยเทพ  มากบริบูรณ์</t>
  </si>
  <si>
    <t>12002</t>
  </si>
  <si>
    <t>นายอัครเดช  แจ้งพร</t>
  </si>
  <si>
    <t>12003</t>
  </si>
  <si>
    <t>นางสาวกมลเนตร  หมื่นแผงวารี</t>
  </si>
  <si>
    <t>12004</t>
  </si>
  <si>
    <t>นางสาวกัลยรัตน์  บุญลับ</t>
  </si>
  <si>
    <t>12005</t>
  </si>
  <si>
    <t>นางสาวขนิษฐา  คุชช่วง</t>
  </si>
  <si>
    <t>12006</t>
  </si>
  <si>
    <t>นางสาวจิรัสยา  สลามเต๊ะ</t>
  </si>
  <si>
    <t>12007</t>
  </si>
  <si>
    <t>นางสาวชนาเนตร  ลิ้มเรืองอนันต์</t>
  </si>
  <si>
    <t>12008</t>
  </si>
  <si>
    <t>นางสาวชรินรัตน์  อินทโชติ</t>
  </si>
  <si>
    <t>12009</t>
  </si>
  <si>
    <t>นางสาวชุติมา  ถิระพาณิชยกุล</t>
  </si>
  <si>
    <t>12010</t>
  </si>
  <si>
    <t>นางสาวญาตาวี  ประทุม</t>
  </si>
  <si>
    <t>12011</t>
  </si>
  <si>
    <t>นางสาวฏาริกนีย์  มหาสุคนธ์</t>
  </si>
  <si>
    <t>12013</t>
  </si>
  <si>
    <t>นางสาวดวงพรชนก  พุฒปราง</t>
  </si>
  <si>
    <t>12014</t>
  </si>
  <si>
    <t>นางสาวธนิตา  เอนกสุข</t>
  </si>
  <si>
    <t>12015</t>
  </si>
  <si>
    <t>นางสาวธัญจิรา  จันน้อย</t>
  </si>
  <si>
    <t>12016</t>
  </si>
  <si>
    <t>นางสาวธันยพร  วังคะฮาด</t>
  </si>
  <si>
    <t>12017</t>
  </si>
  <si>
    <t>นางสาวนราพร  แก้วปริมประ</t>
  </si>
  <si>
    <t>12018</t>
  </si>
  <si>
    <t>นางสาวนันทพร  ประยูร</t>
  </si>
  <si>
    <t>12019</t>
  </si>
  <si>
    <t>นางสาวน้ำเชื่อม  นามพิชัย</t>
  </si>
  <si>
    <t>12020</t>
  </si>
  <si>
    <t>นางสาวนูสลิล  พยัฆศิริ</t>
  </si>
  <si>
    <t>12021</t>
  </si>
  <si>
    <t>นางสาวบุษบา  ใจดี</t>
  </si>
  <si>
    <t>12022</t>
  </si>
  <si>
    <t>นางสาวบุษบา  ใจภักดี</t>
  </si>
  <si>
    <t>12023</t>
  </si>
  <si>
    <t>นางสาวเบญญาภา  วีระวัฒณะ</t>
  </si>
  <si>
    <t>12024</t>
  </si>
  <si>
    <t>นางสาวปรีติประภา  ทัศนาทร</t>
  </si>
  <si>
    <t>12025</t>
  </si>
  <si>
    <t>นางสาวปาณิสรา  แจ้งแสงทอง</t>
  </si>
  <si>
    <t>12026</t>
  </si>
  <si>
    <t>นางสาวปิยฉัตร  นิทา</t>
  </si>
  <si>
    <t>12027</t>
  </si>
  <si>
    <t>นางสาวปิยาภรณ์  แสงจ้า</t>
  </si>
  <si>
    <t>12028</t>
  </si>
  <si>
    <t>นางสาวพรสวรรค์  เนื่องจากอินทร์</t>
  </si>
  <si>
    <t>12029</t>
  </si>
  <si>
    <t>นางสาวพลอยไพลิน  สีเขียว</t>
  </si>
  <si>
    <t>12030</t>
  </si>
  <si>
    <t>นางสาวภัทรภร  อภิชาตโรจนกุล</t>
  </si>
  <si>
    <t>12031</t>
  </si>
  <si>
    <t>นางสาวภัทรวรินทร์  โพธิ์ศรี</t>
  </si>
  <si>
    <t>12032</t>
  </si>
  <si>
    <t>นางสาวมุญชุ์ปริยา  ไข่มุก</t>
  </si>
  <si>
    <t>12033</t>
  </si>
  <si>
    <t>นางสาวรัตนา  ผ่องอำไพ</t>
  </si>
  <si>
    <t>12034</t>
  </si>
  <si>
    <t>นางสาวลลิตา  ผิวงาม</t>
  </si>
  <si>
    <t>12035</t>
  </si>
  <si>
    <t>นางสาววชิราภรณ์  แก้วสีคร้าม</t>
  </si>
  <si>
    <t>12036</t>
  </si>
  <si>
    <t>นางสาววรรณภรณ์  คะเสนา</t>
  </si>
  <si>
    <t>12037</t>
  </si>
  <si>
    <t>นางสาววรรณรัตน์  รัตนวรธงชัย</t>
  </si>
  <si>
    <t>12038</t>
  </si>
  <si>
    <t>นางสาววริศรา  ทองทิพย์</t>
  </si>
  <si>
    <t>12039</t>
  </si>
  <si>
    <t>นางสาวศิรประภา  อ่อนศรีโรจน์</t>
  </si>
  <si>
    <t>12040</t>
  </si>
  <si>
    <t>นางสาวศิริพร  คำขอด</t>
  </si>
  <si>
    <t>12041</t>
  </si>
  <si>
    <t>นางสาวศิวพร  นามประเสริฐ</t>
  </si>
  <si>
    <t>12042</t>
  </si>
  <si>
    <t>นางสาวสิริกร  ศรีหาฤทธิ์</t>
  </si>
  <si>
    <t>12043</t>
  </si>
  <si>
    <t>นางสาวสิริพร  วิรัตน์</t>
  </si>
  <si>
    <t>12044</t>
  </si>
  <si>
    <t>นางสาวสิริภา  วิรัตน์</t>
  </si>
  <si>
    <t>12045</t>
  </si>
  <si>
    <t>นางสาวสุภาพร  นนท์แก้ว</t>
  </si>
  <si>
    <t>12046</t>
  </si>
  <si>
    <t>นางสาวสุภาวดี  บินสลาม</t>
  </si>
  <si>
    <t>12047</t>
  </si>
  <si>
    <t>นางสาวสุภาวิตา  งามประเสริฐ</t>
  </si>
  <si>
    <t>12048</t>
  </si>
  <si>
    <t>นางสาวสุมิตรา  เจ๊ะหมัด</t>
  </si>
  <si>
    <t>12049</t>
  </si>
  <si>
    <t>นางสาวอัจฉรา  นิ่มทอง</t>
  </si>
  <si>
    <t>12050</t>
  </si>
  <si>
    <t>นางสาวอัยมี่  ขำเจริญ</t>
  </si>
  <si>
    <t>12051</t>
  </si>
  <si>
    <t>นางสาวอารยา  อิ่นคำ</t>
  </si>
  <si>
    <t>12052</t>
  </si>
  <si>
    <t>นางสาวอาริยา  ป้อมแก้ว</t>
  </si>
  <si>
    <t>11578</t>
  </si>
  <si>
    <t>นายกฤษกร  เทียกสีบุญ</t>
  </si>
  <si>
    <t>นางสาวเพ็ญศิริ  ตระกูลสุนทร</t>
  </si>
  <si>
    <t>นางสาวพิมพ์ระภัทร  มุ่งดี</t>
  </si>
  <si>
    <t>นางสาวฟ้าวริญจ์  ยูจิน</t>
  </si>
  <si>
    <t>11582</t>
  </si>
  <si>
    <t>นายธนวัฒน์  ตุงคโสภา</t>
  </si>
  <si>
    <t>11591</t>
  </si>
  <si>
    <t>นายอัครพล  มานะต่อ</t>
  </si>
  <si>
    <t>11592</t>
  </si>
  <si>
    <t>นายณัฐวุฒิ  วิภาสประสิทธิ์</t>
  </si>
  <si>
    <t>นายภานุพงศ์  คุ้มแก้ว</t>
  </si>
  <si>
    <t>11579</t>
  </si>
  <si>
    <t>นายสรายุทธ  สินสุวรรณ์</t>
  </si>
  <si>
    <t>นายกษิดิ์เดช  ศรียาภัย</t>
  </si>
  <si>
    <t>11583</t>
  </si>
  <si>
    <t>นายอำนาจ  อ้วนศิริ</t>
  </si>
  <si>
    <t>นางสาวธิติยา  โมกประเวศ</t>
  </si>
  <si>
    <t>นายบุญญฤทธิ์  เลี้ยงสุขแก้ว</t>
  </si>
  <si>
    <t>นายปิยนรินทร์  เทศรัตน์</t>
  </si>
  <si>
    <t>นายพิทยุตม์  พูลเสม</t>
  </si>
  <si>
    <t>นายภคพล  ทองเขียว</t>
  </si>
  <si>
    <t>นายวสวัสติ์  หาผล</t>
  </si>
  <si>
    <t>นายสุเมธ  อินสุวรรณ</t>
  </si>
  <si>
    <t>นายทวิช  ราชพัฒน์</t>
  </si>
  <si>
    <t>นางสาวธนสวรรณ  ศรีวรมย์</t>
  </si>
  <si>
    <t>นางสาววรรณี  สุขประเสริฐศิลป์</t>
  </si>
  <si>
    <t>นางสาวสุภาภรณ์  นิ่มมาก</t>
  </si>
  <si>
    <t>นายนครินทร์  นิตยนุช</t>
  </si>
  <si>
    <t>นายกิตติพศ  ศรีสมบัติ</t>
  </si>
  <si>
    <t>นายสรวงศ์  สีลาวรรณ</t>
  </si>
  <si>
    <t>11576</t>
  </si>
  <si>
    <t>นายอภิชาติ  เบ้าทองจันทร์</t>
  </si>
  <si>
    <t>11577</t>
  </si>
  <si>
    <t>นายโรมรัน  คุ้มจันดี</t>
  </si>
  <si>
    <t>11580</t>
  </si>
  <si>
    <t>นายบาชีร  มะเซ็ง</t>
  </si>
  <si>
    <t>11581</t>
  </si>
  <si>
    <t>นายมนตรี  เสืองามเอี่ยม</t>
  </si>
  <si>
    <t>11597</t>
  </si>
  <si>
    <t>นายอภิสิทธิ์  เหลืองทอง</t>
  </si>
  <si>
    <t>นางสาวกชามาส  จันทศรี</t>
  </si>
  <si>
    <t>11550</t>
  </si>
  <si>
    <t>นางสาววีณา  วันดี</t>
  </si>
  <si>
    <t>นายธีรพันธ์  สารขันธ์</t>
  </si>
  <si>
    <t>นางสาวณัฐริกา  รื่นเพียร</t>
  </si>
  <si>
    <t>นายธรรศปกรณ์  ช้างศรี</t>
  </si>
  <si>
    <t>นายสุทธิศักดิ์  พงษ์จินดา</t>
  </si>
  <si>
    <t>11555</t>
  </si>
  <si>
    <t>นายพงศธร  เจ๊ะลี</t>
  </si>
  <si>
    <t>นางสาวชมณภัส  อึ่งผิว</t>
  </si>
  <si>
    <t>นางสาวปุญญภัสร์  ทองนาค</t>
  </si>
  <si>
    <t>นางสาวกาญจน์ชิตา  จันตรี</t>
  </si>
  <si>
    <t>นายอนาวิล  เมธางสุพงษ์</t>
  </si>
  <si>
    <t>11586</t>
  </si>
  <si>
    <t>นายจักรดุลย์  วิริยะธร</t>
  </si>
  <si>
    <t>11587</t>
  </si>
  <si>
    <t>นายจักรกฤษณ์  บู่ทอง</t>
  </si>
  <si>
    <t>นายธนภพ  ทิพย์รองพล</t>
  </si>
  <si>
    <t>นายศรีทัศนะ  ทาบาง</t>
  </si>
  <si>
    <t>นายอชิรวัตติ์  อินทิม</t>
  </si>
  <si>
    <t>11588</t>
  </si>
  <si>
    <t>นายมนูญ  อาจคงหาญ</t>
  </si>
  <si>
    <t>นางสาวพลอยวรินทร์  ชิโนดะ</t>
  </si>
  <si>
    <t>11551</t>
  </si>
  <si>
    <t>นางสาววาสนา  ทองสุข</t>
  </si>
  <si>
    <t>11585</t>
  </si>
  <si>
    <t>นางสาวสาธินี  มหัทธนวิบูล</t>
  </si>
  <si>
    <t>11590</t>
  </si>
  <si>
    <t>นางสาวรัตนาวดี  หาญประสพ</t>
  </si>
  <si>
    <t>11598</t>
  </si>
  <si>
    <t>นางสาวรวิวรรณ  ชัยสุวรรณ</t>
  </si>
  <si>
    <t>นางสาวไอยลดา  ยุรยาตร์</t>
  </si>
  <si>
    <t>นายนิธิพล  พิมพ์สวัสดิ์</t>
  </si>
  <si>
    <t>11589</t>
  </si>
  <si>
    <t>นายณัฐกานต์  ลุยจันทร์</t>
  </si>
  <si>
    <t>11595</t>
  </si>
  <si>
    <t>นายธีระภัทร  ศรีนอก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</si>
</sst>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22"/>
    </font>
    <font>
      <b/>
      <sz val="16"/>
      <name val="Angsana New"/>
      <family val="1"/>
    </font>
    <font>
      <sz val="14"/>
      <name val="Angsana New"/>
      <family val="1"/>
    </font>
    <font>
      <sz val="12"/>
      <name val="Angsana New"/>
      <family val="1"/>
    </font>
    <font>
      <sz val="8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8"/>
      <color rgb="FFFF0000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right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4" borderId="0" xfId="0" applyFont="1" applyFill="1"/>
    <xf numFmtId="0" fontId="5" fillId="5" borderId="0" xfId="0" applyFont="1" applyFill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57148</xdr:colOff>
      <xdr:row>0</xdr:row>
      <xdr:rowOff>133351</xdr:rowOff>
    </xdr:from>
    <xdr:to>
      <xdr:col>8</xdr:col>
      <xdr:colOff>571499</xdr:colOff>
      <xdr:row>0</xdr:row>
      <xdr:rowOff>276228</xdr:rowOff>
    </xdr:to>
    <xdr:sp macro="" textlink="">
      <xdr:nvSpPr>
        <xdr:cNvPr id="2" name="ลูกศรลง 1"/>
        <xdr:cNvSpPr/>
      </xdr:nvSpPr>
      <xdr:spPr>
        <a:xfrm rot="5400000">
          <a:off x="4014785" y="-52386"/>
          <a:ext cx="142877" cy="514351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8</xdr:col>
      <xdr:colOff>257174</xdr:colOff>
      <xdr:row>2</xdr:row>
      <xdr:rowOff>9526</xdr:rowOff>
    </xdr:from>
    <xdr:to>
      <xdr:col>22</xdr:col>
      <xdr:colOff>304799</xdr:colOff>
      <xdr:row>19</xdr:row>
      <xdr:rowOff>28575</xdr:rowOff>
    </xdr:to>
    <xdr:sp macro="" textlink="">
      <xdr:nvSpPr>
        <xdr:cNvPr id="3" name="สี่เหลี่ยมมุมมน 2"/>
        <xdr:cNvSpPr/>
      </xdr:nvSpPr>
      <xdr:spPr>
        <a:xfrm>
          <a:off x="4029074" y="533401"/>
          <a:ext cx="6753225" cy="277177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solidFill>
                <a:srgbClr val="0000FF"/>
              </a:solidFill>
            </a:rPr>
            <a:t>***เมื่อกรอกชั้นและห้องแล้วชื่อจะขึ้นมาเอง</a:t>
          </a:r>
        </a:p>
        <a:p>
          <a:pPr algn="l"/>
          <a:r>
            <a:rPr lang="th-TH" sz="1400" u="sng">
              <a:solidFill>
                <a:srgbClr val="00CC00"/>
              </a:solidFill>
            </a:rPr>
            <a:t>ข้อปฏิบัติ</a:t>
          </a:r>
        </a:p>
        <a:p>
          <a:pPr algn="l"/>
          <a:r>
            <a:rPr lang="th-TH" sz="1400"/>
            <a:t>1. กรอกข้อมูลที่ชีท นักเรียน จากแบบประเมิน นักเรียนประเมินตนเอง ที่สำรวจมา</a:t>
          </a:r>
        </a:p>
        <a:p>
          <a:pPr algn="l"/>
          <a:r>
            <a:rPr lang="th-TH" sz="1400"/>
            <a:t>2. กรอกข้อมูลที่ชีท ผุ้ปกตรอง จากแบบประเมิน ผู้ปกครองประเมินนักเรียน ที่สำรวจมา</a:t>
          </a:r>
        </a:p>
        <a:p>
          <a:pPr algn="l"/>
          <a:r>
            <a:rPr lang="th-TH" sz="1400"/>
            <a:t>3. กรอกข้อมูลที่ชีท ครู จากแบบประเมิน ครูประเมินนักเรียน ที่สำรวจมา</a:t>
          </a:r>
        </a:p>
        <a:p>
          <a:pPr algn="l"/>
          <a:r>
            <a:rPr lang="th-TH" sz="1400"/>
            <a:t>4. ดูผลการประเมินที่ชีท ผลนักเรียน ผลผู้ปกครอง และ ผลครู</a:t>
          </a:r>
          <a:br>
            <a:rPr lang="th-TH" sz="1400"/>
          </a:br>
          <a:endParaRPr lang="th-TH" sz="1400">
            <a:solidFill>
              <a:srgbClr val="FF0000"/>
            </a:solidFill>
          </a:endParaRPr>
        </a:p>
        <a:p>
          <a:pPr algn="l"/>
          <a:r>
            <a:rPr lang="th-TH" sz="1400">
              <a:solidFill>
                <a:srgbClr val="FF0000"/>
              </a:solidFill>
            </a:rPr>
            <a:t>หมายเหตุ  </a:t>
          </a:r>
        </a:p>
        <a:p>
          <a:pPr algn="l"/>
          <a:r>
            <a:rPr lang="th-TH" sz="1400"/>
            <a:t>     - เลขที่กรอกในชีท นักเรียน ผู้ปกครองและครู</a:t>
          </a:r>
        </a:p>
        <a:p>
          <a:pPr algn="l"/>
          <a:r>
            <a:rPr lang="th-TH" sz="1400"/>
            <a:t>       ไม่จริง</a:t>
          </a:r>
          <a:r>
            <a:rPr lang="th-TH" sz="1400" baseline="0"/>
            <a:t> </a:t>
          </a:r>
          <a:r>
            <a:rPr lang="en-US" sz="1400" baseline="0"/>
            <a:t>= </a:t>
          </a:r>
          <a:r>
            <a:rPr lang="th-TH" sz="1400" baseline="0"/>
            <a:t>1     	ค่อนข้างจริง </a:t>
          </a:r>
          <a:r>
            <a:rPr lang="en-US" sz="1400" baseline="0"/>
            <a:t>= 2 	</a:t>
          </a:r>
          <a:r>
            <a:rPr lang="th-TH" sz="1400" baseline="0"/>
            <a:t>จริง </a:t>
          </a:r>
          <a:r>
            <a:rPr lang="en-US" sz="1400" baseline="0"/>
            <a:t>=</a:t>
          </a:r>
          <a:r>
            <a:rPr lang="th-TH" sz="1400" baseline="0"/>
            <a:t> 3</a:t>
          </a:r>
          <a:endParaRPr lang="th-TH" sz="1400"/>
        </a:p>
        <a:p>
          <a:pPr algn="l"/>
          <a:endParaRPr lang="th-TH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topLeftCell="D1" workbookViewId="0">
      <selection activeCell="N30" sqref="N30"/>
    </sheetView>
  </sheetViews>
  <sheetFormatPr defaultRowHeight="12.75" x14ac:dyDescent="0.2"/>
  <cols>
    <col min="1" max="1" width="9.140625" style="16" hidden="1" customWidth="1"/>
    <col min="2" max="2" width="6.7109375" style="16" hidden="1" customWidth="1"/>
    <col min="3" max="3" width="7.7109375" style="16" hidden="1" customWidth="1"/>
    <col min="4" max="4" width="5" style="16" customWidth="1"/>
    <col min="6" max="6" width="29" customWidth="1"/>
    <col min="7" max="7" width="7" customWidth="1"/>
    <col min="8" max="8" width="6.42578125" customWidth="1"/>
    <col min="16" max="16" width="9.140625" hidden="1" customWidth="1"/>
    <col min="17" max="17" width="8.140625" hidden="1" customWidth="1"/>
    <col min="18" max="18" width="9.140625" hidden="1" customWidth="1"/>
    <col min="19" max="19" width="9.140625" customWidth="1"/>
  </cols>
  <sheetData>
    <row r="1" spans="1:18" s="17" customFormat="1" ht="28.5" customHeight="1" x14ac:dyDescent="0.35">
      <c r="F1" s="18" t="s">
        <v>3282</v>
      </c>
      <c r="G1" s="19">
        <v>5</v>
      </c>
      <c r="H1" s="20">
        <v>2</v>
      </c>
      <c r="J1" s="23" t="s">
        <v>3283</v>
      </c>
      <c r="Q1" s="22" t="str">
        <f>CONCATENATE(G1,H1)</f>
        <v>52</v>
      </c>
      <c r="R1" s="22">
        <f>COUNTIF(Sheet1!J:J,Q1)</f>
        <v>42</v>
      </c>
    </row>
    <row r="2" spans="1:18" x14ac:dyDescent="0.2">
      <c r="E2" s="1" t="s">
        <v>0</v>
      </c>
      <c r="F2" s="1" t="s">
        <v>1</v>
      </c>
      <c r="G2" s="1" t="s">
        <v>2</v>
      </c>
      <c r="H2" s="1" t="s">
        <v>3</v>
      </c>
    </row>
    <row r="3" spans="1:18" ht="12.75" customHeight="1" x14ac:dyDescent="0.3">
      <c r="A3" s="16">
        <v>1</v>
      </c>
      <c r="B3" s="16">
        <f>IF(A3&gt;R$1,0,A3)</f>
        <v>1</v>
      </c>
      <c r="C3" s="16" t="str">
        <f>IF(B3=0,0,CONCATENATE(Q$1,B3))</f>
        <v>521</v>
      </c>
      <c r="E3" t="str">
        <f>LOOKUP($C3,Sheet1!$A:$A,Sheet1!C:C)</f>
        <v>09499</v>
      </c>
      <c r="F3" s="16" t="str">
        <f>LOOKUP($C3,Sheet1!$A:$A,Sheet1!D:D)</f>
        <v>นายกฤตบุญ  ปล้องทอง</v>
      </c>
      <c r="G3" s="16">
        <f>LOOKUP($C3,Sheet1!$A:$A,Sheet1!F:F)</f>
        <v>2</v>
      </c>
      <c r="H3" s="16">
        <f>LOOKUP($C3,Sheet1!$A:$A,Sheet1!G:G)</f>
        <v>1</v>
      </c>
      <c r="J3" s="24"/>
    </row>
    <row r="4" spans="1:18" ht="12.75" customHeight="1" x14ac:dyDescent="0.2">
      <c r="A4" s="16">
        <v>2</v>
      </c>
      <c r="B4" s="16">
        <f t="shared" ref="B4:B57" si="0">IF(A4&gt;R$1,0,A4)</f>
        <v>2</v>
      </c>
      <c r="C4" s="16" t="str">
        <f t="shared" ref="C4:C57" si="1">IF(B4=0,0,CONCATENATE(Q$1,B4))</f>
        <v>522</v>
      </c>
      <c r="E4" s="16" t="str">
        <f>LOOKUP($C4,Sheet1!$A:$A,Sheet1!C:C)</f>
        <v>09548</v>
      </c>
      <c r="F4" s="16" t="str">
        <f>LOOKUP($C4,Sheet1!$A:$A,Sheet1!D:D)</f>
        <v>นายธนภูมิ  สุกุณีย์</v>
      </c>
      <c r="G4" s="16">
        <f>LOOKUP($C4,Sheet1!$A:$A,Sheet1!F:F)</f>
        <v>2</v>
      </c>
      <c r="H4" s="16">
        <f>LOOKUP($C4,Sheet1!$A:$A,Sheet1!G:G)</f>
        <v>2</v>
      </c>
      <c r="J4" s="25"/>
    </row>
    <row r="5" spans="1:18" ht="12.75" customHeight="1" x14ac:dyDescent="0.2">
      <c r="A5" s="16">
        <v>3</v>
      </c>
      <c r="B5" s="16">
        <f t="shared" si="0"/>
        <v>3</v>
      </c>
      <c r="C5" s="16" t="str">
        <f t="shared" si="1"/>
        <v>523</v>
      </c>
      <c r="E5" s="16" t="str">
        <f>LOOKUP($C5,Sheet1!$A:$A,Sheet1!C:C)</f>
        <v>09554</v>
      </c>
      <c r="F5" s="16" t="str">
        <f>LOOKUP($C5,Sheet1!$A:$A,Sheet1!D:D)</f>
        <v>นายธนานนท์  แผลงฤทธิ์</v>
      </c>
      <c r="G5" s="16">
        <f>LOOKUP($C5,Sheet1!$A:$A,Sheet1!F:F)</f>
        <v>2</v>
      </c>
      <c r="H5" s="16">
        <f>LOOKUP($C5,Sheet1!$A:$A,Sheet1!G:G)</f>
        <v>3</v>
      </c>
      <c r="J5" s="25"/>
    </row>
    <row r="6" spans="1:18" ht="12.75" customHeight="1" x14ac:dyDescent="0.2">
      <c r="A6" s="16">
        <v>4</v>
      </c>
      <c r="B6" s="16">
        <f t="shared" si="0"/>
        <v>4</v>
      </c>
      <c r="C6" s="16" t="str">
        <f t="shared" si="1"/>
        <v>524</v>
      </c>
      <c r="E6" s="16" t="str">
        <f>LOOKUP($C6,Sheet1!$A:$A,Sheet1!C:C)</f>
        <v>09581</v>
      </c>
      <c r="F6" s="16" t="str">
        <f>LOOKUP($C6,Sheet1!$A:$A,Sheet1!D:D)</f>
        <v>นายประภวิษณุ์  สุวรรณนิมิตร</v>
      </c>
      <c r="G6" s="16">
        <f>LOOKUP($C6,Sheet1!$A:$A,Sheet1!F:F)</f>
        <v>2</v>
      </c>
      <c r="H6" s="16">
        <f>LOOKUP($C6,Sheet1!$A:$A,Sheet1!G:G)</f>
        <v>4</v>
      </c>
      <c r="J6" s="25"/>
    </row>
    <row r="7" spans="1:18" ht="12.75" customHeight="1" x14ac:dyDescent="0.3">
      <c r="A7" s="16">
        <v>5</v>
      </c>
      <c r="B7" s="16">
        <f t="shared" si="0"/>
        <v>5</v>
      </c>
      <c r="C7" s="16" t="str">
        <f t="shared" si="1"/>
        <v>525</v>
      </c>
      <c r="E7" s="16" t="str">
        <f>LOOKUP($C7,Sheet1!$A:$A,Sheet1!C:C)</f>
        <v>09610</v>
      </c>
      <c r="F7" s="16" t="str">
        <f>LOOKUP($C7,Sheet1!$A:$A,Sheet1!D:D)</f>
        <v>นายภูมิภัทร  ชื่นชม</v>
      </c>
      <c r="G7" s="16">
        <f>LOOKUP($C7,Sheet1!$A:$A,Sheet1!F:F)</f>
        <v>2</v>
      </c>
      <c r="H7" s="16">
        <f>LOOKUP($C7,Sheet1!$A:$A,Sheet1!G:G)</f>
        <v>5</v>
      </c>
      <c r="J7" s="24"/>
    </row>
    <row r="8" spans="1:18" ht="12.75" customHeight="1" x14ac:dyDescent="0.2">
      <c r="A8" s="16">
        <v>6</v>
      </c>
      <c r="B8" s="16">
        <f t="shared" si="0"/>
        <v>6</v>
      </c>
      <c r="C8" s="16" t="str">
        <f t="shared" si="1"/>
        <v>526</v>
      </c>
      <c r="E8" s="16" t="str">
        <f>LOOKUP($C8,Sheet1!$A:$A,Sheet1!C:C)</f>
        <v>09615</v>
      </c>
      <c r="F8" s="16" t="str">
        <f>LOOKUP($C8,Sheet1!$A:$A,Sheet1!D:D)</f>
        <v>นายปีติภัทร  อุ่นแสง</v>
      </c>
      <c r="G8" s="16">
        <f>LOOKUP($C8,Sheet1!$A:$A,Sheet1!F:F)</f>
        <v>2</v>
      </c>
      <c r="H8" s="16">
        <f>LOOKUP($C8,Sheet1!$A:$A,Sheet1!G:G)</f>
        <v>6</v>
      </c>
    </row>
    <row r="9" spans="1:18" ht="12.75" customHeight="1" x14ac:dyDescent="0.2">
      <c r="A9" s="16">
        <v>7</v>
      </c>
      <c r="B9" s="16">
        <f t="shared" si="0"/>
        <v>7</v>
      </c>
      <c r="C9" s="16" t="str">
        <f t="shared" si="1"/>
        <v>527</v>
      </c>
      <c r="E9" s="16" t="str">
        <f>LOOKUP($C9,Sheet1!$A:$A,Sheet1!C:C)</f>
        <v>09616</v>
      </c>
      <c r="F9" s="16" t="str">
        <f>LOOKUP($C9,Sheet1!$A:$A,Sheet1!D:D)</f>
        <v>นายยศภาคย์  ตระกูลชินสารภี</v>
      </c>
      <c r="G9" s="16">
        <f>LOOKUP($C9,Sheet1!$A:$A,Sheet1!F:F)</f>
        <v>2</v>
      </c>
      <c r="H9" s="16">
        <f>LOOKUP($C9,Sheet1!$A:$A,Sheet1!G:G)</f>
        <v>7</v>
      </c>
    </row>
    <row r="10" spans="1:18" ht="12.75" customHeight="1" x14ac:dyDescent="0.2">
      <c r="A10" s="16">
        <v>8</v>
      </c>
      <c r="B10" s="16">
        <f t="shared" si="0"/>
        <v>8</v>
      </c>
      <c r="C10" s="16" t="str">
        <f t="shared" si="1"/>
        <v>528</v>
      </c>
      <c r="E10" s="16" t="str">
        <f>LOOKUP($C10,Sheet1!$A:$A,Sheet1!C:C)</f>
        <v>09620</v>
      </c>
      <c r="F10" s="16" t="str">
        <f>LOOKUP($C10,Sheet1!$A:$A,Sheet1!D:D)</f>
        <v>นายรัชชานนท์  แก้วศรีจันทร์</v>
      </c>
      <c r="G10" s="16">
        <f>LOOKUP($C10,Sheet1!$A:$A,Sheet1!F:F)</f>
        <v>2</v>
      </c>
      <c r="H10" s="16">
        <f>LOOKUP($C10,Sheet1!$A:$A,Sheet1!G:G)</f>
        <v>8</v>
      </c>
    </row>
    <row r="11" spans="1:18" ht="12.75" customHeight="1" x14ac:dyDescent="0.2">
      <c r="A11" s="16">
        <v>9</v>
      </c>
      <c r="B11" s="16">
        <f t="shared" si="0"/>
        <v>9</v>
      </c>
      <c r="C11" s="16" t="str">
        <f t="shared" si="1"/>
        <v>529</v>
      </c>
      <c r="E11" s="16" t="str">
        <f>LOOKUP($C11,Sheet1!$A:$A,Sheet1!C:C)</f>
        <v>09624</v>
      </c>
      <c r="F11" s="16" t="str">
        <f>LOOKUP($C11,Sheet1!$A:$A,Sheet1!D:D)</f>
        <v>นายรามิล  ศรีแย้ม</v>
      </c>
      <c r="G11" s="16">
        <f>LOOKUP($C11,Sheet1!$A:$A,Sheet1!F:F)</f>
        <v>2</v>
      </c>
      <c r="H11" s="16">
        <f>LOOKUP($C11,Sheet1!$A:$A,Sheet1!G:G)</f>
        <v>9</v>
      </c>
    </row>
    <row r="12" spans="1:18" x14ac:dyDescent="0.2">
      <c r="A12" s="16">
        <v>10</v>
      </c>
      <c r="B12" s="16">
        <f t="shared" si="0"/>
        <v>10</v>
      </c>
      <c r="C12" s="16" t="str">
        <f t="shared" si="1"/>
        <v>5210</v>
      </c>
      <c r="E12" s="16" t="str">
        <f>LOOKUP($C12,Sheet1!$A:$A,Sheet1!C:C)</f>
        <v>09656</v>
      </c>
      <c r="F12" s="16" t="str">
        <f>LOOKUP($C12,Sheet1!$A:$A,Sheet1!D:D)</f>
        <v>นายอธิป  เกาะแก้ว</v>
      </c>
      <c r="G12" s="16">
        <f>LOOKUP($C12,Sheet1!$A:$A,Sheet1!F:F)</f>
        <v>2</v>
      </c>
      <c r="H12" s="16">
        <f>LOOKUP($C12,Sheet1!$A:$A,Sheet1!G:G)</f>
        <v>10</v>
      </c>
    </row>
    <row r="13" spans="1:18" x14ac:dyDescent="0.2">
      <c r="A13" s="16">
        <v>11</v>
      </c>
      <c r="B13" s="16">
        <f t="shared" si="0"/>
        <v>11</v>
      </c>
      <c r="C13" s="16" t="str">
        <f t="shared" si="1"/>
        <v>5211</v>
      </c>
      <c r="E13" s="16" t="str">
        <f>LOOKUP($C13,Sheet1!$A:$A,Sheet1!C:C)</f>
        <v>09657</v>
      </c>
      <c r="F13" s="16" t="str">
        <f>LOOKUP($C13,Sheet1!$A:$A,Sheet1!D:D)</f>
        <v>นายอนันทวัฒน์  พิมพ์แจ่ม</v>
      </c>
      <c r="G13" s="16">
        <f>LOOKUP($C13,Sheet1!$A:$A,Sheet1!F:F)</f>
        <v>2</v>
      </c>
      <c r="H13" s="16">
        <f>LOOKUP($C13,Sheet1!$A:$A,Sheet1!G:G)</f>
        <v>11</v>
      </c>
    </row>
    <row r="14" spans="1:18" x14ac:dyDescent="0.2">
      <c r="A14" s="16">
        <v>12</v>
      </c>
      <c r="B14" s="16">
        <f t="shared" si="0"/>
        <v>12</v>
      </c>
      <c r="C14" s="16" t="str">
        <f t="shared" si="1"/>
        <v>5212</v>
      </c>
      <c r="E14" s="16" t="str">
        <f>LOOKUP($C14,Sheet1!$A:$A,Sheet1!C:C)</f>
        <v>09665</v>
      </c>
      <c r="F14" s="16" t="str">
        <f>LOOKUP($C14,Sheet1!$A:$A,Sheet1!D:D)</f>
        <v>นายอรรถวิทย์  วิบูลอัด</v>
      </c>
      <c r="G14" s="16">
        <f>LOOKUP($C14,Sheet1!$A:$A,Sheet1!F:F)</f>
        <v>2</v>
      </c>
      <c r="H14" s="16">
        <f>LOOKUP($C14,Sheet1!$A:$A,Sheet1!G:G)</f>
        <v>12</v>
      </c>
    </row>
    <row r="15" spans="1:18" x14ac:dyDescent="0.2">
      <c r="A15" s="16">
        <v>13</v>
      </c>
      <c r="B15" s="16">
        <f t="shared" si="0"/>
        <v>13</v>
      </c>
      <c r="C15" s="16" t="str">
        <f t="shared" si="1"/>
        <v>5213</v>
      </c>
      <c r="E15" s="16" t="str">
        <f>LOOKUP($C15,Sheet1!$A:$A,Sheet1!C:C)</f>
        <v>11424</v>
      </c>
      <c r="F15" s="16" t="str">
        <f>LOOKUP($C15,Sheet1!$A:$A,Sheet1!D:D)</f>
        <v>นายสดายุ  กิจนิยม</v>
      </c>
      <c r="G15" s="16">
        <f>LOOKUP($C15,Sheet1!$A:$A,Sheet1!F:F)</f>
        <v>2</v>
      </c>
      <c r="H15" s="16">
        <f>LOOKUP($C15,Sheet1!$A:$A,Sheet1!G:G)</f>
        <v>13</v>
      </c>
    </row>
    <row r="16" spans="1:18" x14ac:dyDescent="0.2">
      <c r="A16" s="16">
        <v>14</v>
      </c>
      <c r="B16" s="16">
        <f t="shared" si="0"/>
        <v>14</v>
      </c>
      <c r="C16" s="16" t="str">
        <f t="shared" si="1"/>
        <v>5214</v>
      </c>
      <c r="E16" s="16" t="str">
        <f>LOOKUP($C16,Sheet1!$A:$A,Sheet1!C:C)</f>
        <v>09673</v>
      </c>
      <c r="F16" s="16" t="str">
        <f>LOOKUP($C16,Sheet1!$A:$A,Sheet1!D:D)</f>
        <v>นางสาวกนกวรรณ  สลามเต๊ะ</v>
      </c>
      <c r="G16" s="16">
        <f>LOOKUP($C16,Sheet1!$A:$A,Sheet1!F:F)</f>
        <v>2</v>
      </c>
      <c r="H16" s="16">
        <f>LOOKUP($C16,Sheet1!$A:$A,Sheet1!G:G)</f>
        <v>14</v>
      </c>
    </row>
    <row r="17" spans="1:8" x14ac:dyDescent="0.2">
      <c r="A17" s="16">
        <v>15</v>
      </c>
      <c r="B17" s="16">
        <f t="shared" si="0"/>
        <v>15</v>
      </c>
      <c r="C17" s="16" t="str">
        <f t="shared" si="1"/>
        <v>5215</v>
      </c>
      <c r="E17" s="16" t="str">
        <f>LOOKUP($C17,Sheet1!$A:$A,Sheet1!C:C)</f>
        <v>09693</v>
      </c>
      <c r="F17" s="16" t="str">
        <f>LOOKUP($C17,Sheet1!$A:$A,Sheet1!D:D)</f>
        <v>นางสาวณัฏฐนิชา  อู่ผลเจริญ</v>
      </c>
      <c r="G17" s="16">
        <f>LOOKUP($C17,Sheet1!$A:$A,Sheet1!F:F)</f>
        <v>2</v>
      </c>
      <c r="H17" s="16">
        <f>LOOKUP($C17,Sheet1!$A:$A,Sheet1!G:G)</f>
        <v>15</v>
      </c>
    </row>
    <row r="18" spans="1:8" x14ac:dyDescent="0.2">
      <c r="A18" s="16">
        <v>16</v>
      </c>
      <c r="B18" s="16">
        <f t="shared" si="0"/>
        <v>16</v>
      </c>
      <c r="C18" s="16" t="str">
        <f t="shared" si="1"/>
        <v>5216</v>
      </c>
      <c r="E18" s="16" t="str">
        <f>LOOKUP($C18,Sheet1!$A:$A,Sheet1!C:C)</f>
        <v>09708</v>
      </c>
      <c r="F18" s="16" t="str">
        <f>LOOKUP($C18,Sheet1!$A:$A,Sheet1!D:D)</f>
        <v>นางสาวธิดาพร  ฟักเขียว</v>
      </c>
      <c r="G18" s="16">
        <f>LOOKUP($C18,Sheet1!$A:$A,Sheet1!F:F)</f>
        <v>2</v>
      </c>
      <c r="H18" s="16">
        <f>LOOKUP($C18,Sheet1!$A:$A,Sheet1!G:G)</f>
        <v>16</v>
      </c>
    </row>
    <row r="19" spans="1:8" x14ac:dyDescent="0.2">
      <c r="A19" s="16">
        <v>17</v>
      </c>
      <c r="B19" s="16">
        <f t="shared" si="0"/>
        <v>17</v>
      </c>
      <c r="C19" s="16" t="str">
        <f t="shared" si="1"/>
        <v>5217</v>
      </c>
      <c r="E19" s="16" t="str">
        <f>LOOKUP($C19,Sheet1!$A:$A,Sheet1!C:C)</f>
        <v>09711</v>
      </c>
      <c r="F19" s="16" t="str">
        <f>LOOKUP($C19,Sheet1!$A:$A,Sheet1!D:D)</f>
        <v>นางสาวนภัสสร  สมพร</v>
      </c>
      <c r="G19" s="16">
        <f>LOOKUP($C19,Sheet1!$A:$A,Sheet1!F:F)</f>
        <v>2</v>
      </c>
      <c r="H19" s="16">
        <f>LOOKUP($C19,Sheet1!$A:$A,Sheet1!G:G)</f>
        <v>17</v>
      </c>
    </row>
    <row r="20" spans="1:8" x14ac:dyDescent="0.2">
      <c r="A20" s="16">
        <v>18</v>
      </c>
      <c r="B20" s="16">
        <f t="shared" si="0"/>
        <v>18</v>
      </c>
      <c r="C20" s="16" t="str">
        <f t="shared" si="1"/>
        <v>5218</v>
      </c>
      <c r="E20" s="16" t="str">
        <f>LOOKUP($C20,Sheet1!$A:$A,Sheet1!C:C)</f>
        <v>09714</v>
      </c>
      <c r="F20" s="16" t="str">
        <f>LOOKUP($C20,Sheet1!$A:$A,Sheet1!D:D)</f>
        <v>นางสาวนัทธิญา  จันทดา</v>
      </c>
      <c r="G20" s="16">
        <f>LOOKUP($C20,Sheet1!$A:$A,Sheet1!F:F)</f>
        <v>2</v>
      </c>
      <c r="H20" s="16">
        <f>LOOKUP($C20,Sheet1!$A:$A,Sheet1!G:G)</f>
        <v>18</v>
      </c>
    </row>
    <row r="21" spans="1:8" x14ac:dyDescent="0.2">
      <c r="A21" s="16">
        <v>19</v>
      </c>
      <c r="B21" s="16">
        <f t="shared" si="0"/>
        <v>19</v>
      </c>
      <c r="C21" s="16" t="str">
        <f t="shared" si="1"/>
        <v>5219</v>
      </c>
      <c r="E21" s="16" t="str">
        <f>LOOKUP($C21,Sheet1!$A:$A,Sheet1!C:C)</f>
        <v>09731</v>
      </c>
      <c r="F21" s="16" t="str">
        <f>LOOKUP($C21,Sheet1!$A:$A,Sheet1!D:D)</f>
        <v>นางสาวพร้อมพร  รสหอม</v>
      </c>
      <c r="G21" s="16">
        <f>LOOKUP($C21,Sheet1!$A:$A,Sheet1!F:F)</f>
        <v>2</v>
      </c>
      <c r="H21" s="16">
        <f>LOOKUP($C21,Sheet1!$A:$A,Sheet1!G:G)</f>
        <v>19</v>
      </c>
    </row>
    <row r="22" spans="1:8" x14ac:dyDescent="0.2">
      <c r="A22" s="16">
        <v>20</v>
      </c>
      <c r="B22" s="16">
        <f t="shared" si="0"/>
        <v>20</v>
      </c>
      <c r="C22" s="16" t="str">
        <f t="shared" si="1"/>
        <v>5220</v>
      </c>
      <c r="E22" s="16" t="str">
        <f>LOOKUP($C22,Sheet1!$A:$A,Sheet1!C:C)</f>
        <v>09732</v>
      </c>
      <c r="F22" s="16" t="str">
        <f>LOOKUP($C22,Sheet1!$A:$A,Sheet1!D:D)</f>
        <v>นางสาวพลอยไพลิน  ตูมขาว</v>
      </c>
      <c r="G22" s="16">
        <f>LOOKUP($C22,Sheet1!$A:$A,Sheet1!F:F)</f>
        <v>2</v>
      </c>
      <c r="H22" s="16">
        <f>LOOKUP($C22,Sheet1!$A:$A,Sheet1!G:G)</f>
        <v>20</v>
      </c>
    </row>
    <row r="23" spans="1:8" x14ac:dyDescent="0.2">
      <c r="A23" s="16">
        <v>21</v>
      </c>
      <c r="B23" s="16">
        <f t="shared" si="0"/>
        <v>21</v>
      </c>
      <c r="C23" s="16" t="str">
        <f t="shared" si="1"/>
        <v>5221</v>
      </c>
      <c r="E23" s="16" t="str">
        <f>LOOKUP($C23,Sheet1!$A:$A,Sheet1!C:C)</f>
        <v>09735</v>
      </c>
      <c r="F23" s="16" t="str">
        <f>LOOKUP($C23,Sheet1!$A:$A,Sheet1!D:D)</f>
        <v>นางสาวพิมพ์ระภัทร  มุ่งดี</v>
      </c>
      <c r="G23" s="16">
        <f>LOOKUP($C23,Sheet1!$A:$A,Sheet1!F:F)</f>
        <v>2</v>
      </c>
      <c r="H23" s="16">
        <f>LOOKUP($C23,Sheet1!$A:$A,Sheet1!G:G)</f>
        <v>21</v>
      </c>
    </row>
    <row r="24" spans="1:8" x14ac:dyDescent="0.2">
      <c r="A24" s="16">
        <v>22</v>
      </c>
      <c r="B24" s="16">
        <f t="shared" si="0"/>
        <v>22</v>
      </c>
      <c r="C24" s="16" t="str">
        <f t="shared" si="1"/>
        <v>5222</v>
      </c>
      <c r="E24" s="16" t="str">
        <f>LOOKUP($C24,Sheet1!$A:$A,Sheet1!C:C)</f>
        <v>09738</v>
      </c>
      <c r="F24" s="16" t="str">
        <f>LOOKUP($C24,Sheet1!$A:$A,Sheet1!D:D)</f>
        <v>นางสาวฟ้าวริญจ์  ยูจิน</v>
      </c>
      <c r="G24" s="16">
        <f>LOOKUP($C24,Sheet1!$A:$A,Sheet1!F:F)</f>
        <v>2</v>
      </c>
      <c r="H24" s="16">
        <f>LOOKUP($C24,Sheet1!$A:$A,Sheet1!G:G)</f>
        <v>22</v>
      </c>
    </row>
    <row r="25" spans="1:8" x14ac:dyDescent="0.2">
      <c r="A25" s="16">
        <v>23</v>
      </c>
      <c r="B25" s="16">
        <f t="shared" si="0"/>
        <v>23</v>
      </c>
      <c r="C25" s="16" t="str">
        <f t="shared" si="1"/>
        <v>5223</v>
      </c>
      <c r="E25" s="16" t="str">
        <f>LOOKUP($C25,Sheet1!$A:$A,Sheet1!C:C)</f>
        <v>09743</v>
      </c>
      <c r="F25" s="16" t="str">
        <f>LOOKUP($C25,Sheet1!$A:$A,Sheet1!D:D)</f>
        <v>นางสาวภัสวีร์  ไวดาบ</v>
      </c>
      <c r="G25" s="16">
        <f>LOOKUP($C25,Sheet1!$A:$A,Sheet1!F:F)</f>
        <v>2</v>
      </c>
      <c r="H25" s="16">
        <f>LOOKUP($C25,Sheet1!$A:$A,Sheet1!G:G)</f>
        <v>23</v>
      </c>
    </row>
    <row r="26" spans="1:8" x14ac:dyDescent="0.2">
      <c r="A26" s="16">
        <v>24</v>
      </c>
      <c r="B26" s="16">
        <f t="shared" si="0"/>
        <v>24</v>
      </c>
      <c r="C26" s="16" t="str">
        <f t="shared" si="1"/>
        <v>5224</v>
      </c>
      <c r="E26" s="16" t="str">
        <f>LOOKUP($C26,Sheet1!$A:$A,Sheet1!C:C)</f>
        <v>09749</v>
      </c>
      <c r="F26" s="16" t="str">
        <f>LOOKUP($C26,Sheet1!$A:$A,Sheet1!D:D)</f>
        <v>นางสาวรังสิตา  คล้ายพุฒ</v>
      </c>
      <c r="G26" s="16">
        <f>LOOKUP($C26,Sheet1!$A:$A,Sheet1!F:F)</f>
        <v>2</v>
      </c>
      <c r="H26" s="16">
        <f>LOOKUP($C26,Sheet1!$A:$A,Sheet1!G:G)</f>
        <v>24</v>
      </c>
    </row>
    <row r="27" spans="1:8" x14ac:dyDescent="0.2">
      <c r="A27" s="16">
        <v>25</v>
      </c>
      <c r="B27" s="16">
        <f t="shared" si="0"/>
        <v>25</v>
      </c>
      <c r="C27" s="16" t="str">
        <f t="shared" si="1"/>
        <v>5225</v>
      </c>
      <c r="E27" s="16" t="str">
        <f>LOOKUP($C27,Sheet1!$A:$A,Sheet1!C:C)</f>
        <v>09754</v>
      </c>
      <c r="F27" s="16" t="str">
        <f>LOOKUP($C27,Sheet1!$A:$A,Sheet1!D:D)</f>
        <v>นางสาวลภัสรดา  จงอริยตระกูล</v>
      </c>
      <c r="G27" s="16">
        <f>LOOKUP($C27,Sheet1!$A:$A,Sheet1!F:F)</f>
        <v>2</v>
      </c>
      <c r="H27" s="16">
        <f>LOOKUP($C27,Sheet1!$A:$A,Sheet1!G:G)</f>
        <v>25</v>
      </c>
    </row>
    <row r="28" spans="1:8" x14ac:dyDescent="0.2">
      <c r="A28" s="16">
        <v>26</v>
      </c>
      <c r="B28" s="16">
        <f t="shared" si="0"/>
        <v>26</v>
      </c>
      <c r="C28" s="16" t="str">
        <f t="shared" si="1"/>
        <v>5226</v>
      </c>
      <c r="E28" s="16" t="str">
        <f>LOOKUP($C28,Sheet1!$A:$A,Sheet1!C:C)</f>
        <v>09758</v>
      </c>
      <c r="F28" s="16" t="str">
        <f>LOOKUP($C28,Sheet1!$A:$A,Sheet1!D:D)</f>
        <v>นางสาววนิดา  สีลากุล</v>
      </c>
      <c r="G28" s="16">
        <f>LOOKUP($C28,Sheet1!$A:$A,Sheet1!F:F)</f>
        <v>2</v>
      </c>
      <c r="H28" s="16">
        <f>LOOKUP($C28,Sheet1!$A:$A,Sheet1!G:G)</f>
        <v>26</v>
      </c>
    </row>
    <row r="29" spans="1:8" x14ac:dyDescent="0.2">
      <c r="A29" s="16">
        <v>27</v>
      </c>
      <c r="B29" s="16">
        <f t="shared" si="0"/>
        <v>27</v>
      </c>
      <c r="C29" s="16" t="str">
        <f t="shared" si="1"/>
        <v>5227</v>
      </c>
      <c r="E29" s="16" t="str">
        <f>LOOKUP($C29,Sheet1!$A:$A,Sheet1!C:C)</f>
        <v>09760</v>
      </c>
      <c r="F29" s="16" t="str">
        <f>LOOKUP($C29,Sheet1!$A:$A,Sheet1!D:D)</f>
        <v>นางสาววลิตา  โยมา</v>
      </c>
      <c r="G29" s="16">
        <f>LOOKUP($C29,Sheet1!$A:$A,Sheet1!F:F)</f>
        <v>2</v>
      </c>
      <c r="H29" s="16">
        <f>LOOKUP($C29,Sheet1!$A:$A,Sheet1!G:G)</f>
        <v>27</v>
      </c>
    </row>
    <row r="30" spans="1:8" x14ac:dyDescent="0.2">
      <c r="A30" s="16">
        <v>28</v>
      </c>
      <c r="B30" s="16">
        <f t="shared" si="0"/>
        <v>28</v>
      </c>
      <c r="C30" s="16" t="str">
        <f t="shared" si="1"/>
        <v>5228</v>
      </c>
      <c r="E30" s="16" t="str">
        <f>LOOKUP($C30,Sheet1!$A:$A,Sheet1!C:C)</f>
        <v>09765</v>
      </c>
      <c r="F30" s="16" t="str">
        <f>LOOKUP($C30,Sheet1!$A:$A,Sheet1!D:D)</f>
        <v>นางสาววิชชุกร  วงษ์เกิด</v>
      </c>
      <c r="G30" s="16">
        <f>LOOKUP($C30,Sheet1!$A:$A,Sheet1!F:F)</f>
        <v>2</v>
      </c>
      <c r="H30" s="16">
        <f>LOOKUP($C30,Sheet1!$A:$A,Sheet1!G:G)</f>
        <v>28</v>
      </c>
    </row>
    <row r="31" spans="1:8" x14ac:dyDescent="0.2">
      <c r="A31" s="16">
        <v>29</v>
      </c>
      <c r="B31" s="16">
        <f t="shared" si="0"/>
        <v>29</v>
      </c>
      <c r="C31" s="16" t="str">
        <f t="shared" si="1"/>
        <v>5229</v>
      </c>
      <c r="E31" s="16" t="str">
        <f>LOOKUP($C31,Sheet1!$A:$A,Sheet1!C:C)</f>
        <v>09770</v>
      </c>
      <c r="F31" s="16" t="str">
        <f>LOOKUP($C31,Sheet1!$A:$A,Sheet1!D:D)</f>
        <v>นางสาวศริยา  ดรวงค์</v>
      </c>
      <c r="G31" s="16">
        <f>LOOKUP($C31,Sheet1!$A:$A,Sheet1!F:F)</f>
        <v>2</v>
      </c>
      <c r="H31" s="16">
        <f>LOOKUP($C31,Sheet1!$A:$A,Sheet1!G:G)</f>
        <v>29</v>
      </c>
    </row>
    <row r="32" spans="1:8" x14ac:dyDescent="0.2">
      <c r="A32" s="16">
        <v>30</v>
      </c>
      <c r="B32" s="16">
        <f t="shared" si="0"/>
        <v>30</v>
      </c>
      <c r="C32" s="16" t="str">
        <f t="shared" si="1"/>
        <v>5230</v>
      </c>
      <c r="E32" s="16" t="str">
        <f>LOOKUP($C32,Sheet1!$A:$A,Sheet1!C:C)</f>
        <v>09773</v>
      </c>
      <c r="F32" s="16" t="str">
        <f>LOOKUP($C32,Sheet1!$A:$A,Sheet1!D:D)</f>
        <v>นางสาวศิษฎาภา  บุญประเสริฐ</v>
      </c>
      <c r="G32" s="16">
        <f>LOOKUP($C32,Sheet1!$A:$A,Sheet1!F:F)</f>
        <v>2</v>
      </c>
      <c r="H32" s="16">
        <f>LOOKUP($C32,Sheet1!$A:$A,Sheet1!G:G)</f>
        <v>30</v>
      </c>
    </row>
    <row r="33" spans="1:8" x14ac:dyDescent="0.2">
      <c r="A33" s="16">
        <v>31</v>
      </c>
      <c r="B33" s="16">
        <f t="shared" si="0"/>
        <v>31</v>
      </c>
      <c r="C33" s="16" t="str">
        <f t="shared" si="1"/>
        <v>5231</v>
      </c>
      <c r="E33" s="16" t="str">
        <f>LOOKUP($C33,Sheet1!$A:$A,Sheet1!C:C)</f>
        <v>09793</v>
      </c>
      <c r="F33" s="16" t="str">
        <f>LOOKUP($C33,Sheet1!$A:$A,Sheet1!D:D)</f>
        <v>นางสาวอรวรรณ  บุญชู</v>
      </c>
      <c r="G33" s="16">
        <f>LOOKUP($C33,Sheet1!$A:$A,Sheet1!F:F)</f>
        <v>2</v>
      </c>
      <c r="H33" s="16">
        <f>LOOKUP($C33,Sheet1!$A:$A,Sheet1!G:G)</f>
        <v>31</v>
      </c>
    </row>
    <row r="34" spans="1:8" x14ac:dyDescent="0.2">
      <c r="A34" s="16">
        <v>32</v>
      </c>
      <c r="B34" s="16">
        <f t="shared" si="0"/>
        <v>32</v>
      </c>
      <c r="C34" s="16" t="str">
        <f t="shared" si="1"/>
        <v>5232</v>
      </c>
      <c r="E34" s="16" t="str">
        <f>LOOKUP($C34,Sheet1!$A:$A,Sheet1!C:C)</f>
        <v>09795</v>
      </c>
      <c r="F34" s="16" t="str">
        <f>LOOKUP($C34,Sheet1!$A:$A,Sheet1!D:D)</f>
        <v>นางสาวอริศรา  แก้วพิกุล</v>
      </c>
      <c r="G34" s="16">
        <f>LOOKUP($C34,Sheet1!$A:$A,Sheet1!F:F)</f>
        <v>2</v>
      </c>
      <c r="H34" s="16">
        <f>LOOKUP($C34,Sheet1!$A:$A,Sheet1!G:G)</f>
        <v>32</v>
      </c>
    </row>
    <row r="35" spans="1:8" x14ac:dyDescent="0.2">
      <c r="A35" s="16">
        <v>33</v>
      </c>
      <c r="B35" s="16">
        <f t="shared" si="0"/>
        <v>33</v>
      </c>
      <c r="C35" s="16" t="str">
        <f t="shared" si="1"/>
        <v>5233</v>
      </c>
      <c r="E35" s="16" t="str">
        <f>LOOKUP($C35,Sheet1!$A:$A,Sheet1!C:C)</f>
        <v>09799</v>
      </c>
      <c r="F35" s="16" t="str">
        <f>LOOKUP($C35,Sheet1!$A:$A,Sheet1!D:D)</f>
        <v>นางสาวอาทิตยาภรณ์  คำโคตรสูนย์</v>
      </c>
      <c r="G35" s="16">
        <f>LOOKUP($C35,Sheet1!$A:$A,Sheet1!F:F)</f>
        <v>2</v>
      </c>
      <c r="H35" s="16">
        <f>LOOKUP($C35,Sheet1!$A:$A,Sheet1!G:G)</f>
        <v>33</v>
      </c>
    </row>
    <row r="36" spans="1:8" x14ac:dyDescent="0.2">
      <c r="A36" s="16">
        <v>34</v>
      </c>
      <c r="B36" s="16">
        <f t="shared" si="0"/>
        <v>34</v>
      </c>
      <c r="C36" s="16" t="str">
        <f t="shared" si="1"/>
        <v>5234</v>
      </c>
      <c r="E36" s="16" t="str">
        <f>LOOKUP($C36,Sheet1!$A:$A,Sheet1!C:C)</f>
        <v>10514</v>
      </c>
      <c r="F36" s="16" t="str">
        <f>LOOKUP($C36,Sheet1!$A:$A,Sheet1!D:D)</f>
        <v>นางสาวญาณิน  กุลสอนนาม</v>
      </c>
      <c r="G36" s="16">
        <f>LOOKUP($C36,Sheet1!$A:$A,Sheet1!F:F)</f>
        <v>2</v>
      </c>
      <c r="H36" s="16">
        <f>LOOKUP($C36,Sheet1!$A:$A,Sheet1!G:G)</f>
        <v>34</v>
      </c>
    </row>
    <row r="37" spans="1:8" x14ac:dyDescent="0.2">
      <c r="A37" s="16">
        <v>35</v>
      </c>
      <c r="B37" s="16">
        <f t="shared" si="0"/>
        <v>35</v>
      </c>
      <c r="C37" s="16" t="str">
        <f t="shared" si="1"/>
        <v>5235</v>
      </c>
      <c r="E37" s="16" t="str">
        <f>LOOKUP($C37,Sheet1!$A:$A,Sheet1!C:C)</f>
        <v>10552</v>
      </c>
      <c r="F37" s="16" t="str">
        <f>LOOKUP($C37,Sheet1!$A:$A,Sheet1!D:D)</f>
        <v>นางสาวเบญญาภา  ไชยภาษี</v>
      </c>
      <c r="G37" s="16">
        <f>LOOKUP($C37,Sheet1!$A:$A,Sheet1!F:F)</f>
        <v>2</v>
      </c>
      <c r="H37" s="16">
        <f>LOOKUP($C37,Sheet1!$A:$A,Sheet1!G:G)</f>
        <v>35</v>
      </c>
    </row>
    <row r="38" spans="1:8" x14ac:dyDescent="0.2">
      <c r="A38" s="16">
        <v>36</v>
      </c>
      <c r="B38" s="16">
        <f t="shared" si="0"/>
        <v>36</v>
      </c>
      <c r="C38" s="16" t="str">
        <f t="shared" si="1"/>
        <v>5236</v>
      </c>
      <c r="E38" s="16" t="str">
        <f>LOOKUP($C38,Sheet1!$A:$A,Sheet1!C:C)</f>
        <v>11441</v>
      </c>
      <c r="F38" s="16" t="str">
        <f>LOOKUP($C38,Sheet1!$A:$A,Sheet1!D:D)</f>
        <v>นางสาวเกนนิตา  คามบุตร</v>
      </c>
      <c r="G38" s="16">
        <f>LOOKUP($C38,Sheet1!$A:$A,Sheet1!F:F)</f>
        <v>2</v>
      </c>
      <c r="H38" s="16">
        <f>LOOKUP($C38,Sheet1!$A:$A,Sheet1!G:G)</f>
        <v>36</v>
      </c>
    </row>
    <row r="39" spans="1:8" x14ac:dyDescent="0.2">
      <c r="A39" s="16">
        <v>37</v>
      </c>
      <c r="B39" s="16">
        <f t="shared" si="0"/>
        <v>37</v>
      </c>
      <c r="C39" s="16" t="str">
        <f t="shared" si="1"/>
        <v>5237</v>
      </c>
      <c r="E39" s="16" t="str">
        <f>LOOKUP($C39,Sheet1!$A:$A,Sheet1!C:C)</f>
        <v>11449</v>
      </c>
      <c r="F39" s="16" t="str">
        <f>LOOKUP($C39,Sheet1!$A:$A,Sheet1!D:D)</f>
        <v>นางสาวณัฐริการ์  แก้วเทพ</v>
      </c>
      <c r="G39" s="16">
        <f>LOOKUP($C39,Sheet1!$A:$A,Sheet1!F:F)</f>
        <v>2</v>
      </c>
      <c r="H39" s="16">
        <f>LOOKUP($C39,Sheet1!$A:$A,Sheet1!G:G)</f>
        <v>37</v>
      </c>
    </row>
    <row r="40" spans="1:8" x14ac:dyDescent="0.2">
      <c r="A40" s="16">
        <v>38</v>
      </c>
      <c r="B40" s="16">
        <f t="shared" si="0"/>
        <v>38</v>
      </c>
      <c r="C40" s="16" t="str">
        <f t="shared" si="1"/>
        <v>5238</v>
      </c>
      <c r="E40" s="16" t="str">
        <f>LOOKUP($C40,Sheet1!$A:$A,Sheet1!C:C)</f>
        <v>11464</v>
      </c>
      <c r="F40" s="16" t="str">
        <f>LOOKUP($C40,Sheet1!$A:$A,Sheet1!D:D)</f>
        <v>นางสาวพรสิริ  วังโสภา</v>
      </c>
      <c r="G40" s="16">
        <f>LOOKUP($C40,Sheet1!$A:$A,Sheet1!F:F)</f>
        <v>2</v>
      </c>
      <c r="H40" s="16">
        <f>LOOKUP($C40,Sheet1!$A:$A,Sheet1!G:G)</f>
        <v>38</v>
      </c>
    </row>
    <row r="41" spans="1:8" x14ac:dyDescent="0.2">
      <c r="A41" s="16">
        <v>39</v>
      </c>
      <c r="B41" s="16">
        <f t="shared" si="0"/>
        <v>39</v>
      </c>
      <c r="C41" s="16" t="str">
        <f t="shared" si="1"/>
        <v>5239</v>
      </c>
      <c r="E41" s="16" t="str">
        <f>LOOKUP($C41,Sheet1!$A:$A,Sheet1!C:C)</f>
        <v>11471</v>
      </c>
      <c r="F41" s="16" t="str">
        <f>LOOKUP($C41,Sheet1!$A:$A,Sheet1!D:D)</f>
        <v>นางสาวพิสุทธิณีย์  ไพเราะ</v>
      </c>
      <c r="G41" s="16">
        <f>LOOKUP($C41,Sheet1!$A:$A,Sheet1!F:F)</f>
        <v>2</v>
      </c>
      <c r="H41" s="16">
        <f>LOOKUP($C41,Sheet1!$A:$A,Sheet1!G:G)</f>
        <v>39</v>
      </c>
    </row>
    <row r="42" spans="1:8" x14ac:dyDescent="0.2">
      <c r="A42" s="16">
        <v>40</v>
      </c>
      <c r="B42" s="16">
        <f t="shared" si="0"/>
        <v>40</v>
      </c>
      <c r="C42" s="16" t="str">
        <f t="shared" si="1"/>
        <v>5240</v>
      </c>
      <c r="E42" s="16" t="str">
        <f>LOOKUP($C42,Sheet1!$A:$A,Sheet1!C:C)</f>
        <v>11477</v>
      </c>
      <c r="F42" s="16" t="str">
        <f>LOOKUP($C42,Sheet1!$A:$A,Sheet1!D:D)</f>
        <v>นางสาวศิริพร  พุ่มไสว</v>
      </c>
      <c r="G42" s="16">
        <f>LOOKUP($C42,Sheet1!$A:$A,Sheet1!F:F)</f>
        <v>2</v>
      </c>
      <c r="H42" s="16">
        <f>LOOKUP($C42,Sheet1!$A:$A,Sheet1!G:G)</f>
        <v>40</v>
      </c>
    </row>
    <row r="43" spans="1:8" x14ac:dyDescent="0.2">
      <c r="A43" s="16">
        <v>41</v>
      </c>
      <c r="B43" s="16">
        <f t="shared" si="0"/>
        <v>41</v>
      </c>
      <c r="C43" s="16" t="str">
        <f t="shared" si="1"/>
        <v>5241</v>
      </c>
      <c r="E43" s="16" t="str">
        <f>LOOKUP($C43,Sheet1!$A:$A,Sheet1!C:C)</f>
        <v>11479</v>
      </c>
      <c r="F43" s="16" t="str">
        <f>LOOKUP($C43,Sheet1!$A:$A,Sheet1!D:D)</f>
        <v>นางสาวศุภาวรรณ  เผือกแดง</v>
      </c>
      <c r="G43" s="16">
        <f>LOOKUP($C43,Sheet1!$A:$A,Sheet1!F:F)</f>
        <v>2</v>
      </c>
      <c r="H43" s="16">
        <f>LOOKUP($C43,Sheet1!$A:$A,Sheet1!G:G)</f>
        <v>41</v>
      </c>
    </row>
    <row r="44" spans="1:8" x14ac:dyDescent="0.2">
      <c r="A44" s="16">
        <v>42</v>
      </c>
      <c r="B44" s="16">
        <f t="shared" si="0"/>
        <v>42</v>
      </c>
      <c r="C44" s="16" t="str">
        <f t="shared" si="1"/>
        <v>5242</v>
      </c>
      <c r="E44" s="16" t="str">
        <f>LOOKUP($C44,Sheet1!$A:$A,Sheet1!C:C)</f>
        <v>11489</v>
      </c>
      <c r="F44" s="16" t="str">
        <f>LOOKUP($C44,Sheet1!$A:$A,Sheet1!D:D)</f>
        <v>นางสาวอัสซารีนา  หวังสาสุข</v>
      </c>
      <c r="G44" s="16">
        <f>LOOKUP($C44,Sheet1!$A:$A,Sheet1!F:F)</f>
        <v>2</v>
      </c>
      <c r="H44" s="16">
        <f>LOOKUP($C44,Sheet1!$A:$A,Sheet1!G:G)</f>
        <v>42</v>
      </c>
    </row>
    <row r="45" spans="1:8" x14ac:dyDescent="0.2">
      <c r="A45" s="16">
        <v>43</v>
      </c>
      <c r="B45" s="16">
        <f t="shared" si="0"/>
        <v>0</v>
      </c>
      <c r="C45" s="16">
        <f t="shared" si="1"/>
        <v>0</v>
      </c>
      <c r="E45" s="16">
        <f>LOOKUP($C45,Sheet1!$A:$A,Sheet1!C:C)</f>
        <v>0</v>
      </c>
      <c r="F45" s="16">
        <f>LOOKUP($C45,Sheet1!$A:$A,Sheet1!D:D)</f>
        <v>0</v>
      </c>
      <c r="G45" s="16">
        <f>LOOKUP($C45,Sheet1!$A:$A,Sheet1!F:F)</f>
        <v>0</v>
      </c>
      <c r="H45" s="16">
        <f>LOOKUP($C45,Sheet1!$A:$A,Sheet1!G:G)</f>
        <v>0</v>
      </c>
    </row>
    <row r="46" spans="1:8" x14ac:dyDescent="0.2">
      <c r="A46" s="16">
        <v>44</v>
      </c>
      <c r="B46" s="16">
        <f t="shared" si="0"/>
        <v>0</v>
      </c>
      <c r="C46" s="16">
        <f t="shared" si="1"/>
        <v>0</v>
      </c>
      <c r="E46" s="16">
        <f>LOOKUP($C46,Sheet1!$A:$A,Sheet1!C:C)</f>
        <v>0</v>
      </c>
      <c r="F46" s="16">
        <f>LOOKUP($C46,Sheet1!$A:$A,Sheet1!D:D)</f>
        <v>0</v>
      </c>
      <c r="G46" s="16">
        <f>LOOKUP($C46,Sheet1!$A:$A,Sheet1!F:F)</f>
        <v>0</v>
      </c>
      <c r="H46" s="16">
        <f>LOOKUP($C46,Sheet1!$A:$A,Sheet1!G:G)</f>
        <v>0</v>
      </c>
    </row>
    <row r="47" spans="1:8" x14ac:dyDescent="0.2">
      <c r="A47" s="16">
        <v>45</v>
      </c>
      <c r="B47" s="16">
        <f t="shared" si="0"/>
        <v>0</v>
      </c>
      <c r="C47" s="16">
        <f t="shared" si="1"/>
        <v>0</v>
      </c>
      <c r="E47" s="16">
        <f>LOOKUP($C47,Sheet1!$A:$A,Sheet1!C:C)</f>
        <v>0</v>
      </c>
      <c r="F47" s="16">
        <f>LOOKUP($C47,Sheet1!$A:$A,Sheet1!D:D)</f>
        <v>0</v>
      </c>
      <c r="G47" s="16">
        <f>LOOKUP($C47,Sheet1!$A:$A,Sheet1!F:F)</f>
        <v>0</v>
      </c>
      <c r="H47" s="16">
        <f>LOOKUP($C47,Sheet1!$A:$A,Sheet1!G:G)</f>
        <v>0</v>
      </c>
    </row>
    <row r="48" spans="1:8" x14ac:dyDescent="0.2">
      <c r="A48" s="16">
        <v>46</v>
      </c>
      <c r="B48" s="16">
        <f t="shared" si="0"/>
        <v>0</v>
      </c>
      <c r="C48" s="16">
        <f t="shared" si="1"/>
        <v>0</v>
      </c>
      <c r="E48" s="16">
        <f>LOOKUP($C48,Sheet1!$A:$A,Sheet1!C:C)</f>
        <v>0</v>
      </c>
      <c r="F48" s="16">
        <f>LOOKUP($C48,Sheet1!$A:$A,Sheet1!D:D)</f>
        <v>0</v>
      </c>
      <c r="G48" s="16">
        <f>LOOKUP($C48,Sheet1!$A:$A,Sheet1!F:F)</f>
        <v>0</v>
      </c>
      <c r="H48" s="16">
        <f>LOOKUP($C48,Sheet1!$A:$A,Sheet1!G:G)</f>
        <v>0</v>
      </c>
    </row>
    <row r="49" spans="1:8" x14ac:dyDescent="0.2">
      <c r="A49" s="16">
        <v>47</v>
      </c>
      <c r="B49" s="16">
        <f t="shared" si="0"/>
        <v>0</v>
      </c>
      <c r="C49" s="16">
        <f t="shared" si="1"/>
        <v>0</v>
      </c>
      <c r="E49" s="16">
        <f>LOOKUP($C49,Sheet1!$A:$A,Sheet1!C:C)</f>
        <v>0</v>
      </c>
      <c r="F49" s="16">
        <f>LOOKUP($C49,Sheet1!$A:$A,Sheet1!D:D)</f>
        <v>0</v>
      </c>
      <c r="G49" s="16">
        <f>LOOKUP($C49,Sheet1!$A:$A,Sheet1!F:F)</f>
        <v>0</v>
      </c>
      <c r="H49" s="16">
        <f>LOOKUP($C49,Sheet1!$A:$A,Sheet1!G:G)</f>
        <v>0</v>
      </c>
    </row>
    <row r="50" spans="1:8" x14ac:dyDescent="0.2">
      <c r="A50" s="16">
        <v>48</v>
      </c>
      <c r="B50" s="16">
        <f t="shared" si="0"/>
        <v>0</v>
      </c>
      <c r="C50" s="16">
        <f t="shared" si="1"/>
        <v>0</v>
      </c>
      <c r="E50" s="16">
        <f>LOOKUP($C50,Sheet1!$A:$A,Sheet1!C:C)</f>
        <v>0</v>
      </c>
      <c r="F50" s="16">
        <f>LOOKUP($C50,Sheet1!$A:$A,Sheet1!D:D)</f>
        <v>0</v>
      </c>
      <c r="G50" s="16">
        <f>LOOKUP($C50,Sheet1!$A:$A,Sheet1!F:F)</f>
        <v>0</v>
      </c>
      <c r="H50" s="16">
        <f>LOOKUP($C50,Sheet1!$A:$A,Sheet1!G:G)</f>
        <v>0</v>
      </c>
    </row>
    <row r="51" spans="1:8" x14ac:dyDescent="0.2">
      <c r="A51" s="16">
        <v>49</v>
      </c>
      <c r="B51" s="16">
        <f t="shared" si="0"/>
        <v>0</v>
      </c>
      <c r="C51" s="16">
        <f t="shared" si="1"/>
        <v>0</v>
      </c>
      <c r="E51" s="16">
        <f>LOOKUP($C51,Sheet1!$A:$A,Sheet1!C:C)</f>
        <v>0</v>
      </c>
      <c r="F51" s="16">
        <f>LOOKUP($C51,Sheet1!$A:$A,Sheet1!D:D)</f>
        <v>0</v>
      </c>
      <c r="G51" s="16">
        <f>LOOKUP($C51,Sheet1!$A:$A,Sheet1!F:F)</f>
        <v>0</v>
      </c>
      <c r="H51" s="16">
        <f>LOOKUP($C51,Sheet1!$A:$A,Sheet1!G:G)</f>
        <v>0</v>
      </c>
    </row>
    <row r="52" spans="1:8" x14ac:dyDescent="0.2">
      <c r="A52" s="16">
        <v>50</v>
      </c>
      <c r="B52" s="16">
        <f t="shared" si="0"/>
        <v>0</v>
      </c>
      <c r="C52" s="16">
        <f t="shared" si="1"/>
        <v>0</v>
      </c>
      <c r="E52" s="16">
        <f>LOOKUP($C52,Sheet1!$A:$A,Sheet1!C:C)</f>
        <v>0</v>
      </c>
      <c r="F52" s="16">
        <f>LOOKUP($C52,Sheet1!$A:$A,Sheet1!D:D)</f>
        <v>0</v>
      </c>
      <c r="G52" s="16">
        <f>LOOKUP($C52,Sheet1!$A:$A,Sheet1!F:F)</f>
        <v>0</v>
      </c>
      <c r="H52" s="16">
        <f>LOOKUP($C52,Sheet1!$A:$A,Sheet1!G:G)</f>
        <v>0</v>
      </c>
    </row>
    <row r="53" spans="1:8" x14ac:dyDescent="0.2">
      <c r="A53" s="16">
        <v>51</v>
      </c>
      <c r="B53" s="16">
        <f t="shared" si="0"/>
        <v>0</v>
      </c>
      <c r="C53" s="16">
        <f t="shared" si="1"/>
        <v>0</v>
      </c>
      <c r="E53" s="16">
        <f>LOOKUP($C53,Sheet1!$A:$A,Sheet1!C:C)</f>
        <v>0</v>
      </c>
      <c r="F53" s="16">
        <f>LOOKUP($C53,Sheet1!$A:$A,Sheet1!D:D)</f>
        <v>0</v>
      </c>
      <c r="G53" s="16">
        <f>LOOKUP($C53,Sheet1!$A:$A,Sheet1!F:F)</f>
        <v>0</v>
      </c>
      <c r="H53" s="16">
        <f>LOOKUP($C53,Sheet1!$A:$A,Sheet1!G:G)</f>
        <v>0</v>
      </c>
    </row>
    <row r="54" spans="1:8" x14ac:dyDescent="0.2">
      <c r="A54" s="16">
        <v>52</v>
      </c>
      <c r="B54" s="16">
        <f t="shared" si="0"/>
        <v>0</v>
      </c>
      <c r="C54" s="16">
        <f t="shared" si="1"/>
        <v>0</v>
      </c>
      <c r="E54" s="16">
        <f>LOOKUP($C54,Sheet1!$A:$A,Sheet1!C:C)</f>
        <v>0</v>
      </c>
      <c r="F54" s="16">
        <f>LOOKUP($C54,Sheet1!$A:$A,Sheet1!D:D)</f>
        <v>0</v>
      </c>
      <c r="G54" s="16">
        <f>LOOKUP($C54,Sheet1!$A:$A,Sheet1!F:F)</f>
        <v>0</v>
      </c>
      <c r="H54" s="16">
        <f>LOOKUP($C54,Sheet1!$A:$A,Sheet1!G:G)</f>
        <v>0</v>
      </c>
    </row>
    <row r="55" spans="1:8" x14ac:dyDescent="0.2">
      <c r="A55" s="16">
        <v>53</v>
      </c>
      <c r="B55" s="16">
        <f t="shared" si="0"/>
        <v>0</v>
      </c>
      <c r="C55" s="16">
        <f t="shared" si="1"/>
        <v>0</v>
      </c>
      <c r="E55" s="16">
        <f>LOOKUP($C55,Sheet1!$A:$A,Sheet1!C:C)</f>
        <v>0</v>
      </c>
      <c r="F55" s="16">
        <f>LOOKUP($C55,Sheet1!$A:$A,Sheet1!D:D)</f>
        <v>0</v>
      </c>
      <c r="G55" s="16">
        <f>LOOKUP($C55,Sheet1!$A:$A,Sheet1!F:F)</f>
        <v>0</v>
      </c>
      <c r="H55" s="16">
        <f>LOOKUP($C55,Sheet1!$A:$A,Sheet1!G:G)</f>
        <v>0</v>
      </c>
    </row>
    <row r="56" spans="1:8" x14ac:dyDescent="0.2">
      <c r="A56" s="16">
        <v>54</v>
      </c>
      <c r="B56" s="16">
        <f t="shared" si="0"/>
        <v>0</v>
      </c>
      <c r="C56" s="16">
        <f t="shared" si="1"/>
        <v>0</v>
      </c>
      <c r="E56" s="16">
        <f>LOOKUP($C56,Sheet1!$A:$A,Sheet1!C:C)</f>
        <v>0</v>
      </c>
      <c r="F56" s="16">
        <f>LOOKUP($C56,Sheet1!$A:$A,Sheet1!D:D)</f>
        <v>0</v>
      </c>
      <c r="G56" s="16">
        <f>LOOKUP($C56,Sheet1!$A:$A,Sheet1!F:F)</f>
        <v>0</v>
      </c>
      <c r="H56" s="16">
        <f>LOOKUP($C56,Sheet1!$A:$A,Sheet1!G:G)</f>
        <v>0</v>
      </c>
    </row>
    <row r="57" spans="1:8" x14ac:dyDescent="0.2">
      <c r="A57" s="16">
        <v>55</v>
      </c>
      <c r="B57" s="16">
        <f t="shared" si="0"/>
        <v>0</v>
      </c>
      <c r="C57" s="16">
        <f t="shared" si="1"/>
        <v>0</v>
      </c>
      <c r="E57" s="16">
        <f>LOOKUP($C57,Sheet1!$A:$A,Sheet1!C:C)</f>
        <v>0</v>
      </c>
      <c r="F57" s="16">
        <f>LOOKUP($C57,Sheet1!$A:$A,Sheet1!D:D)</f>
        <v>0</v>
      </c>
      <c r="G57" s="16">
        <f>LOOKUP($C57,Sheet1!$A:$A,Sheet1!F:F)</f>
        <v>0</v>
      </c>
      <c r="H57" s="16">
        <f>LOOKUP($C57,Sheet1!$A:$A,Sheet1!G:G)</f>
        <v>0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N26" sqref="N26"/>
    </sheetView>
  </sheetViews>
  <sheetFormatPr defaultRowHeight="12.75" x14ac:dyDescent="0.2"/>
  <cols>
    <col min="1" max="1" width="6.28515625" customWidth="1"/>
    <col min="2" max="2" width="28.140625" customWidth="1"/>
    <col min="3" max="3" width="5.28515625" customWidth="1"/>
    <col min="4" max="28" width="4.42578125" customWidth="1"/>
    <col min="29" max="33" width="5.140625" customWidth="1"/>
  </cols>
  <sheetData>
    <row r="1" spans="1:33" x14ac:dyDescent="0.2">
      <c r="A1" s="9" t="s">
        <v>0</v>
      </c>
      <c r="B1" s="9" t="s">
        <v>37</v>
      </c>
      <c r="C1" s="9" t="s">
        <v>36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10</v>
      </c>
      <c r="K1" s="7" t="s">
        <v>11</v>
      </c>
      <c r="L1" s="7" t="s">
        <v>12</v>
      </c>
      <c r="M1" s="7" t="s">
        <v>13</v>
      </c>
      <c r="N1" s="7" t="s">
        <v>14</v>
      </c>
      <c r="O1" s="7" t="s">
        <v>15</v>
      </c>
      <c r="P1" s="7" t="s">
        <v>16</v>
      </c>
      <c r="Q1" s="7" t="s">
        <v>17</v>
      </c>
      <c r="R1" s="7" t="s">
        <v>18</v>
      </c>
      <c r="S1" s="7" t="s">
        <v>19</v>
      </c>
      <c r="T1" s="7" t="s">
        <v>20</v>
      </c>
      <c r="U1" s="7" t="s">
        <v>21</v>
      </c>
      <c r="V1" s="7" t="s">
        <v>22</v>
      </c>
      <c r="W1" s="7" t="s">
        <v>23</v>
      </c>
      <c r="X1" s="7" t="s">
        <v>24</v>
      </c>
      <c r="Y1" s="7" t="s">
        <v>25</v>
      </c>
      <c r="Z1" s="7" t="s">
        <v>26</v>
      </c>
      <c r="AA1" s="7" t="s">
        <v>27</v>
      </c>
      <c r="AB1" s="7" t="s">
        <v>28</v>
      </c>
      <c r="AC1" s="10" t="s">
        <v>41</v>
      </c>
      <c r="AD1" s="10" t="s">
        <v>42</v>
      </c>
      <c r="AE1" s="10" t="s">
        <v>43</v>
      </c>
      <c r="AF1" s="10" t="s">
        <v>44</v>
      </c>
      <c r="AG1" s="10" t="s">
        <v>45</v>
      </c>
    </row>
    <row r="2" spans="1:33" x14ac:dyDescent="0.2">
      <c r="A2" s="1" t="str">
        <f>รายชื่อนักเรียน!E3</f>
        <v>09499</v>
      </c>
      <c r="B2" s="1" t="str">
        <f>รายชื่อนักเรียน!F3</f>
        <v>นายกฤตบุญ  ปล้องทอง</v>
      </c>
      <c r="C2" s="1">
        <f>รายชื่อนักเรียน!H3</f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11"/>
      <c r="AD2" s="11"/>
      <c r="AE2" s="11"/>
      <c r="AF2" s="11"/>
      <c r="AG2" s="11"/>
    </row>
    <row r="3" spans="1:33" x14ac:dyDescent="0.2">
      <c r="A3" s="1" t="str">
        <f>รายชื่อนักเรียน!E4</f>
        <v>09548</v>
      </c>
      <c r="B3" s="1" t="str">
        <f>รายชื่อนักเรียน!F4</f>
        <v>นายธนภูมิ  สุกุณีย์</v>
      </c>
      <c r="C3" s="1">
        <f>รายชื่อนักเรียน!H4</f>
        <v>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11"/>
      <c r="AD3" s="11"/>
      <c r="AE3" s="11"/>
      <c r="AF3" s="11"/>
      <c r="AG3" s="11"/>
    </row>
    <row r="4" spans="1:33" x14ac:dyDescent="0.2">
      <c r="A4" s="1" t="str">
        <f>รายชื่อนักเรียน!E5</f>
        <v>09554</v>
      </c>
      <c r="B4" s="1" t="str">
        <f>รายชื่อนักเรียน!F5</f>
        <v>นายธนานนท์  แผลงฤทธิ์</v>
      </c>
      <c r="C4" s="1">
        <f>รายชื่อนักเรียน!H5</f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11"/>
      <c r="AD4" s="11"/>
      <c r="AE4" s="11"/>
      <c r="AF4" s="11"/>
      <c r="AG4" s="11"/>
    </row>
    <row r="5" spans="1:33" x14ac:dyDescent="0.2">
      <c r="A5" s="1" t="str">
        <f>รายชื่อนักเรียน!E6</f>
        <v>09581</v>
      </c>
      <c r="B5" s="1" t="str">
        <f>รายชื่อนักเรียน!F6</f>
        <v>นายประภวิษณุ์  สุวรรณนิมิตร</v>
      </c>
      <c r="C5" s="1">
        <f>รายชื่อนักเรียน!H6</f>
        <v>4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11"/>
      <c r="AD5" s="11"/>
      <c r="AE5" s="11"/>
      <c r="AF5" s="11"/>
      <c r="AG5" s="11"/>
    </row>
    <row r="6" spans="1:33" x14ac:dyDescent="0.2">
      <c r="A6" s="1" t="str">
        <f>รายชื่อนักเรียน!E7</f>
        <v>09610</v>
      </c>
      <c r="B6" s="1" t="str">
        <f>รายชื่อนักเรียน!F7</f>
        <v>นายภูมิภัทร  ชื่นชม</v>
      </c>
      <c r="C6" s="1">
        <f>รายชื่อนักเรียน!H7</f>
        <v>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11"/>
      <c r="AD6" s="11"/>
      <c r="AE6" s="11"/>
      <c r="AF6" s="11"/>
      <c r="AG6" s="11"/>
    </row>
    <row r="7" spans="1:33" x14ac:dyDescent="0.2">
      <c r="A7" s="1" t="str">
        <f>รายชื่อนักเรียน!E8</f>
        <v>09615</v>
      </c>
      <c r="B7" s="1" t="str">
        <f>รายชื่อนักเรียน!F8</f>
        <v>นายปีติภัทร  อุ่นแสง</v>
      </c>
      <c r="C7" s="1">
        <f>รายชื่อนักเรียน!H8</f>
        <v>6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11"/>
      <c r="AD7" s="11"/>
      <c r="AE7" s="11"/>
      <c r="AF7" s="11"/>
      <c r="AG7" s="11"/>
    </row>
    <row r="8" spans="1:33" x14ac:dyDescent="0.2">
      <c r="A8" s="1" t="str">
        <f>รายชื่อนักเรียน!E9</f>
        <v>09616</v>
      </c>
      <c r="B8" s="1" t="str">
        <f>รายชื่อนักเรียน!F9</f>
        <v>นายยศภาคย์  ตระกูลชินสารภี</v>
      </c>
      <c r="C8" s="1">
        <f>รายชื่อนักเรียน!H9</f>
        <v>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11"/>
      <c r="AD8" s="11"/>
      <c r="AE8" s="11"/>
      <c r="AF8" s="11"/>
      <c r="AG8" s="11"/>
    </row>
    <row r="9" spans="1:33" x14ac:dyDescent="0.2">
      <c r="A9" s="1" t="str">
        <f>รายชื่อนักเรียน!E10</f>
        <v>09620</v>
      </c>
      <c r="B9" s="1" t="str">
        <f>รายชื่อนักเรียน!F10</f>
        <v>นายรัชชานนท์  แก้วศรีจันทร์</v>
      </c>
      <c r="C9" s="1">
        <f>รายชื่อนักเรียน!H10</f>
        <v>8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11"/>
      <c r="AD9" s="11"/>
      <c r="AE9" s="11"/>
      <c r="AF9" s="11"/>
      <c r="AG9" s="11"/>
    </row>
    <row r="10" spans="1:33" x14ac:dyDescent="0.2">
      <c r="A10" s="1" t="str">
        <f>รายชื่อนักเรียน!E11</f>
        <v>09624</v>
      </c>
      <c r="B10" s="1" t="str">
        <f>รายชื่อนักเรียน!F11</f>
        <v>นายรามิล  ศรีแย้ม</v>
      </c>
      <c r="C10" s="1">
        <f>รายชื่อนักเรียน!H11</f>
        <v>9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11"/>
      <c r="AD10" s="11"/>
      <c r="AE10" s="11"/>
      <c r="AF10" s="11"/>
      <c r="AG10" s="11"/>
    </row>
    <row r="11" spans="1:33" x14ac:dyDescent="0.2">
      <c r="A11" s="1" t="str">
        <f>รายชื่อนักเรียน!E12</f>
        <v>09656</v>
      </c>
      <c r="B11" s="1" t="str">
        <f>รายชื่อนักเรียน!F12</f>
        <v>นายอธิป  เกาะแก้ว</v>
      </c>
      <c r="C11" s="1">
        <f>รายชื่อนักเรียน!H12</f>
        <v>10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11"/>
      <c r="AD11" s="11"/>
      <c r="AE11" s="11"/>
      <c r="AF11" s="11"/>
      <c r="AG11" s="11"/>
    </row>
    <row r="12" spans="1:33" x14ac:dyDescent="0.2">
      <c r="A12" s="1" t="str">
        <f>รายชื่อนักเรียน!E13</f>
        <v>09657</v>
      </c>
      <c r="B12" s="1" t="str">
        <f>รายชื่อนักเรียน!F13</f>
        <v>นายอนันทวัฒน์  พิมพ์แจ่ม</v>
      </c>
      <c r="C12" s="1">
        <f>รายชื่อนักเรียน!H13</f>
        <v>11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11"/>
      <c r="AD12" s="11"/>
      <c r="AE12" s="11"/>
      <c r="AF12" s="11"/>
      <c r="AG12" s="11"/>
    </row>
    <row r="13" spans="1:33" x14ac:dyDescent="0.2">
      <c r="A13" s="1" t="str">
        <f>รายชื่อนักเรียน!E14</f>
        <v>09665</v>
      </c>
      <c r="B13" s="1" t="str">
        <f>รายชื่อนักเรียน!F14</f>
        <v>นายอรรถวิทย์  วิบูลอัด</v>
      </c>
      <c r="C13" s="1">
        <f>รายชื่อนักเรียน!H14</f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11"/>
      <c r="AD13" s="11"/>
      <c r="AE13" s="11"/>
      <c r="AF13" s="11"/>
      <c r="AG13" s="11"/>
    </row>
    <row r="14" spans="1:33" x14ac:dyDescent="0.2">
      <c r="A14" s="1" t="str">
        <f>รายชื่อนักเรียน!E15</f>
        <v>11424</v>
      </c>
      <c r="B14" s="1" t="str">
        <f>รายชื่อนักเรียน!F15</f>
        <v>นายสดายุ  กิจนิยม</v>
      </c>
      <c r="C14" s="1">
        <f>รายชื่อนักเรียน!H15</f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11"/>
      <c r="AD14" s="11"/>
      <c r="AE14" s="11"/>
      <c r="AF14" s="11"/>
      <c r="AG14" s="11"/>
    </row>
    <row r="15" spans="1:33" x14ac:dyDescent="0.2">
      <c r="A15" s="1" t="str">
        <f>รายชื่อนักเรียน!E16</f>
        <v>09673</v>
      </c>
      <c r="B15" s="1" t="str">
        <f>รายชื่อนักเรียน!F16</f>
        <v>นางสาวกนกวรรณ  สลามเต๊ะ</v>
      </c>
      <c r="C15" s="1">
        <f>รายชื่อนักเรียน!H16</f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1"/>
      <c r="AD15" s="11"/>
      <c r="AE15" s="11"/>
      <c r="AF15" s="11"/>
      <c r="AG15" s="11"/>
    </row>
    <row r="16" spans="1:33" x14ac:dyDescent="0.2">
      <c r="A16" s="1" t="str">
        <f>รายชื่อนักเรียน!E17</f>
        <v>09693</v>
      </c>
      <c r="B16" s="1" t="str">
        <f>รายชื่อนักเรียน!F17</f>
        <v>นางสาวณัฏฐนิชา  อู่ผลเจริญ</v>
      </c>
      <c r="C16" s="1">
        <f>รายชื่อนักเรียน!H17</f>
        <v>15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11"/>
      <c r="AD16" s="11"/>
      <c r="AE16" s="11"/>
      <c r="AF16" s="11"/>
      <c r="AG16" s="11"/>
    </row>
    <row r="17" spans="1:33" x14ac:dyDescent="0.2">
      <c r="A17" s="1" t="str">
        <f>รายชื่อนักเรียน!E18</f>
        <v>09708</v>
      </c>
      <c r="B17" s="1" t="str">
        <f>รายชื่อนักเรียน!F18</f>
        <v>นางสาวธิดาพร  ฟักเขียว</v>
      </c>
      <c r="C17" s="1">
        <f>รายชื่อนักเรียน!H18</f>
        <v>16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11"/>
      <c r="AD17" s="11"/>
      <c r="AE17" s="11"/>
      <c r="AF17" s="11"/>
      <c r="AG17" s="11"/>
    </row>
    <row r="18" spans="1:33" x14ac:dyDescent="0.2">
      <c r="A18" s="1" t="str">
        <f>รายชื่อนักเรียน!E19</f>
        <v>09711</v>
      </c>
      <c r="B18" s="1" t="str">
        <f>รายชื่อนักเรียน!F19</f>
        <v>นางสาวนภัสสร  สมพร</v>
      </c>
      <c r="C18" s="1">
        <f>รายชื่อนักเรียน!H19</f>
        <v>17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11"/>
      <c r="AD18" s="11"/>
      <c r="AE18" s="11"/>
      <c r="AF18" s="11"/>
      <c r="AG18" s="11"/>
    </row>
    <row r="19" spans="1:33" x14ac:dyDescent="0.2">
      <c r="A19" s="1" t="str">
        <f>รายชื่อนักเรียน!E20</f>
        <v>09714</v>
      </c>
      <c r="B19" s="1" t="str">
        <f>รายชื่อนักเรียน!F20</f>
        <v>นางสาวนัทธิญา  จันทดา</v>
      </c>
      <c r="C19" s="1">
        <f>รายชื่อนักเรียน!H20</f>
        <v>18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11"/>
      <c r="AD19" s="11"/>
      <c r="AE19" s="11"/>
      <c r="AF19" s="11"/>
      <c r="AG19" s="11"/>
    </row>
    <row r="20" spans="1:33" x14ac:dyDescent="0.2">
      <c r="A20" s="1" t="str">
        <f>รายชื่อนักเรียน!E21</f>
        <v>09731</v>
      </c>
      <c r="B20" s="1" t="str">
        <f>รายชื่อนักเรียน!F21</f>
        <v>นางสาวพร้อมพร  รสหอม</v>
      </c>
      <c r="C20" s="1">
        <f>รายชื่อนักเรียน!H21</f>
        <v>19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11"/>
      <c r="AD20" s="11"/>
      <c r="AE20" s="11"/>
      <c r="AF20" s="11"/>
      <c r="AG20" s="11"/>
    </row>
    <row r="21" spans="1:33" x14ac:dyDescent="0.2">
      <c r="A21" s="1" t="str">
        <f>รายชื่อนักเรียน!E22</f>
        <v>09732</v>
      </c>
      <c r="B21" s="1" t="str">
        <f>รายชื่อนักเรียน!F22</f>
        <v>นางสาวพลอยไพลิน  ตูมขาว</v>
      </c>
      <c r="C21" s="1">
        <f>รายชื่อนักเรียน!H22</f>
        <v>20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11"/>
      <c r="AD21" s="11"/>
      <c r="AE21" s="11"/>
      <c r="AF21" s="11"/>
      <c r="AG21" s="11"/>
    </row>
    <row r="22" spans="1:33" x14ac:dyDescent="0.2">
      <c r="A22" s="1" t="str">
        <f>รายชื่อนักเรียน!E23</f>
        <v>09735</v>
      </c>
      <c r="B22" s="1" t="str">
        <f>รายชื่อนักเรียน!F23</f>
        <v>นางสาวพิมพ์ระภัทร  มุ่งดี</v>
      </c>
      <c r="C22" s="1">
        <f>รายชื่อนักเรียน!H23</f>
        <v>21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11"/>
      <c r="AD22" s="11"/>
      <c r="AE22" s="11"/>
      <c r="AF22" s="11"/>
      <c r="AG22" s="11"/>
    </row>
    <row r="23" spans="1:33" x14ac:dyDescent="0.2">
      <c r="A23" s="1" t="str">
        <f>รายชื่อนักเรียน!E24</f>
        <v>09738</v>
      </c>
      <c r="B23" s="1" t="str">
        <f>รายชื่อนักเรียน!F24</f>
        <v>นางสาวฟ้าวริญจ์  ยูจิน</v>
      </c>
      <c r="C23" s="1">
        <f>รายชื่อนักเรียน!H24</f>
        <v>22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11"/>
      <c r="AD23" s="11"/>
      <c r="AE23" s="11"/>
      <c r="AF23" s="11"/>
      <c r="AG23" s="11"/>
    </row>
    <row r="24" spans="1:33" x14ac:dyDescent="0.2">
      <c r="A24" s="1" t="str">
        <f>รายชื่อนักเรียน!E25</f>
        <v>09743</v>
      </c>
      <c r="B24" s="1" t="str">
        <f>รายชื่อนักเรียน!F25</f>
        <v>นางสาวภัสวีร์  ไวดาบ</v>
      </c>
      <c r="C24" s="1">
        <f>รายชื่อนักเรียน!H25</f>
        <v>23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11"/>
      <c r="AD24" s="11"/>
      <c r="AE24" s="11"/>
      <c r="AF24" s="11"/>
      <c r="AG24" s="11"/>
    </row>
    <row r="25" spans="1:33" x14ac:dyDescent="0.2">
      <c r="A25" s="1" t="str">
        <f>รายชื่อนักเรียน!E26</f>
        <v>09749</v>
      </c>
      <c r="B25" s="1" t="str">
        <f>รายชื่อนักเรียน!F26</f>
        <v>นางสาวรังสิตา  คล้ายพุฒ</v>
      </c>
      <c r="C25" s="1">
        <f>รายชื่อนักเรียน!H26</f>
        <v>24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11"/>
      <c r="AD25" s="11"/>
      <c r="AE25" s="11"/>
      <c r="AF25" s="11"/>
      <c r="AG25" s="11"/>
    </row>
    <row r="26" spans="1:33" x14ac:dyDescent="0.2">
      <c r="A26" s="1" t="str">
        <f>รายชื่อนักเรียน!E27</f>
        <v>09754</v>
      </c>
      <c r="B26" s="1" t="str">
        <f>รายชื่อนักเรียน!F27</f>
        <v>นางสาวลภัสรดา  จงอริยตระกูล</v>
      </c>
      <c r="C26" s="1">
        <f>รายชื่อนักเรียน!H27</f>
        <v>25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11"/>
      <c r="AD26" s="11"/>
      <c r="AE26" s="11"/>
      <c r="AF26" s="11"/>
      <c r="AG26" s="11"/>
    </row>
    <row r="27" spans="1:33" x14ac:dyDescent="0.2">
      <c r="A27" s="1" t="str">
        <f>รายชื่อนักเรียน!E28</f>
        <v>09758</v>
      </c>
      <c r="B27" s="1" t="str">
        <f>รายชื่อนักเรียน!F28</f>
        <v>นางสาววนิดา  สีลากุล</v>
      </c>
      <c r="C27" s="1">
        <f>รายชื่อนักเรียน!H28</f>
        <v>26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1"/>
      <c r="AD27" s="11"/>
      <c r="AE27" s="11"/>
      <c r="AF27" s="11"/>
      <c r="AG27" s="11"/>
    </row>
    <row r="28" spans="1:33" x14ac:dyDescent="0.2">
      <c r="A28" s="1" t="str">
        <f>รายชื่อนักเรียน!E29</f>
        <v>09760</v>
      </c>
      <c r="B28" s="1" t="str">
        <f>รายชื่อนักเรียน!F29</f>
        <v>นางสาววลิตา  โยมา</v>
      </c>
      <c r="C28" s="1">
        <f>รายชื่อนักเรียน!H29</f>
        <v>27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1"/>
      <c r="AD28" s="11"/>
      <c r="AE28" s="11"/>
      <c r="AF28" s="11"/>
      <c r="AG28" s="11"/>
    </row>
    <row r="29" spans="1:33" x14ac:dyDescent="0.2">
      <c r="A29" s="1" t="str">
        <f>รายชื่อนักเรียน!E30</f>
        <v>09765</v>
      </c>
      <c r="B29" s="1" t="str">
        <f>รายชื่อนักเรียน!F30</f>
        <v>นางสาววิชชุกร  วงษ์เกิด</v>
      </c>
      <c r="C29" s="1">
        <f>รายชื่อนักเรียน!H30</f>
        <v>28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11"/>
      <c r="AD29" s="11"/>
      <c r="AE29" s="11"/>
      <c r="AF29" s="11"/>
      <c r="AG29" s="11"/>
    </row>
    <row r="30" spans="1:33" x14ac:dyDescent="0.2">
      <c r="A30" s="1" t="str">
        <f>รายชื่อนักเรียน!E31</f>
        <v>09770</v>
      </c>
      <c r="B30" s="1" t="str">
        <f>รายชื่อนักเรียน!F31</f>
        <v>นางสาวศริยา  ดรวงค์</v>
      </c>
      <c r="C30" s="1">
        <f>รายชื่อนักเรียน!H31</f>
        <v>29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11"/>
      <c r="AD30" s="11"/>
      <c r="AE30" s="11"/>
      <c r="AF30" s="11"/>
      <c r="AG30" s="11"/>
    </row>
    <row r="31" spans="1:33" x14ac:dyDescent="0.2">
      <c r="A31" s="1" t="str">
        <f>รายชื่อนักเรียน!E32</f>
        <v>09773</v>
      </c>
      <c r="B31" s="1" t="str">
        <f>รายชื่อนักเรียน!F32</f>
        <v>นางสาวศิษฎาภา  บุญประเสริฐ</v>
      </c>
      <c r="C31" s="1">
        <f>รายชื่อนักเรียน!H32</f>
        <v>30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11"/>
      <c r="AD31" s="11"/>
      <c r="AE31" s="11"/>
      <c r="AF31" s="11"/>
      <c r="AG31" s="11"/>
    </row>
    <row r="32" spans="1:33" x14ac:dyDescent="0.2">
      <c r="A32" s="1" t="str">
        <f>รายชื่อนักเรียน!E33</f>
        <v>09793</v>
      </c>
      <c r="B32" s="1" t="str">
        <f>รายชื่อนักเรียน!F33</f>
        <v>นางสาวอรวรรณ  บุญชู</v>
      </c>
      <c r="C32" s="1">
        <f>รายชื่อนักเรียน!H33</f>
        <v>31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11"/>
      <c r="AD32" s="11"/>
      <c r="AE32" s="11"/>
      <c r="AF32" s="11"/>
      <c r="AG32" s="11"/>
    </row>
    <row r="33" spans="1:33" x14ac:dyDescent="0.2">
      <c r="A33" s="1" t="str">
        <f>รายชื่อนักเรียน!E34</f>
        <v>09795</v>
      </c>
      <c r="B33" s="1" t="str">
        <f>รายชื่อนักเรียน!F34</f>
        <v>นางสาวอริศรา  แก้วพิกุล</v>
      </c>
      <c r="C33" s="1">
        <f>รายชื่อนักเรียน!H34</f>
        <v>32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11"/>
      <c r="AD33" s="11"/>
      <c r="AE33" s="11"/>
      <c r="AF33" s="11"/>
      <c r="AG33" s="11"/>
    </row>
    <row r="34" spans="1:33" x14ac:dyDescent="0.2">
      <c r="A34" s="1" t="str">
        <f>รายชื่อนักเรียน!E35</f>
        <v>09799</v>
      </c>
      <c r="B34" s="1" t="str">
        <f>รายชื่อนักเรียน!F35</f>
        <v>นางสาวอาทิตยาภรณ์  คำโคตรสูนย์</v>
      </c>
      <c r="C34" s="1">
        <f>รายชื่อนักเรียน!H35</f>
        <v>33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11"/>
      <c r="AD34" s="11"/>
      <c r="AE34" s="11"/>
      <c r="AF34" s="11"/>
      <c r="AG34" s="11"/>
    </row>
    <row r="35" spans="1:33" x14ac:dyDescent="0.2">
      <c r="A35" s="1" t="str">
        <f>รายชื่อนักเรียน!E36</f>
        <v>10514</v>
      </c>
      <c r="B35" s="1" t="str">
        <f>รายชื่อนักเรียน!F36</f>
        <v>นางสาวญาณิน  กุลสอนนาม</v>
      </c>
      <c r="C35" s="1">
        <f>รายชื่อนักเรียน!H36</f>
        <v>34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11"/>
      <c r="AD35" s="11"/>
      <c r="AE35" s="11"/>
      <c r="AF35" s="11"/>
      <c r="AG35" s="11"/>
    </row>
    <row r="36" spans="1:33" x14ac:dyDescent="0.2">
      <c r="A36" s="1" t="str">
        <f>รายชื่อนักเรียน!E37</f>
        <v>10552</v>
      </c>
      <c r="B36" s="1" t="str">
        <f>รายชื่อนักเรียน!F37</f>
        <v>นางสาวเบญญาภา  ไชยภาษี</v>
      </c>
      <c r="C36" s="1">
        <f>รายชื่อนักเรียน!H37</f>
        <v>35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11"/>
      <c r="AD36" s="11"/>
      <c r="AE36" s="11"/>
      <c r="AF36" s="11"/>
      <c r="AG36" s="11"/>
    </row>
    <row r="37" spans="1:33" x14ac:dyDescent="0.2">
      <c r="A37" s="1" t="str">
        <f>รายชื่อนักเรียน!E38</f>
        <v>11441</v>
      </c>
      <c r="B37" s="1" t="str">
        <f>รายชื่อนักเรียน!F38</f>
        <v>นางสาวเกนนิตา  คามบุตร</v>
      </c>
      <c r="C37" s="1">
        <f>รายชื่อนักเรียน!H38</f>
        <v>36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11"/>
      <c r="AD37" s="11"/>
      <c r="AE37" s="11"/>
      <c r="AF37" s="11"/>
      <c r="AG37" s="11"/>
    </row>
    <row r="38" spans="1:33" x14ac:dyDescent="0.2">
      <c r="A38" s="1" t="str">
        <f>รายชื่อนักเรียน!E39</f>
        <v>11449</v>
      </c>
      <c r="B38" s="1" t="str">
        <f>รายชื่อนักเรียน!F39</f>
        <v>นางสาวณัฐริการ์  แก้วเทพ</v>
      </c>
      <c r="C38" s="1">
        <f>รายชื่อนักเรียน!H39</f>
        <v>37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11"/>
      <c r="AD38" s="11"/>
      <c r="AE38" s="11"/>
      <c r="AF38" s="11"/>
      <c r="AG38" s="11"/>
    </row>
    <row r="39" spans="1:33" x14ac:dyDescent="0.2">
      <c r="A39" s="1" t="str">
        <f>รายชื่อนักเรียน!E40</f>
        <v>11464</v>
      </c>
      <c r="B39" s="1" t="str">
        <f>รายชื่อนักเรียน!F40</f>
        <v>นางสาวพรสิริ  วังโสภา</v>
      </c>
      <c r="C39" s="1">
        <f>รายชื่อนักเรียน!H40</f>
        <v>38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11"/>
      <c r="AD39" s="11"/>
      <c r="AE39" s="11"/>
      <c r="AF39" s="11"/>
      <c r="AG39" s="11"/>
    </row>
    <row r="40" spans="1:33" x14ac:dyDescent="0.2">
      <c r="A40" s="1" t="str">
        <f>รายชื่อนักเรียน!E41</f>
        <v>11471</v>
      </c>
      <c r="B40" s="1" t="str">
        <f>รายชื่อนักเรียน!F41</f>
        <v>นางสาวพิสุทธิณีย์  ไพเราะ</v>
      </c>
      <c r="C40" s="1">
        <f>รายชื่อนักเรียน!H41</f>
        <v>39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11"/>
      <c r="AD40" s="11"/>
      <c r="AE40" s="11"/>
      <c r="AF40" s="11"/>
      <c r="AG40" s="11"/>
    </row>
    <row r="41" spans="1:33" x14ac:dyDescent="0.2">
      <c r="A41" s="1" t="str">
        <f>รายชื่อนักเรียน!E42</f>
        <v>11477</v>
      </c>
      <c r="B41" s="1" t="str">
        <f>รายชื่อนักเรียน!F42</f>
        <v>นางสาวศิริพร  พุ่มไสว</v>
      </c>
      <c r="C41" s="1">
        <f>รายชื่อนักเรียน!H42</f>
        <v>40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11"/>
      <c r="AD41" s="11"/>
      <c r="AE41" s="11"/>
      <c r="AF41" s="11"/>
      <c r="AG41" s="11"/>
    </row>
    <row r="42" spans="1:33" x14ac:dyDescent="0.2">
      <c r="A42" s="1" t="str">
        <f>รายชื่อนักเรียน!E43</f>
        <v>11479</v>
      </c>
      <c r="B42" s="1" t="str">
        <f>รายชื่อนักเรียน!F43</f>
        <v>นางสาวศุภาวรรณ  เผือกแดง</v>
      </c>
      <c r="C42" s="1">
        <f>รายชื่อนักเรียน!H43</f>
        <v>41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1"/>
      <c r="AD42" s="11"/>
      <c r="AE42" s="11"/>
      <c r="AF42" s="11"/>
      <c r="AG42" s="11"/>
    </row>
    <row r="43" spans="1:33" x14ac:dyDescent="0.2">
      <c r="A43" s="1" t="str">
        <f>รายชื่อนักเรียน!E44</f>
        <v>11489</v>
      </c>
      <c r="B43" s="1" t="str">
        <f>รายชื่อนักเรียน!F44</f>
        <v>นางสาวอัสซารีนา  หวังสาสุข</v>
      </c>
      <c r="C43" s="1">
        <f>รายชื่อนักเรียน!H44</f>
        <v>42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11"/>
      <c r="AD43" s="11"/>
      <c r="AE43" s="11"/>
      <c r="AF43" s="11"/>
      <c r="AG43" s="11"/>
    </row>
    <row r="44" spans="1:33" x14ac:dyDescent="0.2">
      <c r="A44" s="1">
        <f>รายชื่อนักเรียน!E45</f>
        <v>0</v>
      </c>
      <c r="B44" s="1">
        <f>รายชื่อนักเรียน!F45</f>
        <v>0</v>
      </c>
      <c r="C44" s="1">
        <f>รายชื่อนักเรียน!H45</f>
        <v>0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11"/>
      <c r="AD44" s="11"/>
      <c r="AE44" s="11"/>
      <c r="AF44" s="11"/>
      <c r="AG44" s="11"/>
    </row>
    <row r="45" spans="1:33" x14ac:dyDescent="0.2">
      <c r="A45" s="1">
        <f>รายชื่อนักเรียน!E46</f>
        <v>0</v>
      </c>
      <c r="B45" s="1">
        <f>รายชื่อนักเรียน!F46</f>
        <v>0</v>
      </c>
      <c r="C45" s="1">
        <f>รายชื่อนักเรียน!H46</f>
        <v>0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11"/>
      <c r="AD45" s="11"/>
      <c r="AE45" s="11"/>
      <c r="AF45" s="11"/>
      <c r="AG45" s="11"/>
    </row>
    <row r="46" spans="1:33" x14ac:dyDescent="0.2">
      <c r="A46" s="1">
        <f>รายชื่อนักเรียน!E47</f>
        <v>0</v>
      </c>
      <c r="B46" s="1">
        <f>รายชื่อนักเรียน!F47</f>
        <v>0</v>
      </c>
      <c r="C46" s="1">
        <f>รายชื่อนักเรียน!H47</f>
        <v>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11"/>
      <c r="AD46" s="11"/>
      <c r="AE46" s="11"/>
      <c r="AF46" s="11"/>
      <c r="AG46" s="11"/>
    </row>
    <row r="47" spans="1:33" x14ac:dyDescent="0.2">
      <c r="A47" s="1">
        <f>รายชื่อนักเรียน!E48</f>
        <v>0</v>
      </c>
      <c r="B47" s="1">
        <f>รายชื่อนักเรียน!F48</f>
        <v>0</v>
      </c>
      <c r="C47" s="1">
        <f>รายชื่อนักเรียน!H48</f>
        <v>0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11"/>
      <c r="AD47" s="11"/>
      <c r="AE47" s="11"/>
      <c r="AF47" s="11"/>
      <c r="AG47" s="11"/>
    </row>
    <row r="48" spans="1:33" x14ac:dyDescent="0.2">
      <c r="A48" s="1">
        <f>รายชื่อนักเรียน!E49</f>
        <v>0</v>
      </c>
      <c r="B48" s="1">
        <f>รายชื่อนักเรียน!F49</f>
        <v>0</v>
      </c>
      <c r="C48" s="1">
        <f>รายชื่อนักเรียน!H49</f>
        <v>0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11"/>
      <c r="AD48" s="11"/>
      <c r="AE48" s="11"/>
      <c r="AF48" s="11"/>
      <c r="AG48" s="11"/>
    </row>
    <row r="49" spans="1:33" x14ac:dyDescent="0.2">
      <c r="A49" s="1">
        <f>รายชื่อนักเรียน!E50</f>
        <v>0</v>
      </c>
      <c r="B49" s="1">
        <f>รายชื่อนักเรียน!F50</f>
        <v>0</v>
      </c>
      <c r="C49" s="1">
        <f>รายชื่อนักเรียน!H50</f>
        <v>0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11"/>
      <c r="AD49" s="11"/>
      <c r="AE49" s="11"/>
      <c r="AF49" s="11"/>
      <c r="AG49" s="11"/>
    </row>
    <row r="50" spans="1:33" x14ac:dyDescent="0.2">
      <c r="A50" s="1">
        <f>รายชื่อนักเรียน!E51</f>
        <v>0</v>
      </c>
      <c r="B50" s="1">
        <f>รายชื่อนักเรียน!F51</f>
        <v>0</v>
      </c>
      <c r="C50" s="1">
        <f>รายชื่อนักเรียน!H51</f>
        <v>0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11"/>
      <c r="AD50" s="11"/>
      <c r="AE50" s="11"/>
      <c r="AF50" s="11"/>
      <c r="AG50" s="11"/>
    </row>
    <row r="51" spans="1:33" x14ac:dyDescent="0.2">
      <c r="A51" s="1">
        <f>รายชื่อนักเรียน!E52</f>
        <v>0</v>
      </c>
      <c r="B51" s="1">
        <f>รายชื่อนักเรียน!F52</f>
        <v>0</v>
      </c>
      <c r="C51" s="1">
        <f>รายชื่อนักเรียน!H52</f>
        <v>0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11"/>
      <c r="AD51" s="11"/>
      <c r="AE51" s="11"/>
      <c r="AF51" s="11"/>
      <c r="AG51" s="11"/>
    </row>
    <row r="52" spans="1:33" x14ac:dyDescent="0.2">
      <c r="A52" s="1">
        <f>รายชื่อนักเรียน!E53</f>
        <v>0</v>
      </c>
      <c r="B52" s="1">
        <f>รายชื่อนักเรียน!F53</f>
        <v>0</v>
      </c>
      <c r="C52" s="1">
        <f>รายชื่อนักเรียน!H53</f>
        <v>0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11"/>
      <c r="AD52" s="11"/>
      <c r="AE52" s="11"/>
      <c r="AF52" s="11"/>
      <c r="AG52" s="11"/>
    </row>
    <row r="53" spans="1:33" x14ac:dyDescent="0.2">
      <c r="A53" s="1">
        <f>รายชื่อนักเรียน!E54</f>
        <v>0</v>
      </c>
      <c r="B53" s="1">
        <f>รายชื่อนักเรียน!F54</f>
        <v>0</v>
      </c>
      <c r="C53" s="1">
        <f>รายชื่อนักเรียน!H54</f>
        <v>0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11"/>
      <c r="AD53" s="11"/>
      <c r="AE53" s="11"/>
      <c r="AF53" s="11"/>
      <c r="AG53" s="11"/>
    </row>
    <row r="54" spans="1:33" x14ac:dyDescent="0.2">
      <c r="A54" s="1">
        <f>รายชื่อนักเรียน!E55</f>
        <v>0</v>
      </c>
      <c r="B54" s="1">
        <f>รายชื่อนักเรียน!F55</f>
        <v>0</v>
      </c>
      <c r="C54" s="1">
        <f>รายชื่อนักเรียน!H55</f>
        <v>0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11"/>
      <c r="AD54" s="11"/>
      <c r="AE54" s="11"/>
      <c r="AF54" s="11"/>
      <c r="AG54" s="11"/>
    </row>
    <row r="55" spans="1:33" x14ac:dyDescent="0.2">
      <c r="A55" s="1"/>
      <c r="B55" s="1"/>
      <c r="C55" s="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11"/>
      <c r="AD55" s="11"/>
      <c r="AE55" s="11"/>
      <c r="AF55" s="11"/>
      <c r="AG55" s="11"/>
    </row>
    <row r="56" spans="1:33" x14ac:dyDescent="0.2">
      <c r="A56" s="1"/>
      <c r="B56" s="1"/>
      <c r="C56" s="1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11"/>
      <c r="AD56" s="11"/>
      <c r="AE56" s="11"/>
      <c r="AF56" s="11"/>
      <c r="AG56" s="11"/>
    </row>
  </sheetData>
  <phoneticPr fontId="4" type="noConversion"/>
  <dataValidations count="1">
    <dataValidation type="whole" allowBlank="1" showInputMessage="1" showErrorMessage="1" error="1-3" sqref="D2:AB56">
      <formula1>1</formula1>
      <formula2>3</formula2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I53" sqref="I53"/>
    </sheetView>
  </sheetViews>
  <sheetFormatPr defaultRowHeight="12.75" x14ac:dyDescent="0.2"/>
  <cols>
    <col min="1" max="1" width="6.28515625" customWidth="1"/>
    <col min="2" max="2" width="28.140625" customWidth="1"/>
    <col min="3" max="3" width="5.28515625" customWidth="1"/>
    <col min="4" max="28" width="4.42578125" customWidth="1"/>
    <col min="29" max="33" width="5.140625" customWidth="1"/>
  </cols>
  <sheetData>
    <row r="1" spans="1:33" x14ac:dyDescent="0.2">
      <c r="A1" s="9" t="s">
        <v>0</v>
      </c>
      <c r="B1" s="9" t="s">
        <v>37</v>
      </c>
      <c r="C1" s="9" t="s">
        <v>36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10</v>
      </c>
      <c r="K1" s="7" t="s">
        <v>11</v>
      </c>
      <c r="L1" s="7" t="s">
        <v>12</v>
      </c>
      <c r="M1" s="7" t="s">
        <v>13</v>
      </c>
      <c r="N1" s="7" t="s">
        <v>14</v>
      </c>
      <c r="O1" s="7" t="s">
        <v>15</v>
      </c>
      <c r="P1" s="7" t="s">
        <v>16</v>
      </c>
      <c r="Q1" s="7" t="s">
        <v>17</v>
      </c>
      <c r="R1" s="7" t="s">
        <v>18</v>
      </c>
      <c r="S1" s="7" t="s">
        <v>19</v>
      </c>
      <c r="T1" s="7" t="s">
        <v>20</v>
      </c>
      <c r="U1" s="7" t="s">
        <v>21</v>
      </c>
      <c r="V1" s="7" t="s">
        <v>22</v>
      </c>
      <c r="W1" s="7" t="s">
        <v>23</v>
      </c>
      <c r="X1" s="7" t="s">
        <v>24</v>
      </c>
      <c r="Y1" s="7" t="s">
        <v>25</v>
      </c>
      <c r="Z1" s="7" t="s">
        <v>26</v>
      </c>
      <c r="AA1" s="7" t="s">
        <v>27</v>
      </c>
      <c r="AB1" s="7" t="s">
        <v>28</v>
      </c>
      <c r="AC1" s="10" t="s">
        <v>41</v>
      </c>
      <c r="AD1" s="10" t="s">
        <v>42</v>
      </c>
      <c r="AE1" s="10" t="s">
        <v>43</v>
      </c>
      <c r="AF1" s="10" t="s">
        <v>44</v>
      </c>
      <c r="AG1" s="10" t="s">
        <v>45</v>
      </c>
    </row>
    <row r="2" spans="1:33" x14ac:dyDescent="0.2">
      <c r="A2" s="1" t="str">
        <f>รายชื่อนักเรียน!E3</f>
        <v>09499</v>
      </c>
      <c r="B2" s="1" t="str">
        <f>รายชื่อนักเรียน!F3</f>
        <v>นายกฤตบุญ  ปล้องทอง</v>
      </c>
      <c r="C2" s="1">
        <f>รายชื่อนักเรียน!H3</f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11"/>
      <c r="AD2" s="11"/>
      <c r="AE2" s="11"/>
      <c r="AF2" s="11"/>
      <c r="AG2" s="11"/>
    </row>
    <row r="3" spans="1:33" x14ac:dyDescent="0.2">
      <c r="A3" s="1" t="str">
        <f>รายชื่อนักเรียน!E4</f>
        <v>09548</v>
      </c>
      <c r="B3" s="1" t="str">
        <f>รายชื่อนักเรียน!F4</f>
        <v>นายธนภูมิ  สุกุณีย์</v>
      </c>
      <c r="C3" s="1">
        <f>รายชื่อนักเรียน!H4</f>
        <v>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11"/>
      <c r="AD3" s="11"/>
      <c r="AE3" s="11"/>
      <c r="AF3" s="11"/>
      <c r="AG3" s="11"/>
    </row>
    <row r="4" spans="1:33" x14ac:dyDescent="0.2">
      <c r="A4" s="1" t="str">
        <f>รายชื่อนักเรียน!E5</f>
        <v>09554</v>
      </c>
      <c r="B4" s="1" t="str">
        <f>รายชื่อนักเรียน!F5</f>
        <v>นายธนานนท์  แผลงฤทธิ์</v>
      </c>
      <c r="C4" s="1">
        <f>รายชื่อนักเรียน!H5</f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11"/>
      <c r="AD4" s="11"/>
      <c r="AE4" s="11"/>
      <c r="AF4" s="11"/>
      <c r="AG4" s="11"/>
    </row>
    <row r="5" spans="1:33" x14ac:dyDescent="0.2">
      <c r="A5" s="1" t="str">
        <f>รายชื่อนักเรียน!E6</f>
        <v>09581</v>
      </c>
      <c r="B5" s="1" t="str">
        <f>รายชื่อนักเรียน!F6</f>
        <v>นายประภวิษณุ์  สุวรรณนิมิตร</v>
      </c>
      <c r="C5" s="1">
        <f>รายชื่อนักเรียน!H6</f>
        <v>4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11"/>
      <c r="AD5" s="11"/>
      <c r="AE5" s="11"/>
      <c r="AF5" s="11"/>
      <c r="AG5" s="11"/>
    </row>
    <row r="6" spans="1:33" x14ac:dyDescent="0.2">
      <c r="A6" s="1" t="str">
        <f>รายชื่อนักเรียน!E7</f>
        <v>09610</v>
      </c>
      <c r="B6" s="1" t="str">
        <f>รายชื่อนักเรียน!F7</f>
        <v>นายภูมิภัทร  ชื่นชม</v>
      </c>
      <c r="C6" s="1">
        <f>รายชื่อนักเรียน!H7</f>
        <v>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11"/>
      <c r="AD6" s="11"/>
      <c r="AE6" s="11"/>
      <c r="AF6" s="11"/>
      <c r="AG6" s="11"/>
    </row>
    <row r="7" spans="1:33" x14ac:dyDescent="0.2">
      <c r="A7" s="1" t="str">
        <f>รายชื่อนักเรียน!E8</f>
        <v>09615</v>
      </c>
      <c r="B7" s="1" t="str">
        <f>รายชื่อนักเรียน!F8</f>
        <v>นายปีติภัทร  อุ่นแสง</v>
      </c>
      <c r="C7" s="1">
        <f>รายชื่อนักเรียน!H8</f>
        <v>6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11"/>
      <c r="AD7" s="11"/>
      <c r="AE7" s="11"/>
      <c r="AF7" s="11"/>
      <c r="AG7" s="11"/>
    </row>
    <row r="8" spans="1:33" x14ac:dyDescent="0.2">
      <c r="A8" s="1" t="str">
        <f>รายชื่อนักเรียน!E9</f>
        <v>09616</v>
      </c>
      <c r="B8" s="1" t="str">
        <f>รายชื่อนักเรียน!F9</f>
        <v>นายยศภาคย์  ตระกูลชินสารภี</v>
      </c>
      <c r="C8" s="1">
        <f>รายชื่อนักเรียน!H9</f>
        <v>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11"/>
      <c r="AD8" s="11"/>
      <c r="AE8" s="11"/>
      <c r="AF8" s="11"/>
      <c r="AG8" s="11"/>
    </row>
    <row r="9" spans="1:33" x14ac:dyDescent="0.2">
      <c r="A9" s="1" t="str">
        <f>รายชื่อนักเรียน!E10</f>
        <v>09620</v>
      </c>
      <c r="B9" s="1" t="str">
        <f>รายชื่อนักเรียน!F10</f>
        <v>นายรัชชานนท์  แก้วศรีจันทร์</v>
      </c>
      <c r="C9" s="1">
        <f>รายชื่อนักเรียน!H10</f>
        <v>8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11"/>
      <c r="AD9" s="11"/>
      <c r="AE9" s="11"/>
      <c r="AF9" s="11"/>
      <c r="AG9" s="11"/>
    </row>
    <row r="10" spans="1:33" x14ac:dyDescent="0.2">
      <c r="A10" s="1" t="str">
        <f>รายชื่อนักเรียน!E11</f>
        <v>09624</v>
      </c>
      <c r="B10" s="1" t="str">
        <f>รายชื่อนักเรียน!F11</f>
        <v>นายรามิล  ศรีแย้ม</v>
      </c>
      <c r="C10" s="1">
        <f>รายชื่อนักเรียน!H11</f>
        <v>9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11"/>
      <c r="AD10" s="11"/>
      <c r="AE10" s="11"/>
      <c r="AF10" s="11"/>
      <c r="AG10" s="11"/>
    </row>
    <row r="11" spans="1:33" x14ac:dyDescent="0.2">
      <c r="A11" s="1" t="str">
        <f>รายชื่อนักเรียน!E12</f>
        <v>09656</v>
      </c>
      <c r="B11" s="1" t="str">
        <f>รายชื่อนักเรียน!F12</f>
        <v>นายอธิป  เกาะแก้ว</v>
      </c>
      <c r="C11" s="1">
        <f>รายชื่อนักเรียน!H12</f>
        <v>10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11"/>
      <c r="AD11" s="11"/>
      <c r="AE11" s="11"/>
      <c r="AF11" s="11"/>
      <c r="AG11" s="11"/>
    </row>
    <row r="12" spans="1:33" x14ac:dyDescent="0.2">
      <c r="A12" s="1" t="str">
        <f>รายชื่อนักเรียน!E13</f>
        <v>09657</v>
      </c>
      <c r="B12" s="1" t="str">
        <f>รายชื่อนักเรียน!F13</f>
        <v>นายอนันทวัฒน์  พิมพ์แจ่ม</v>
      </c>
      <c r="C12" s="1">
        <f>รายชื่อนักเรียน!H13</f>
        <v>11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11"/>
      <c r="AD12" s="11"/>
      <c r="AE12" s="11"/>
      <c r="AF12" s="11"/>
      <c r="AG12" s="11"/>
    </row>
    <row r="13" spans="1:33" x14ac:dyDescent="0.2">
      <c r="A13" s="1" t="str">
        <f>รายชื่อนักเรียน!E14</f>
        <v>09665</v>
      </c>
      <c r="B13" s="1" t="str">
        <f>รายชื่อนักเรียน!F14</f>
        <v>นายอรรถวิทย์  วิบูลอัด</v>
      </c>
      <c r="C13" s="1">
        <f>รายชื่อนักเรียน!H14</f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11"/>
      <c r="AD13" s="11"/>
      <c r="AE13" s="11"/>
      <c r="AF13" s="11"/>
      <c r="AG13" s="11"/>
    </row>
    <row r="14" spans="1:33" x14ac:dyDescent="0.2">
      <c r="A14" s="1" t="str">
        <f>รายชื่อนักเรียน!E15</f>
        <v>11424</v>
      </c>
      <c r="B14" s="1" t="str">
        <f>รายชื่อนักเรียน!F15</f>
        <v>นายสดายุ  กิจนิยม</v>
      </c>
      <c r="C14" s="1">
        <f>รายชื่อนักเรียน!H15</f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11"/>
      <c r="AD14" s="11"/>
      <c r="AE14" s="11"/>
      <c r="AF14" s="11"/>
      <c r="AG14" s="11"/>
    </row>
    <row r="15" spans="1:33" x14ac:dyDescent="0.2">
      <c r="A15" s="1" t="str">
        <f>รายชื่อนักเรียน!E16</f>
        <v>09673</v>
      </c>
      <c r="B15" s="1" t="str">
        <f>รายชื่อนักเรียน!F16</f>
        <v>นางสาวกนกวรรณ  สลามเต๊ะ</v>
      </c>
      <c r="C15" s="1">
        <f>รายชื่อนักเรียน!H16</f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1"/>
      <c r="AD15" s="11"/>
      <c r="AE15" s="11"/>
      <c r="AF15" s="11"/>
      <c r="AG15" s="11"/>
    </row>
    <row r="16" spans="1:33" x14ac:dyDescent="0.2">
      <c r="A16" s="1" t="str">
        <f>รายชื่อนักเรียน!E17</f>
        <v>09693</v>
      </c>
      <c r="B16" s="1" t="str">
        <f>รายชื่อนักเรียน!F17</f>
        <v>นางสาวณัฏฐนิชา  อู่ผลเจริญ</v>
      </c>
      <c r="C16" s="1">
        <f>รายชื่อนักเรียน!H17</f>
        <v>15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11"/>
      <c r="AD16" s="11"/>
      <c r="AE16" s="11"/>
      <c r="AF16" s="11"/>
      <c r="AG16" s="11"/>
    </row>
    <row r="17" spans="1:33" x14ac:dyDescent="0.2">
      <c r="A17" s="1" t="str">
        <f>รายชื่อนักเรียน!E18</f>
        <v>09708</v>
      </c>
      <c r="B17" s="1" t="str">
        <f>รายชื่อนักเรียน!F18</f>
        <v>นางสาวธิดาพร  ฟักเขียว</v>
      </c>
      <c r="C17" s="1">
        <f>รายชื่อนักเรียน!H18</f>
        <v>16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11"/>
      <c r="AD17" s="11"/>
      <c r="AE17" s="11"/>
      <c r="AF17" s="11"/>
      <c r="AG17" s="11"/>
    </row>
    <row r="18" spans="1:33" x14ac:dyDescent="0.2">
      <c r="A18" s="1" t="str">
        <f>รายชื่อนักเรียน!E19</f>
        <v>09711</v>
      </c>
      <c r="B18" s="1" t="str">
        <f>รายชื่อนักเรียน!F19</f>
        <v>นางสาวนภัสสร  สมพร</v>
      </c>
      <c r="C18" s="1">
        <f>รายชื่อนักเรียน!H19</f>
        <v>17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11"/>
      <c r="AD18" s="11"/>
      <c r="AE18" s="11"/>
      <c r="AF18" s="11"/>
      <c r="AG18" s="11"/>
    </row>
    <row r="19" spans="1:33" x14ac:dyDescent="0.2">
      <c r="A19" s="1" t="str">
        <f>รายชื่อนักเรียน!E20</f>
        <v>09714</v>
      </c>
      <c r="B19" s="1" t="str">
        <f>รายชื่อนักเรียน!F20</f>
        <v>นางสาวนัทธิญา  จันทดา</v>
      </c>
      <c r="C19" s="1">
        <f>รายชื่อนักเรียน!H20</f>
        <v>18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11"/>
      <c r="AD19" s="11"/>
      <c r="AE19" s="11"/>
      <c r="AF19" s="11"/>
      <c r="AG19" s="11"/>
    </row>
    <row r="20" spans="1:33" x14ac:dyDescent="0.2">
      <c r="A20" s="1" t="str">
        <f>รายชื่อนักเรียน!E21</f>
        <v>09731</v>
      </c>
      <c r="B20" s="1" t="str">
        <f>รายชื่อนักเรียน!F21</f>
        <v>นางสาวพร้อมพร  รสหอม</v>
      </c>
      <c r="C20" s="1">
        <f>รายชื่อนักเรียน!H21</f>
        <v>19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11"/>
      <c r="AD20" s="11"/>
      <c r="AE20" s="11"/>
      <c r="AF20" s="11"/>
      <c r="AG20" s="11"/>
    </row>
    <row r="21" spans="1:33" x14ac:dyDescent="0.2">
      <c r="A21" s="1" t="str">
        <f>รายชื่อนักเรียน!E22</f>
        <v>09732</v>
      </c>
      <c r="B21" s="1" t="str">
        <f>รายชื่อนักเรียน!F22</f>
        <v>นางสาวพลอยไพลิน  ตูมขาว</v>
      </c>
      <c r="C21" s="1">
        <f>รายชื่อนักเรียน!H22</f>
        <v>20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11"/>
      <c r="AD21" s="11"/>
      <c r="AE21" s="11"/>
      <c r="AF21" s="11"/>
      <c r="AG21" s="11"/>
    </row>
    <row r="22" spans="1:33" x14ac:dyDescent="0.2">
      <c r="A22" s="1" t="str">
        <f>รายชื่อนักเรียน!E23</f>
        <v>09735</v>
      </c>
      <c r="B22" s="1" t="str">
        <f>รายชื่อนักเรียน!F23</f>
        <v>นางสาวพิมพ์ระภัทร  มุ่งดี</v>
      </c>
      <c r="C22" s="1">
        <f>รายชื่อนักเรียน!H23</f>
        <v>21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11"/>
      <c r="AD22" s="11"/>
      <c r="AE22" s="11"/>
      <c r="AF22" s="11"/>
      <c r="AG22" s="11"/>
    </row>
    <row r="23" spans="1:33" x14ac:dyDescent="0.2">
      <c r="A23" s="1" t="str">
        <f>รายชื่อนักเรียน!E24</f>
        <v>09738</v>
      </c>
      <c r="B23" s="1" t="str">
        <f>รายชื่อนักเรียน!F24</f>
        <v>นางสาวฟ้าวริญจ์  ยูจิน</v>
      </c>
      <c r="C23" s="1">
        <f>รายชื่อนักเรียน!H24</f>
        <v>22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11"/>
      <c r="AD23" s="11"/>
      <c r="AE23" s="11"/>
      <c r="AF23" s="11"/>
      <c r="AG23" s="11"/>
    </row>
    <row r="24" spans="1:33" x14ac:dyDescent="0.2">
      <c r="A24" s="1" t="str">
        <f>รายชื่อนักเรียน!E25</f>
        <v>09743</v>
      </c>
      <c r="B24" s="1" t="str">
        <f>รายชื่อนักเรียน!F25</f>
        <v>นางสาวภัสวีร์  ไวดาบ</v>
      </c>
      <c r="C24" s="1">
        <f>รายชื่อนักเรียน!H25</f>
        <v>23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11"/>
      <c r="AD24" s="11"/>
      <c r="AE24" s="11"/>
      <c r="AF24" s="11"/>
      <c r="AG24" s="11"/>
    </row>
    <row r="25" spans="1:33" x14ac:dyDescent="0.2">
      <c r="A25" s="1" t="str">
        <f>รายชื่อนักเรียน!E26</f>
        <v>09749</v>
      </c>
      <c r="B25" s="1" t="str">
        <f>รายชื่อนักเรียน!F26</f>
        <v>นางสาวรังสิตา  คล้ายพุฒ</v>
      </c>
      <c r="C25" s="1">
        <f>รายชื่อนักเรียน!H26</f>
        <v>24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11"/>
      <c r="AD25" s="11"/>
      <c r="AE25" s="11"/>
      <c r="AF25" s="11"/>
      <c r="AG25" s="11"/>
    </row>
    <row r="26" spans="1:33" x14ac:dyDescent="0.2">
      <c r="A26" s="1" t="str">
        <f>รายชื่อนักเรียน!E27</f>
        <v>09754</v>
      </c>
      <c r="B26" s="1" t="str">
        <f>รายชื่อนักเรียน!F27</f>
        <v>นางสาวลภัสรดา  จงอริยตระกูล</v>
      </c>
      <c r="C26" s="1">
        <f>รายชื่อนักเรียน!H27</f>
        <v>25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11"/>
      <c r="AD26" s="11"/>
      <c r="AE26" s="11"/>
      <c r="AF26" s="11"/>
      <c r="AG26" s="11"/>
    </row>
    <row r="27" spans="1:33" x14ac:dyDescent="0.2">
      <c r="A27" s="1" t="str">
        <f>รายชื่อนักเรียน!E28</f>
        <v>09758</v>
      </c>
      <c r="B27" s="1" t="str">
        <f>รายชื่อนักเรียน!F28</f>
        <v>นางสาววนิดา  สีลากุล</v>
      </c>
      <c r="C27" s="1">
        <f>รายชื่อนักเรียน!H28</f>
        <v>26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1"/>
      <c r="AD27" s="11"/>
      <c r="AE27" s="11"/>
      <c r="AF27" s="11"/>
      <c r="AG27" s="11"/>
    </row>
    <row r="28" spans="1:33" x14ac:dyDescent="0.2">
      <c r="A28" s="1" t="str">
        <f>รายชื่อนักเรียน!E29</f>
        <v>09760</v>
      </c>
      <c r="B28" s="1" t="str">
        <f>รายชื่อนักเรียน!F29</f>
        <v>นางสาววลิตา  โยมา</v>
      </c>
      <c r="C28" s="1">
        <f>รายชื่อนักเรียน!H29</f>
        <v>27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1"/>
      <c r="AD28" s="11"/>
      <c r="AE28" s="11"/>
      <c r="AF28" s="11"/>
      <c r="AG28" s="11"/>
    </row>
    <row r="29" spans="1:33" x14ac:dyDescent="0.2">
      <c r="A29" s="1" t="str">
        <f>รายชื่อนักเรียน!E30</f>
        <v>09765</v>
      </c>
      <c r="B29" s="1" t="str">
        <f>รายชื่อนักเรียน!F30</f>
        <v>นางสาววิชชุกร  วงษ์เกิด</v>
      </c>
      <c r="C29" s="1">
        <f>รายชื่อนักเรียน!H30</f>
        <v>28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11"/>
      <c r="AD29" s="11"/>
      <c r="AE29" s="11"/>
      <c r="AF29" s="11"/>
      <c r="AG29" s="11"/>
    </row>
    <row r="30" spans="1:33" x14ac:dyDescent="0.2">
      <c r="A30" s="1" t="str">
        <f>รายชื่อนักเรียน!E31</f>
        <v>09770</v>
      </c>
      <c r="B30" s="1" t="str">
        <f>รายชื่อนักเรียน!F31</f>
        <v>นางสาวศริยา  ดรวงค์</v>
      </c>
      <c r="C30" s="1">
        <f>รายชื่อนักเรียน!H31</f>
        <v>29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11"/>
      <c r="AD30" s="11"/>
      <c r="AE30" s="11"/>
      <c r="AF30" s="11"/>
      <c r="AG30" s="11"/>
    </row>
    <row r="31" spans="1:33" x14ac:dyDescent="0.2">
      <c r="A31" s="1" t="str">
        <f>รายชื่อนักเรียน!E32</f>
        <v>09773</v>
      </c>
      <c r="B31" s="1" t="str">
        <f>รายชื่อนักเรียน!F32</f>
        <v>นางสาวศิษฎาภา  บุญประเสริฐ</v>
      </c>
      <c r="C31" s="1">
        <f>รายชื่อนักเรียน!H32</f>
        <v>30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11"/>
      <c r="AD31" s="11"/>
      <c r="AE31" s="11"/>
      <c r="AF31" s="11"/>
      <c r="AG31" s="11"/>
    </row>
    <row r="32" spans="1:33" x14ac:dyDescent="0.2">
      <c r="A32" s="1" t="str">
        <f>รายชื่อนักเรียน!E33</f>
        <v>09793</v>
      </c>
      <c r="B32" s="1" t="str">
        <f>รายชื่อนักเรียน!F33</f>
        <v>นางสาวอรวรรณ  บุญชู</v>
      </c>
      <c r="C32" s="1">
        <f>รายชื่อนักเรียน!H33</f>
        <v>31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11"/>
      <c r="AD32" s="11"/>
      <c r="AE32" s="11"/>
      <c r="AF32" s="11"/>
      <c r="AG32" s="11"/>
    </row>
    <row r="33" spans="1:33" x14ac:dyDescent="0.2">
      <c r="A33" s="1" t="str">
        <f>รายชื่อนักเรียน!E34</f>
        <v>09795</v>
      </c>
      <c r="B33" s="1" t="str">
        <f>รายชื่อนักเรียน!F34</f>
        <v>นางสาวอริศรา  แก้วพิกุล</v>
      </c>
      <c r="C33" s="1">
        <f>รายชื่อนักเรียน!H34</f>
        <v>32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11"/>
      <c r="AD33" s="11"/>
      <c r="AE33" s="11"/>
      <c r="AF33" s="11"/>
      <c r="AG33" s="11"/>
    </row>
    <row r="34" spans="1:33" x14ac:dyDescent="0.2">
      <c r="A34" s="1" t="str">
        <f>รายชื่อนักเรียน!E35</f>
        <v>09799</v>
      </c>
      <c r="B34" s="1" t="str">
        <f>รายชื่อนักเรียน!F35</f>
        <v>นางสาวอาทิตยาภรณ์  คำโคตรสูนย์</v>
      </c>
      <c r="C34" s="1">
        <f>รายชื่อนักเรียน!H35</f>
        <v>33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11"/>
      <c r="AD34" s="11"/>
      <c r="AE34" s="11"/>
      <c r="AF34" s="11"/>
      <c r="AG34" s="11"/>
    </row>
    <row r="35" spans="1:33" x14ac:dyDescent="0.2">
      <c r="A35" s="1" t="str">
        <f>รายชื่อนักเรียน!E36</f>
        <v>10514</v>
      </c>
      <c r="B35" s="1" t="str">
        <f>รายชื่อนักเรียน!F36</f>
        <v>นางสาวญาณิน  กุลสอนนาม</v>
      </c>
      <c r="C35" s="1">
        <f>รายชื่อนักเรียน!H36</f>
        <v>34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11"/>
      <c r="AD35" s="11"/>
      <c r="AE35" s="11"/>
      <c r="AF35" s="11"/>
      <c r="AG35" s="11"/>
    </row>
    <row r="36" spans="1:33" x14ac:dyDescent="0.2">
      <c r="A36" s="1" t="str">
        <f>รายชื่อนักเรียน!E37</f>
        <v>10552</v>
      </c>
      <c r="B36" s="1" t="str">
        <f>รายชื่อนักเรียน!F37</f>
        <v>นางสาวเบญญาภา  ไชยภาษี</v>
      </c>
      <c r="C36" s="1">
        <f>รายชื่อนักเรียน!H37</f>
        <v>35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11"/>
      <c r="AD36" s="11"/>
      <c r="AE36" s="11"/>
      <c r="AF36" s="11"/>
      <c r="AG36" s="11"/>
    </row>
    <row r="37" spans="1:33" x14ac:dyDescent="0.2">
      <c r="A37" s="1" t="str">
        <f>รายชื่อนักเรียน!E38</f>
        <v>11441</v>
      </c>
      <c r="B37" s="1" t="str">
        <f>รายชื่อนักเรียน!F38</f>
        <v>นางสาวเกนนิตา  คามบุตร</v>
      </c>
      <c r="C37" s="1">
        <f>รายชื่อนักเรียน!H38</f>
        <v>36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11"/>
      <c r="AD37" s="11"/>
      <c r="AE37" s="11"/>
      <c r="AF37" s="11"/>
      <c r="AG37" s="11"/>
    </row>
    <row r="38" spans="1:33" x14ac:dyDescent="0.2">
      <c r="A38" s="1" t="str">
        <f>รายชื่อนักเรียน!E39</f>
        <v>11449</v>
      </c>
      <c r="B38" s="1" t="str">
        <f>รายชื่อนักเรียน!F39</f>
        <v>นางสาวณัฐริการ์  แก้วเทพ</v>
      </c>
      <c r="C38" s="1">
        <f>รายชื่อนักเรียน!H39</f>
        <v>37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11"/>
      <c r="AD38" s="11"/>
      <c r="AE38" s="11"/>
      <c r="AF38" s="11"/>
      <c r="AG38" s="11"/>
    </row>
    <row r="39" spans="1:33" x14ac:dyDescent="0.2">
      <c r="A39" s="1" t="str">
        <f>รายชื่อนักเรียน!E40</f>
        <v>11464</v>
      </c>
      <c r="B39" s="1" t="str">
        <f>รายชื่อนักเรียน!F40</f>
        <v>นางสาวพรสิริ  วังโสภา</v>
      </c>
      <c r="C39" s="1">
        <f>รายชื่อนักเรียน!H40</f>
        <v>38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11"/>
      <c r="AD39" s="11"/>
      <c r="AE39" s="11"/>
      <c r="AF39" s="11"/>
      <c r="AG39" s="11"/>
    </row>
    <row r="40" spans="1:33" x14ac:dyDescent="0.2">
      <c r="A40" s="1" t="str">
        <f>รายชื่อนักเรียน!E41</f>
        <v>11471</v>
      </c>
      <c r="B40" s="1" t="str">
        <f>รายชื่อนักเรียน!F41</f>
        <v>นางสาวพิสุทธิณีย์  ไพเราะ</v>
      </c>
      <c r="C40" s="1">
        <f>รายชื่อนักเรียน!H41</f>
        <v>39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11"/>
      <c r="AD40" s="11"/>
      <c r="AE40" s="11"/>
      <c r="AF40" s="11"/>
      <c r="AG40" s="11"/>
    </row>
    <row r="41" spans="1:33" x14ac:dyDescent="0.2">
      <c r="A41" s="1" t="str">
        <f>รายชื่อนักเรียน!E42</f>
        <v>11477</v>
      </c>
      <c r="B41" s="1" t="str">
        <f>รายชื่อนักเรียน!F42</f>
        <v>นางสาวศิริพร  พุ่มไสว</v>
      </c>
      <c r="C41" s="1">
        <f>รายชื่อนักเรียน!H42</f>
        <v>40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11"/>
      <c r="AD41" s="11"/>
      <c r="AE41" s="11"/>
      <c r="AF41" s="11"/>
      <c r="AG41" s="11"/>
    </row>
    <row r="42" spans="1:33" x14ac:dyDescent="0.2">
      <c r="A42" s="1" t="str">
        <f>รายชื่อนักเรียน!E43</f>
        <v>11479</v>
      </c>
      <c r="B42" s="1" t="str">
        <f>รายชื่อนักเรียน!F43</f>
        <v>นางสาวศุภาวรรณ  เผือกแดง</v>
      </c>
      <c r="C42" s="1">
        <f>รายชื่อนักเรียน!H43</f>
        <v>41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1"/>
      <c r="AD42" s="11"/>
      <c r="AE42" s="11"/>
      <c r="AF42" s="11"/>
      <c r="AG42" s="11"/>
    </row>
    <row r="43" spans="1:33" x14ac:dyDescent="0.2">
      <c r="A43" s="1" t="str">
        <f>รายชื่อนักเรียน!E44</f>
        <v>11489</v>
      </c>
      <c r="B43" s="1" t="str">
        <f>รายชื่อนักเรียน!F44</f>
        <v>นางสาวอัสซารีนา  หวังสาสุข</v>
      </c>
      <c r="C43" s="1">
        <f>รายชื่อนักเรียน!H44</f>
        <v>42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11"/>
      <c r="AD43" s="11"/>
      <c r="AE43" s="11"/>
      <c r="AF43" s="11"/>
      <c r="AG43" s="11"/>
    </row>
    <row r="44" spans="1:33" x14ac:dyDescent="0.2">
      <c r="A44" s="1">
        <f>รายชื่อนักเรียน!E45</f>
        <v>0</v>
      </c>
      <c r="B44" s="1">
        <f>รายชื่อนักเรียน!F45</f>
        <v>0</v>
      </c>
      <c r="C44" s="1">
        <f>รายชื่อนักเรียน!H45</f>
        <v>0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11"/>
      <c r="AD44" s="11"/>
      <c r="AE44" s="11"/>
      <c r="AF44" s="11"/>
      <c r="AG44" s="11"/>
    </row>
    <row r="45" spans="1:33" x14ac:dyDescent="0.2">
      <c r="A45" s="1">
        <f>รายชื่อนักเรียน!E46</f>
        <v>0</v>
      </c>
      <c r="B45" s="1">
        <f>รายชื่อนักเรียน!F46</f>
        <v>0</v>
      </c>
      <c r="C45" s="1">
        <f>รายชื่อนักเรียน!H46</f>
        <v>0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11"/>
      <c r="AD45" s="11"/>
      <c r="AE45" s="11"/>
      <c r="AF45" s="11"/>
      <c r="AG45" s="11"/>
    </row>
    <row r="46" spans="1:33" x14ac:dyDescent="0.2">
      <c r="A46" s="1">
        <f>รายชื่อนักเรียน!E47</f>
        <v>0</v>
      </c>
      <c r="B46" s="1">
        <f>รายชื่อนักเรียน!F47</f>
        <v>0</v>
      </c>
      <c r="C46" s="1">
        <f>รายชื่อนักเรียน!H47</f>
        <v>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11"/>
      <c r="AD46" s="11"/>
      <c r="AE46" s="11"/>
      <c r="AF46" s="11"/>
      <c r="AG46" s="11"/>
    </row>
    <row r="47" spans="1:33" x14ac:dyDescent="0.2">
      <c r="A47" s="1">
        <f>รายชื่อนักเรียน!E48</f>
        <v>0</v>
      </c>
      <c r="B47" s="1">
        <f>รายชื่อนักเรียน!F48</f>
        <v>0</v>
      </c>
      <c r="C47" s="1">
        <f>รายชื่อนักเรียน!H48</f>
        <v>0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11"/>
      <c r="AD47" s="11"/>
      <c r="AE47" s="11"/>
      <c r="AF47" s="11"/>
      <c r="AG47" s="11"/>
    </row>
    <row r="48" spans="1:33" x14ac:dyDescent="0.2">
      <c r="A48" s="1">
        <f>รายชื่อนักเรียน!E49</f>
        <v>0</v>
      </c>
      <c r="B48" s="1">
        <f>รายชื่อนักเรียน!F49</f>
        <v>0</v>
      </c>
      <c r="C48" s="1">
        <f>รายชื่อนักเรียน!H49</f>
        <v>0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11"/>
      <c r="AD48" s="11"/>
      <c r="AE48" s="11"/>
      <c r="AF48" s="11"/>
      <c r="AG48" s="11"/>
    </row>
    <row r="49" spans="1:33" x14ac:dyDescent="0.2">
      <c r="A49" s="1">
        <f>รายชื่อนักเรียน!E50</f>
        <v>0</v>
      </c>
      <c r="B49" s="1">
        <f>รายชื่อนักเรียน!F50</f>
        <v>0</v>
      </c>
      <c r="C49" s="1">
        <f>รายชื่อนักเรียน!H50</f>
        <v>0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11"/>
      <c r="AD49" s="11"/>
      <c r="AE49" s="11"/>
      <c r="AF49" s="11"/>
      <c r="AG49" s="11"/>
    </row>
    <row r="50" spans="1:33" x14ac:dyDescent="0.2">
      <c r="A50" s="1">
        <f>รายชื่อนักเรียน!E51</f>
        <v>0</v>
      </c>
      <c r="B50" s="1">
        <f>รายชื่อนักเรียน!F51</f>
        <v>0</v>
      </c>
      <c r="C50" s="1">
        <f>รายชื่อนักเรียน!H51</f>
        <v>0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11"/>
      <c r="AD50" s="11"/>
      <c r="AE50" s="11"/>
      <c r="AF50" s="11"/>
      <c r="AG50" s="11"/>
    </row>
    <row r="51" spans="1:33" x14ac:dyDescent="0.2">
      <c r="A51" s="1">
        <f>รายชื่อนักเรียน!E52</f>
        <v>0</v>
      </c>
      <c r="B51" s="1">
        <f>รายชื่อนักเรียน!F52</f>
        <v>0</v>
      </c>
      <c r="C51" s="1">
        <f>รายชื่อนักเรียน!H52</f>
        <v>0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11"/>
      <c r="AD51" s="11"/>
      <c r="AE51" s="11"/>
      <c r="AF51" s="11"/>
      <c r="AG51" s="11"/>
    </row>
    <row r="52" spans="1:33" x14ac:dyDescent="0.2">
      <c r="A52" s="1">
        <f>รายชื่อนักเรียน!E53</f>
        <v>0</v>
      </c>
      <c r="B52" s="1">
        <f>รายชื่อนักเรียน!F53</f>
        <v>0</v>
      </c>
      <c r="C52" s="1">
        <f>รายชื่อนักเรียน!H53</f>
        <v>0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11"/>
      <c r="AD52" s="11"/>
      <c r="AE52" s="11"/>
      <c r="AF52" s="11"/>
      <c r="AG52" s="11"/>
    </row>
    <row r="53" spans="1:33" x14ac:dyDescent="0.2">
      <c r="A53" s="1">
        <f>รายชื่อนักเรียน!E54</f>
        <v>0</v>
      </c>
      <c r="B53" s="1">
        <f>รายชื่อนักเรียน!F54</f>
        <v>0</v>
      </c>
      <c r="C53" s="1">
        <f>รายชื่อนักเรียน!H54</f>
        <v>0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11"/>
      <c r="AD53" s="11"/>
      <c r="AE53" s="11"/>
      <c r="AF53" s="11"/>
      <c r="AG53" s="11"/>
    </row>
    <row r="54" spans="1:33" x14ac:dyDescent="0.2">
      <c r="A54" s="1">
        <f>รายชื่อนักเรียน!E55</f>
        <v>0</v>
      </c>
      <c r="B54" s="1">
        <f>รายชื่อนักเรียน!F55</f>
        <v>0</v>
      </c>
      <c r="C54" s="1">
        <f>รายชื่อนักเรียน!H55</f>
        <v>0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11"/>
      <c r="AD54" s="11"/>
      <c r="AE54" s="11"/>
      <c r="AF54" s="11"/>
      <c r="AG54" s="11"/>
    </row>
    <row r="55" spans="1:33" x14ac:dyDescent="0.2">
      <c r="A55" s="1"/>
      <c r="B55" s="1"/>
      <c r="C55" s="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11"/>
      <c r="AD55" s="11"/>
      <c r="AE55" s="11"/>
      <c r="AF55" s="11"/>
      <c r="AG55" s="11"/>
    </row>
    <row r="56" spans="1:33" x14ac:dyDescent="0.2">
      <c r="A56" s="1"/>
      <c r="B56" s="1"/>
      <c r="C56" s="1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11"/>
      <c r="AD56" s="11"/>
      <c r="AE56" s="11"/>
      <c r="AF56" s="11"/>
      <c r="AG56" s="11"/>
    </row>
  </sheetData>
  <phoneticPr fontId="4" type="noConversion"/>
  <dataValidations count="1">
    <dataValidation type="whole" allowBlank="1" showInputMessage="1" showErrorMessage="1" error="1-3" sqref="D2:AB56">
      <formula1>1</formula1>
      <formula2>3</formula2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workbookViewId="0">
      <pane xSplit="3" ySplit="1" topLeftCell="D29" activePane="bottomRight" state="frozen"/>
      <selection pane="topRight" activeCell="D1" sqref="D1"/>
      <selection pane="bottomLeft" activeCell="A2" sqref="A2"/>
      <selection pane="bottomRight" activeCell="B55" sqref="B55"/>
    </sheetView>
  </sheetViews>
  <sheetFormatPr defaultRowHeight="12.75" x14ac:dyDescent="0.2"/>
  <cols>
    <col min="1" max="1" width="6.28515625" customWidth="1"/>
    <col min="2" max="2" width="28.140625" customWidth="1"/>
    <col min="3" max="3" width="5.28515625" customWidth="1"/>
    <col min="4" max="28" width="4.42578125" customWidth="1"/>
    <col min="29" max="33" width="5.140625" customWidth="1"/>
  </cols>
  <sheetData>
    <row r="1" spans="1:33" x14ac:dyDescent="0.2">
      <c r="A1" s="9" t="s">
        <v>0</v>
      </c>
      <c r="B1" s="9" t="s">
        <v>37</v>
      </c>
      <c r="C1" s="9" t="s">
        <v>36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10</v>
      </c>
      <c r="K1" s="7" t="s">
        <v>11</v>
      </c>
      <c r="L1" s="7" t="s">
        <v>12</v>
      </c>
      <c r="M1" s="7" t="s">
        <v>13</v>
      </c>
      <c r="N1" s="7" t="s">
        <v>14</v>
      </c>
      <c r="O1" s="7" t="s">
        <v>15</v>
      </c>
      <c r="P1" s="7" t="s">
        <v>16</v>
      </c>
      <c r="Q1" s="7" t="s">
        <v>17</v>
      </c>
      <c r="R1" s="7" t="s">
        <v>18</v>
      </c>
      <c r="S1" s="7" t="s">
        <v>19</v>
      </c>
      <c r="T1" s="7" t="s">
        <v>20</v>
      </c>
      <c r="U1" s="7" t="s">
        <v>21</v>
      </c>
      <c r="V1" s="7" t="s">
        <v>22</v>
      </c>
      <c r="W1" s="7" t="s">
        <v>23</v>
      </c>
      <c r="X1" s="7" t="s">
        <v>24</v>
      </c>
      <c r="Y1" s="7" t="s">
        <v>25</v>
      </c>
      <c r="Z1" s="7" t="s">
        <v>26</v>
      </c>
      <c r="AA1" s="7" t="s">
        <v>27</v>
      </c>
      <c r="AB1" s="7" t="s">
        <v>28</v>
      </c>
      <c r="AC1" s="10" t="s">
        <v>41</v>
      </c>
      <c r="AD1" s="10" t="s">
        <v>42</v>
      </c>
      <c r="AE1" s="10" t="s">
        <v>43</v>
      </c>
      <c r="AF1" s="10" t="s">
        <v>44</v>
      </c>
      <c r="AG1" s="10" t="s">
        <v>45</v>
      </c>
    </row>
    <row r="2" spans="1:33" x14ac:dyDescent="0.2">
      <c r="A2" s="1" t="str">
        <f>รายชื่อนักเรียน!E3</f>
        <v>09499</v>
      </c>
      <c r="B2" s="1" t="str">
        <f>รายชื่อนักเรียน!F3</f>
        <v>นายกฤตบุญ  ปล้องทอง</v>
      </c>
      <c r="C2" s="1">
        <f>รายชื่อนักเรียน!H3</f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11"/>
      <c r="AD2" s="11"/>
      <c r="AE2" s="11"/>
      <c r="AF2" s="11"/>
      <c r="AG2" s="11"/>
    </row>
    <row r="3" spans="1:33" x14ac:dyDescent="0.2">
      <c r="A3" s="1" t="str">
        <f>รายชื่อนักเรียน!E4</f>
        <v>09548</v>
      </c>
      <c r="B3" s="1" t="str">
        <f>รายชื่อนักเรียน!F4</f>
        <v>นายธนภูมิ  สุกุณีย์</v>
      </c>
      <c r="C3" s="1">
        <f>รายชื่อนักเรียน!H4</f>
        <v>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11"/>
      <c r="AD3" s="11"/>
      <c r="AE3" s="11"/>
      <c r="AF3" s="11"/>
      <c r="AG3" s="11"/>
    </row>
    <row r="4" spans="1:33" x14ac:dyDescent="0.2">
      <c r="A4" s="1" t="str">
        <f>รายชื่อนักเรียน!E5</f>
        <v>09554</v>
      </c>
      <c r="B4" s="1" t="str">
        <f>รายชื่อนักเรียน!F5</f>
        <v>นายธนานนท์  แผลงฤทธิ์</v>
      </c>
      <c r="C4" s="1">
        <f>รายชื่อนักเรียน!H5</f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11"/>
      <c r="AD4" s="11"/>
      <c r="AE4" s="11"/>
      <c r="AF4" s="11"/>
      <c r="AG4" s="11"/>
    </row>
    <row r="5" spans="1:33" x14ac:dyDescent="0.2">
      <c r="A5" s="1" t="str">
        <f>รายชื่อนักเรียน!E6</f>
        <v>09581</v>
      </c>
      <c r="B5" s="1" t="str">
        <f>รายชื่อนักเรียน!F6</f>
        <v>นายประภวิษณุ์  สุวรรณนิมิตร</v>
      </c>
      <c r="C5" s="1">
        <f>รายชื่อนักเรียน!H6</f>
        <v>4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11"/>
      <c r="AD5" s="11"/>
      <c r="AE5" s="11"/>
      <c r="AF5" s="11"/>
      <c r="AG5" s="11"/>
    </row>
    <row r="6" spans="1:33" x14ac:dyDescent="0.2">
      <c r="A6" s="1" t="str">
        <f>รายชื่อนักเรียน!E7</f>
        <v>09610</v>
      </c>
      <c r="B6" s="1" t="str">
        <f>รายชื่อนักเรียน!F7</f>
        <v>นายภูมิภัทร  ชื่นชม</v>
      </c>
      <c r="C6" s="1">
        <f>รายชื่อนักเรียน!H7</f>
        <v>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11"/>
      <c r="AD6" s="11"/>
      <c r="AE6" s="11"/>
      <c r="AF6" s="11"/>
      <c r="AG6" s="11"/>
    </row>
    <row r="7" spans="1:33" x14ac:dyDescent="0.2">
      <c r="A7" s="1" t="str">
        <f>รายชื่อนักเรียน!E8</f>
        <v>09615</v>
      </c>
      <c r="B7" s="1" t="str">
        <f>รายชื่อนักเรียน!F8</f>
        <v>นายปีติภัทร  อุ่นแสง</v>
      </c>
      <c r="C7" s="1">
        <f>รายชื่อนักเรียน!H8</f>
        <v>6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11"/>
      <c r="AD7" s="11"/>
      <c r="AE7" s="11"/>
      <c r="AF7" s="11"/>
      <c r="AG7" s="11"/>
    </row>
    <row r="8" spans="1:33" x14ac:dyDescent="0.2">
      <c r="A8" s="1" t="str">
        <f>รายชื่อนักเรียน!E9</f>
        <v>09616</v>
      </c>
      <c r="B8" s="1" t="str">
        <f>รายชื่อนักเรียน!F9</f>
        <v>นายยศภาคย์  ตระกูลชินสารภี</v>
      </c>
      <c r="C8" s="1">
        <f>รายชื่อนักเรียน!H9</f>
        <v>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11"/>
      <c r="AD8" s="11"/>
      <c r="AE8" s="11"/>
      <c r="AF8" s="11"/>
      <c r="AG8" s="11"/>
    </row>
    <row r="9" spans="1:33" x14ac:dyDescent="0.2">
      <c r="A9" s="1" t="str">
        <f>รายชื่อนักเรียน!E10</f>
        <v>09620</v>
      </c>
      <c r="B9" s="1" t="str">
        <f>รายชื่อนักเรียน!F10</f>
        <v>นายรัชชานนท์  แก้วศรีจันทร์</v>
      </c>
      <c r="C9" s="1">
        <f>รายชื่อนักเรียน!H10</f>
        <v>8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11"/>
      <c r="AD9" s="11"/>
      <c r="AE9" s="11"/>
      <c r="AF9" s="11"/>
      <c r="AG9" s="11"/>
    </row>
    <row r="10" spans="1:33" x14ac:dyDescent="0.2">
      <c r="A10" s="1" t="str">
        <f>รายชื่อนักเรียน!E11</f>
        <v>09624</v>
      </c>
      <c r="B10" s="1" t="str">
        <f>รายชื่อนักเรียน!F11</f>
        <v>นายรามิล  ศรีแย้ม</v>
      </c>
      <c r="C10" s="1">
        <f>รายชื่อนักเรียน!H11</f>
        <v>9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11"/>
      <c r="AD10" s="11"/>
      <c r="AE10" s="11"/>
      <c r="AF10" s="11"/>
      <c r="AG10" s="11"/>
    </row>
    <row r="11" spans="1:33" x14ac:dyDescent="0.2">
      <c r="A11" s="1" t="str">
        <f>รายชื่อนักเรียน!E12</f>
        <v>09656</v>
      </c>
      <c r="B11" s="1" t="str">
        <f>รายชื่อนักเรียน!F12</f>
        <v>นายอธิป  เกาะแก้ว</v>
      </c>
      <c r="C11" s="1">
        <f>รายชื่อนักเรียน!H12</f>
        <v>10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11"/>
      <c r="AD11" s="11"/>
      <c r="AE11" s="11"/>
      <c r="AF11" s="11"/>
      <c r="AG11" s="11"/>
    </row>
    <row r="12" spans="1:33" x14ac:dyDescent="0.2">
      <c r="A12" s="1" t="str">
        <f>รายชื่อนักเรียน!E13</f>
        <v>09657</v>
      </c>
      <c r="B12" s="1" t="str">
        <f>รายชื่อนักเรียน!F13</f>
        <v>นายอนันทวัฒน์  พิมพ์แจ่ม</v>
      </c>
      <c r="C12" s="1">
        <f>รายชื่อนักเรียน!H13</f>
        <v>11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11"/>
      <c r="AD12" s="11"/>
      <c r="AE12" s="11"/>
      <c r="AF12" s="11"/>
      <c r="AG12" s="11"/>
    </row>
    <row r="13" spans="1:33" x14ac:dyDescent="0.2">
      <c r="A13" s="1" t="str">
        <f>รายชื่อนักเรียน!E14</f>
        <v>09665</v>
      </c>
      <c r="B13" s="1" t="str">
        <f>รายชื่อนักเรียน!F14</f>
        <v>นายอรรถวิทย์  วิบูลอัด</v>
      </c>
      <c r="C13" s="1">
        <f>รายชื่อนักเรียน!H14</f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11"/>
      <c r="AD13" s="11"/>
      <c r="AE13" s="11"/>
      <c r="AF13" s="11"/>
      <c r="AG13" s="11"/>
    </row>
    <row r="14" spans="1:33" x14ac:dyDescent="0.2">
      <c r="A14" s="1" t="str">
        <f>รายชื่อนักเรียน!E15</f>
        <v>11424</v>
      </c>
      <c r="B14" s="1" t="str">
        <f>รายชื่อนักเรียน!F15</f>
        <v>นายสดายุ  กิจนิยม</v>
      </c>
      <c r="C14" s="1">
        <f>รายชื่อนักเรียน!H15</f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11"/>
      <c r="AD14" s="11"/>
      <c r="AE14" s="11"/>
      <c r="AF14" s="11"/>
      <c r="AG14" s="11"/>
    </row>
    <row r="15" spans="1:33" x14ac:dyDescent="0.2">
      <c r="A15" s="1" t="str">
        <f>รายชื่อนักเรียน!E16</f>
        <v>09673</v>
      </c>
      <c r="B15" s="1" t="str">
        <f>รายชื่อนักเรียน!F16</f>
        <v>นางสาวกนกวรรณ  สลามเต๊ะ</v>
      </c>
      <c r="C15" s="1">
        <f>รายชื่อนักเรียน!H16</f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1"/>
      <c r="AD15" s="11"/>
      <c r="AE15" s="11"/>
      <c r="AF15" s="11"/>
      <c r="AG15" s="11"/>
    </row>
    <row r="16" spans="1:33" x14ac:dyDescent="0.2">
      <c r="A16" s="1" t="str">
        <f>รายชื่อนักเรียน!E17</f>
        <v>09693</v>
      </c>
      <c r="B16" s="1" t="str">
        <f>รายชื่อนักเรียน!F17</f>
        <v>นางสาวณัฏฐนิชา  อู่ผลเจริญ</v>
      </c>
      <c r="C16" s="1">
        <f>รายชื่อนักเรียน!H17</f>
        <v>15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11"/>
      <c r="AD16" s="11"/>
      <c r="AE16" s="11"/>
      <c r="AF16" s="11"/>
      <c r="AG16" s="11"/>
    </row>
    <row r="17" spans="1:33" x14ac:dyDescent="0.2">
      <c r="A17" s="1" t="str">
        <f>รายชื่อนักเรียน!E18</f>
        <v>09708</v>
      </c>
      <c r="B17" s="1" t="str">
        <f>รายชื่อนักเรียน!F18</f>
        <v>นางสาวธิดาพร  ฟักเขียว</v>
      </c>
      <c r="C17" s="1">
        <f>รายชื่อนักเรียน!H18</f>
        <v>16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11"/>
      <c r="AD17" s="11"/>
      <c r="AE17" s="11"/>
      <c r="AF17" s="11"/>
      <c r="AG17" s="11"/>
    </row>
    <row r="18" spans="1:33" x14ac:dyDescent="0.2">
      <c r="A18" s="1" t="str">
        <f>รายชื่อนักเรียน!E19</f>
        <v>09711</v>
      </c>
      <c r="B18" s="1" t="str">
        <f>รายชื่อนักเรียน!F19</f>
        <v>นางสาวนภัสสร  สมพร</v>
      </c>
      <c r="C18" s="1">
        <f>รายชื่อนักเรียน!H19</f>
        <v>17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11"/>
      <c r="AD18" s="11"/>
      <c r="AE18" s="11"/>
      <c r="AF18" s="11"/>
      <c r="AG18" s="11"/>
    </row>
    <row r="19" spans="1:33" x14ac:dyDescent="0.2">
      <c r="A19" s="1" t="str">
        <f>รายชื่อนักเรียน!E20</f>
        <v>09714</v>
      </c>
      <c r="B19" s="1" t="str">
        <f>รายชื่อนักเรียน!F20</f>
        <v>นางสาวนัทธิญา  จันทดา</v>
      </c>
      <c r="C19" s="1">
        <f>รายชื่อนักเรียน!H20</f>
        <v>18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11"/>
      <c r="AD19" s="11"/>
      <c r="AE19" s="11"/>
      <c r="AF19" s="11"/>
      <c r="AG19" s="11"/>
    </row>
    <row r="20" spans="1:33" x14ac:dyDescent="0.2">
      <c r="A20" s="1" t="str">
        <f>รายชื่อนักเรียน!E21</f>
        <v>09731</v>
      </c>
      <c r="B20" s="1" t="str">
        <f>รายชื่อนักเรียน!F21</f>
        <v>นางสาวพร้อมพร  รสหอม</v>
      </c>
      <c r="C20" s="1">
        <f>รายชื่อนักเรียน!H21</f>
        <v>19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11"/>
      <c r="AD20" s="11"/>
      <c r="AE20" s="11"/>
      <c r="AF20" s="11"/>
      <c r="AG20" s="11"/>
    </row>
    <row r="21" spans="1:33" x14ac:dyDescent="0.2">
      <c r="A21" s="1" t="str">
        <f>รายชื่อนักเรียน!E22</f>
        <v>09732</v>
      </c>
      <c r="B21" s="1" t="str">
        <f>รายชื่อนักเรียน!F22</f>
        <v>นางสาวพลอยไพลิน  ตูมขาว</v>
      </c>
      <c r="C21" s="1">
        <f>รายชื่อนักเรียน!H22</f>
        <v>20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11"/>
      <c r="AD21" s="11"/>
      <c r="AE21" s="11"/>
      <c r="AF21" s="11"/>
      <c r="AG21" s="11"/>
    </row>
    <row r="22" spans="1:33" x14ac:dyDescent="0.2">
      <c r="A22" s="1" t="str">
        <f>รายชื่อนักเรียน!E23</f>
        <v>09735</v>
      </c>
      <c r="B22" s="1" t="str">
        <f>รายชื่อนักเรียน!F23</f>
        <v>นางสาวพิมพ์ระภัทร  มุ่งดี</v>
      </c>
      <c r="C22" s="1">
        <f>รายชื่อนักเรียน!H23</f>
        <v>21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11"/>
      <c r="AD22" s="11"/>
      <c r="AE22" s="11"/>
      <c r="AF22" s="11"/>
      <c r="AG22" s="11"/>
    </row>
    <row r="23" spans="1:33" x14ac:dyDescent="0.2">
      <c r="A23" s="1" t="str">
        <f>รายชื่อนักเรียน!E24</f>
        <v>09738</v>
      </c>
      <c r="B23" s="1" t="str">
        <f>รายชื่อนักเรียน!F24</f>
        <v>นางสาวฟ้าวริญจ์  ยูจิน</v>
      </c>
      <c r="C23" s="1">
        <f>รายชื่อนักเรียน!H24</f>
        <v>22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11"/>
      <c r="AD23" s="11"/>
      <c r="AE23" s="11"/>
      <c r="AF23" s="11"/>
      <c r="AG23" s="11"/>
    </row>
    <row r="24" spans="1:33" x14ac:dyDescent="0.2">
      <c r="A24" s="1" t="str">
        <f>รายชื่อนักเรียน!E25</f>
        <v>09743</v>
      </c>
      <c r="B24" s="1" t="str">
        <f>รายชื่อนักเรียน!F25</f>
        <v>นางสาวภัสวีร์  ไวดาบ</v>
      </c>
      <c r="C24" s="1">
        <f>รายชื่อนักเรียน!H25</f>
        <v>23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11"/>
      <c r="AD24" s="11"/>
      <c r="AE24" s="11"/>
      <c r="AF24" s="11"/>
      <c r="AG24" s="11"/>
    </row>
    <row r="25" spans="1:33" x14ac:dyDescent="0.2">
      <c r="A25" s="1" t="str">
        <f>รายชื่อนักเรียน!E26</f>
        <v>09749</v>
      </c>
      <c r="B25" s="1" t="str">
        <f>รายชื่อนักเรียน!F26</f>
        <v>นางสาวรังสิตา  คล้ายพุฒ</v>
      </c>
      <c r="C25" s="1">
        <f>รายชื่อนักเรียน!H26</f>
        <v>24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11"/>
      <c r="AD25" s="11"/>
      <c r="AE25" s="11"/>
      <c r="AF25" s="11"/>
      <c r="AG25" s="11"/>
    </row>
    <row r="26" spans="1:33" x14ac:dyDescent="0.2">
      <c r="A26" s="1" t="str">
        <f>รายชื่อนักเรียน!E27</f>
        <v>09754</v>
      </c>
      <c r="B26" s="1" t="str">
        <f>รายชื่อนักเรียน!F27</f>
        <v>นางสาวลภัสรดา  จงอริยตระกูล</v>
      </c>
      <c r="C26" s="1">
        <f>รายชื่อนักเรียน!H27</f>
        <v>25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11"/>
      <c r="AD26" s="11"/>
      <c r="AE26" s="11"/>
      <c r="AF26" s="11"/>
      <c r="AG26" s="11"/>
    </row>
    <row r="27" spans="1:33" x14ac:dyDescent="0.2">
      <c r="A27" s="1" t="str">
        <f>รายชื่อนักเรียน!E28</f>
        <v>09758</v>
      </c>
      <c r="B27" s="1" t="str">
        <f>รายชื่อนักเรียน!F28</f>
        <v>นางสาววนิดา  สีลากุล</v>
      </c>
      <c r="C27" s="1">
        <f>รายชื่อนักเรียน!H28</f>
        <v>26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1"/>
      <c r="AD27" s="11"/>
      <c r="AE27" s="11"/>
      <c r="AF27" s="11"/>
      <c r="AG27" s="11"/>
    </row>
    <row r="28" spans="1:33" x14ac:dyDescent="0.2">
      <c r="A28" s="1" t="str">
        <f>รายชื่อนักเรียน!E29</f>
        <v>09760</v>
      </c>
      <c r="B28" s="1" t="str">
        <f>รายชื่อนักเรียน!F29</f>
        <v>นางสาววลิตา  โยมา</v>
      </c>
      <c r="C28" s="1">
        <f>รายชื่อนักเรียน!H29</f>
        <v>27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1"/>
      <c r="AD28" s="11"/>
      <c r="AE28" s="11"/>
      <c r="AF28" s="11"/>
      <c r="AG28" s="11"/>
    </row>
    <row r="29" spans="1:33" x14ac:dyDescent="0.2">
      <c r="A29" s="1" t="str">
        <f>รายชื่อนักเรียน!E30</f>
        <v>09765</v>
      </c>
      <c r="B29" s="1" t="str">
        <f>รายชื่อนักเรียน!F30</f>
        <v>นางสาววิชชุกร  วงษ์เกิด</v>
      </c>
      <c r="C29" s="1">
        <f>รายชื่อนักเรียน!H30</f>
        <v>28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11"/>
      <c r="AD29" s="11"/>
      <c r="AE29" s="11"/>
      <c r="AF29" s="11"/>
      <c r="AG29" s="11"/>
    </row>
    <row r="30" spans="1:33" x14ac:dyDescent="0.2">
      <c r="A30" s="1" t="str">
        <f>รายชื่อนักเรียน!E31</f>
        <v>09770</v>
      </c>
      <c r="B30" s="1" t="str">
        <f>รายชื่อนักเรียน!F31</f>
        <v>นางสาวศริยา  ดรวงค์</v>
      </c>
      <c r="C30" s="1">
        <f>รายชื่อนักเรียน!H31</f>
        <v>29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11"/>
      <c r="AD30" s="11"/>
      <c r="AE30" s="11"/>
      <c r="AF30" s="11"/>
      <c r="AG30" s="11"/>
    </row>
    <row r="31" spans="1:33" x14ac:dyDescent="0.2">
      <c r="A31" s="1" t="str">
        <f>รายชื่อนักเรียน!E32</f>
        <v>09773</v>
      </c>
      <c r="B31" s="1" t="str">
        <f>รายชื่อนักเรียน!F32</f>
        <v>นางสาวศิษฎาภา  บุญประเสริฐ</v>
      </c>
      <c r="C31" s="1">
        <f>รายชื่อนักเรียน!H32</f>
        <v>30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11"/>
      <c r="AD31" s="11"/>
      <c r="AE31" s="11"/>
      <c r="AF31" s="11"/>
      <c r="AG31" s="11"/>
    </row>
    <row r="32" spans="1:33" x14ac:dyDescent="0.2">
      <c r="A32" s="1" t="str">
        <f>รายชื่อนักเรียน!E33</f>
        <v>09793</v>
      </c>
      <c r="B32" s="1" t="str">
        <f>รายชื่อนักเรียน!F33</f>
        <v>นางสาวอรวรรณ  บุญชู</v>
      </c>
      <c r="C32" s="1">
        <f>รายชื่อนักเรียน!H33</f>
        <v>31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11"/>
      <c r="AD32" s="11"/>
      <c r="AE32" s="11"/>
      <c r="AF32" s="11"/>
      <c r="AG32" s="11"/>
    </row>
    <row r="33" spans="1:33" x14ac:dyDescent="0.2">
      <c r="A33" s="1" t="str">
        <f>รายชื่อนักเรียน!E34</f>
        <v>09795</v>
      </c>
      <c r="B33" s="1" t="str">
        <f>รายชื่อนักเรียน!F34</f>
        <v>นางสาวอริศรา  แก้วพิกุล</v>
      </c>
      <c r="C33" s="1">
        <f>รายชื่อนักเรียน!H34</f>
        <v>32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11"/>
      <c r="AD33" s="11"/>
      <c r="AE33" s="11"/>
      <c r="AF33" s="11"/>
      <c r="AG33" s="11"/>
    </row>
    <row r="34" spans="1:33" x14ac:dyDescent="0.2">
      <c r="A34" s="1" t="str">
        <f>รายชื่อนักเรียน!E35</f>
        <v>09799</v>
      </c>
      <c r="B34" s="1" t="str">
        <f>รายชื่อนักเรียน!F35</f>
        <v>นางสาวอาทิตยาภรณ์  คำโคตรสูนย์</v>
      </c>
      <c r="C34" s="1">
        <f>รายชื่อนักเรียน!H35</f>
        <v>33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11"/>
      <c r="AD34" s="11"/>
      <c r="AE34" s="11"/>
      <c r="AF34" s="11"/>
      <c r="AG34" s="11"/>
    </row>
    <row r="35" spans="1:33" x14ac:dyDescent="0.2">
      <c r="A35" s="1" t="str">
        <f>รายชื่อนักเรียน!E36</f>
        <v>10514</v>
      </c>
      <c r="B35" s="1" t="str">
        <f>รายชื่อนักเรียน!F36</f>
        <v>นางสาวญาณิน  กุลสอนนาม</v>
      </c>
      <c r="C35" s="1">
        <f>รายชื่อนักเรียน!H36</f>
        <v>34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11"/>
      <c r="AD35" s="11"/>
      <c r="AE35" s="11"/>
      <c r="AF35" s="11"/>
      <c r="AG35" s="11"/>
    </row>
    <row r="36" spans="1:33" x14ac:dyDescent="0.2">
      <c r="A36" s="1" t="str">
        <f>รายชื่อนักเรียน!E37</f>
        <v>10552</v>
      </c>
      <c r="B36" s="1" t="str">
        <f>รายชื่อนักเรียน!F37</f>
        <v>นางสาวเบญญาภา  ไชยภาษี</v>
      </c>
      <c r="C36" s="1">
        <f>รายชื่อนักเรียน!H37</f>
        <v>35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11"/>
      <c r="AD36" s="11"/>
      <c r="AE36" s="11"/>
      <c r="AF36" s="11"/>
      <c r="AG36" s="11"/>
    </row>
    <row r="37" spans="1:33" x14ac:dyDescent="0.2">
      <c r="A37" s="1" t="str">
        <f>รายชื่อนักเรียน!E38</f>
        <v>11441</v>
      </c>
      <c r="B37" s="1" t="str">
        <f>รายชื่อนักเรียน!F38</f>
        <v>นางสาวเกนนิตา  คามบุตร</v>
      </c>
      <c r="C37" s="1">
        <f>รายชื่อนักเรียน!H38</f>
        <v>36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11"/>
      <c r="AD37" s="11"/>
      <c r="AE37" s="11"/>
      <c r="AF37" s="11"/>
      <c r="AG37" s="11"/>
    </row>
    <row r="38" spans="1:33" x14ac:dyDescent="0.2">
      <c r="A38" s="1" t="str">
        <f>รายชื่อนักเรียน!E39</f>
        <v>11449</v>
      </c>
      <c r="B38" s="1" t="str">
        <f>รายชื่อนักเรียน!F39</f>
        <v>นางสาวณัฐริการ์  แก้วเทพ</v>
      </c>
      <c r="C38" s="1">
        <f>รายชื่อนักเรียน!H39</f>
        <v>37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11"/>
      <c r="AD38" s="11"/>
      <c r="AE38" s="11"/>
      <c r="AF38" s="11"/>
      <c r="AG38" s="11"/>
    </row>
    <row r="39" spans="1:33" x14ac:dyDescent="0.2">
      <c r="A39" s="1" t="str">
        <f>รายชื่อนักเรียน!E40</f>
        <v>11464</v>
      </c>
      <c r="B39" s="1" t="str">
        <f>รายชื่อนักเรียน!F40</f>
        <v>นางสาวพรสิริ  วังโสภา</v>
      </c>
      <c r="C39" s="1">
        <f>รายชื่อนักเรียน!H40</f>
        <v>38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11"/>
      <c r="AD39" s="11"/>
      <c r="AE39" s="11"/>
      <c r="AF39" s="11"/>
      <c r="AG39" s="11"/>
    </row>
    <row r="40" spans="1:33" x14ac:dyDescent="0.2">
      <c r="A40" s="1" t="str">
        <f>รายชื่อนักเรียน!E41</f>
        <v>11471</v>
      </c>
      <c r="B40" s="1" t="str">
        <f>รายชื่อนักเรียน!F41</f>
        <v>นางสาวพิสุทธิณีย์  ไพเราะ</v>
      </c>
      <c r="C40" s="1">
        <f>รายชื่อนักเรียน!H41</f>
        <v>39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11"/>
      <c r="AD40" s="11"/>
      <c r="AE40" s="11"/>
      <c r="AF40" s="11"/>
      <c r="AG40" s="11"/>
    </row>
    <row r="41" spans="1:33" x14ac:dyDescent="0.2">
      <c r="A41" s="1" t="str">
        <f>รายชื่อนักเรียน!E42</f>
        <v>11477</v>
      </c>
      <c r="B41" s="1" t="str">
        <f>รายชื่อนักเรียน!F42</f>
        <v>นางสาวศิริพร  พุ่มไสว</v>
      </c>
      <c r="C41" s="1">
        <f>รายชื่อนักเรียน!H42</f>
        <v>40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11"/>
      <c r="AD41" s="11"/>
      <c r="AE41" s="11"/>
      <c r="AF41" s="11"/>
      <c r="AG41" s="11"/>
    </row>
    <row r="42" spans="1:33" x14ac:dyDescent="0.2">
      <c r="A42" s="1" t="str">
        <f>รายชื่อนักเรียน!E43</f>
        <v>11479</v>
      </c>
      <c r="B42" s="1" t="str">
        <f>รายชื่อนักเรียน!F43</f>
        <v>นางสาวศุภาวรรณ  เผือกแดง</v>
      </c>
      <c r="C42" s="1">
        <f>รายชื่อนักเรียน!H43</f>
        <v>41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1"/>
      <c r="AD42" s="11"/>
      <c r="AE42" s="11"/>
      <c r="AF42" s="11"/>
      <c r="AG42" s="11"/>
    </row>
    <row r="43" spans="1:33" x14ac:dyDescent="0.2">
      <c r="A43" s="1" t="str">
        <f>รายชื่อนักเรียน!E44</f>
        <v>11489</v>
      </c>
      <c r="B43" s="1" t="str">
        <f>รายชื่อนักเรียน!F44</f>
        <v>นางสาวอัสซารีนา  หวังสาสุข</v>
      </c>
      <c r="C43" s="1">
        <f>รายชื่อนักเรียน!H44</f>
        <v>42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11"/>
      <c r="AD43" s="11"/>
      <c r="AE43" s="11"/>
      <c r="AF43" s="11"/>
      <c r="AG43" s="11"/>
    </row>
    <row r="44" spans="1:33" x14ac:dyDescent="0.2">
      <c r="A44" s="1">
        <f>รายชื่อนักเรียน!E45</f>
        <v>0</v>
      </c>
      <c r="B44" s="1">
        <f>รายชื่อนักเรียน!F45</f>
        <v>0</v>
      </c>
      <c r="C44" s="1">
        <f>รายชื่อนักเรียน!H45</f>
        <v>0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11"/>
      <c r="AD44" s="11"/>
      <c r="AE44" s="11"/>
      <c r="AF44" s="11"/>
      <c r="AG44" s="11"/>
    </row>
    <row r="45" spans="1:33" x14ac:dyDescent="0.2">
      <c r="A45" s="1">
        <f>รายชื่อนักเรียน!E46</f>
        <v>0</v>
      </c>
      <c r="B45" s="1">
        <f>รายชื่อนักเรียน!F46</f>
        <v>0</v>
      </c>
      <c r="C45" s="1">
        <f>รายชื่อนักเรียน!H46</f>
        <v>0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11"/>
      <c r="AD45" s="11"/>
      <c r="AE45" s="11"/>
      <c r="AF45" s="11"/>
      <c r="AG45" s="11"/>
    </row>
    <row r="46" spans="1:33" x14ac:dyDescent="0.2">
      <c r="A46" s="1">
        <f>รายชื่อนักเรียน!E47</f>
        <v>0</v>
      </c>
      <c r="B46" s="1">
        <f>รายชื่อนักเรียน!F47</f>
        <v>0</v>
      </c>
      <c r="C46" s="1">
        <f>รายชื่อนักเรียน!H47</f>
        <v>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11"/>
      <c r="AD46" s="11"/>
      <c r="AE46" s="11"/>
      <c r="AF46" s="11"/>
      <c r="AG46" s="11"/>
    </row>
    <row r="47" spans="1:33" x14ac:dyDescent="0.2">
      <c r="A47" s="1">
        <f>รายชื่อนักเรียน!E48</f>
        <v>0</v>
      </c>
      <c r="B47" s="1">
        <f>รายชื่อนักเรียน!F48</f>
        <v>0</v>
      </c>
      <c r="C47" s="1">
        <f>รายชื่อนักเรียน!H48</f>
        <v>0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11"/>
      <c r="AD47" s="11"/>
      <c r="AE47" s="11"/>
      <c r="AF47" s="11"/>
      <c r="AG47" s="11"/>
    </row>
    <row r="48" spans="1:33" x14ac:dyDescent="0.2">
      <c r="A48" s="1">
        <f>รายชื่อนักเรียน!E49</f>
        <v>0</v>
      </c>
      <c r="B48" s="1">
        <f>รายชื่อนักเรียน!F49</f>
        <v>0</v>
      </c>
      <c r="C48" s="1">
        <f>รายชื่อนักเรียน!H49</f>
        <v>0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11"/>
      <c r="AD48" s="11"/>
      <c r="AE48" s="11"/>
      <c r="AF48" s="11"/>
      <c r="AG48" s="11"/>
    </row>
    <row r="49" spans="1:33" x14ac:dyDescent="0.2">
      <c r="A49" s="1">
        <f>รายชื่อนักเรียน!E50</f>
        <v>0</v>
      </c>
      <c r="B49" s="1">
        <f>รายชื่อนักเรียน!F50</f>
        <v>0</v>
      </c>
      <c r="C49" s="1">
        <f>รายชื่อนักเรียน!H50</f>
        <v>0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11"/>
      <c r="AD49" s="11"/>
      <c r="AE49" s="11"/>
      <c r="AF49" s="11"/>
      <c r="AG49" s="11"/>
    </row>
    <row r="50" spans="1:33" x14ac:dyDescent="0.2">
      <c r="A50" s="1">
        <f>รายชื่อนักเรียน!E51</f>
        <v>0</v>
      </c>
      <c r="B50" s="1">
        <f>รายชื่อนักเรียน!F51</f>
        <v>0</v>
      </c>
      <c r="C50" s="1">
        <f>รายชื่อนักเรียน!H51</f>
        <v>0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11"/>
      <c r="AD50" s="11"/>
      <c r="AE50" s="11"/>
      <c r="AF50" s="11"/>
      <c r="AG50" s="11"/>
    </row>
    <row r="51" spans="1:33" x14ac:dyDescent="0.2">
      <c r="A51" s="1">
        <f>รายชื่อนักเรียน!E52</f>
        <v>0</v>
      </c>
      <c r="B51" s="1">
        <f>รายชื่อนักเรียน!F52</f>
        <v>0</v>
      </c>
      <c r="C51" s="1">
        <f>รายชื่อนักเรียน!H52</f>
        <v>0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11"/>
      <c r="AD51" s="11"/>
      <c r="AE51" s="11"/>
      <c r="AF51" s="11"/>
      <c r="AG51" s="11"/>
    </row>
    <row r="52" spans="1:33" x14ac:dyDescent="0.2">
      <c r="A52" s="1">
        <f>รายชื่อนักเรียน!E53</f>
        <v>0</v>
      </c>
      <c r="B52" s="1">
        <f>รายชื่อนักเรียน!F53</f>
        <v>0</v>
      </c>
      <c r="C52" s="1">
        <f>รายชื่อนักเรียน!H53</f>
        <v>0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11"/>
      <c r="AD52" s="11"/>
      <c r="AE52" s="11"/>
      <c r="AF52" s="11"/>
      <c r="AG52" s="11"/>
    </row>
    <row r="53" spans="1:33" x14ac:dyDescent="0.2">
      <c r="A53" s="1">
        <f>รายชื่อนักเรียน!E54</f>
        <v>0</v>
      </c>
      <c r="B53" s="1">
        <f>รายชื่อนักเรียน!F54</f>
        <v>0</v>
      </c>
      <c r="C53" s="1">
        <f>รายชื่อนักเรียน!H54</f>
        <v>0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11"/>
      <c r="AD53" s="11"/>
      <c r="AE53" s="11"/>
      <c r="AF53" s="11"/>
      <c r="AG53" s="11"/>
    </row>
    <row r="54" spans="1:33" x14ac:dyDescent="0.2">
      <c r="A54" s="1">
        <f>รายชื่อนักเรียน!E55</f>
        <v>0</v>
      </c>
      <c r="B54" s="1">
        <f>รายชื่อนักเรียน!F55</f>
        <v>0</v>
      </c>
      <c r="C54" s="1">
        <f>รายชื่อนักเรียน!H55</f>
        <v>0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11"/>
      <c r="AD54" s="11"/>
      <c r="AE54" s="11"/>
      <c r="AF54" s="11"/>
      <c r="AG54" s="11"/>
    </row>
    <row r="55" spans="1:33" x14ac:dyDescent="0.2">
      <c r="A55" s="1"/>
      <c r="B55" s="1"/>
      <c r="C55" s="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11"/>
      <c r="AD55" s="11"/>
      <c r="AE55" s="11"/>
      <c r="AF55" s="11"/>
      <c r="AG55" s="11"/>
    </row>
    <row r="56" spans="1:33" x14ac:dyDescent="0.2">
      <c r="A56" s="1"/>
      <c r="B56" s="1"/>
      <c r="C56" s="1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11"/>
      <c r="AD56" s="11"/>
      <c r="AE56" s="11"/>
      <c r="AF56" s="11"/>
      <c r="AG56" s="11"/>
    </row>
  </sheetData>
  <phoneticPr fontId="4" type="noConversion"/>
  <dataValidations count="1">
    <dataValidation type="whole" allowBlank="1" showInputMessage="1" showErrorMessage="1" error="1-3" sqref="D2:AB56">
      <formula1>1</formula1>
      <formula2>3</formula2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workbookViewId="0">
      <selection activeCell="AZ12" sqref="AZ12"/>
    </sheetView>
  </sheetViews>
  <sheetFormatPr defaultRowHeight="18" x14ac:dyDescent="0.4"/>
  <cols>
    <col min="1" max="1" width="4.5703125" style="2" bestFit="1" customWidth="1"/>
    <col min="2" max="2" width="22.140625" style="2" bestFit="1" customWidth="1"/>
    <col min="3" max="3" width="4.140625" style="3" bestFit="1" customWidth="1"/>
    <col min="4" max="4" width="5.28515625" style="3" bestFit="1" customWidth="1"/>
    <col min="5" max="13" width="3.42578125" style="3" hidden="1" customWidth="1"/>
    <col min="14" max="34" width="4.140625" style="3" hidden="1" customWidth="1"/>
    <col min="35" max="35" width="4.28515625" style="3" bestFit="1" customWidth="1"/>
    <col min="36" max="36" width="3.7109375" style="3" bestFit="1" customWidth="1"/>
    <col min="37" max="37" width="4.28515625" style="3" bestFit="1" customWidth="1"/>
    <col min="38" max="38" width="3.7109375" style="3" bestFit="1" customWidth="1"/>
    <col min="39" max="39" width="4.28515625" style="3" bestFit="1" customWidth="1"/>
    <col min="40" max="40" width="3.7109375" style="3" bestFit="1" customWidth="1"/>
    <col min="41" max="41" width="4.28515625" style="3" bestFit="1" customWidth="1"/>
    <col min="42" max="42" width="3.7109375" style="3" bestFit="1" customWidth="1"/>
    <col min="43" max="43" width="3.5703125" style="3" bestFit="1" customWidth="1"/>
    <col min="44" max="44" width="3.7109375" style="3" bestFit="1" customWidth="1"/>
    <col min="45" max="45" width="4.28515625" style="3" bestFit="1" customWidth="1"/>
    <col min="46" max="46" width="8" style="3" bestFit="1" customWidth="1"/>
    <col min="47" max="47" width="8.5703125" style="12" customWidth="1"/>
  </cols>
  <sheetData>
    <row r="1" spans="1:47" ht="23.25" x14ac:dyDescent="0.5">
      <c r="A1" s="26" t="s">
        <v>53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</row>
    <row r="2" spans="1:47" ht="21" x14ac:dyDescent="0.45">
      <c r="A2" s="27" t="str">
        <f>CONCATENATE("ผลการประเมินพฤติกรรมนักเรียนระดับชั้นมัธยมศึกษาปีที่ ",รายชื่อนักเรียน!G1,"/",รายชื่อนักเรียน!H1)</f>
        <v>ผลการประเมินพฤติกรรมนักเรียนระดับชั้นมัธยมศึกษาปีที่ 5/2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</row>
    <row r="3" spans="1:47" ht="21" x14ac:dyDescent="0.45">
      <c r="A3" s="27" t="s">
        <v>40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5" spans="1:47" x14ac:dyDescent="0.4">
      <c r="A5" s="4" t="s">
        <v>0</v>
      </c>
      <c r="B5" s="4" t="s">
        <v>37</v>
      </c>
      <c r="C5" s="5" t="s">
        <v>39</v>
      </c>
      <c r="D5" s="5" t="s">
        <v>36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5" t="s">
        <v>15</v>
      </c>
      <c r="Q5" s="5" t="s">
        <v>16</v>
      </c>
      <c r="R5" s="5" t="s">
        <v>17</v>
      </c>
      <c r="S5" s="5" t="s">
        <v>18</v>
      </c>
      <c r="T5" s="5" t="s">
        <v>19</v>
      </c>
      <c r="U5" s="5" t="s">
        <v>20</v>
      </c>
      <c r="V5" s="5" t="s">
        <v>21</v>
      </c>
      <c r="W5" s="5" t="s">
        <v>22</v>
      </c>
      <c r="X5" s="5" t="s">
        <v>23</v>
      </c>
      <c r="Y5" s="5" t="s">
        <v>24</v>
      </c>
      <c r="Z5" s="5" t="s">
        <v>25</v>
      </c>
      <c r="AA5" s="5" t="s">
        <v>26</v>
      </c>
      <c r="AB5" s="5" t="s">
        <v>27</v>
      </c>
      <c r="AC5" s="5" t="s">
        <v>28</v>
      </c>
      <c r="AD5" s="5" t="s">
        <v>46</v>
      </c>
      <c r="AE5" s="5" t="s">
        <v>47</v>
      </c>
      <c r="AF5" s="5" t="s">
        <v>48</v>
      </c>
      <c r="AG5" s="5" t="s">
        <v>49</v>
      </c>
      <c r="AH5" s="5" t="s">
        <v>50</v>
      </c>
      <c r="AI5" s="6" t="s">
        <v>29</v>
      </c>
      <c r="AJ5" s="6" t="s">
        <v>30</v>
      </c>
      <c r="AK5" s="6" t="s">
        <v>31</v>
      </c>
      <c r="AL5" s="6" t="s">
        <v>30</v>
      </c>
      <c r="AM5" s="6" t="s">
        <v>32</v>
      </c>
      <c r="AN5" s="6" t="s">
        <v>30</v>
      </c>
      <c r="AO5" s="6" t="s">
        <v>33</v>
      </c>
      <c r="AP5" s="6" t="s">
        <v>30</v>
      </c>
      <c r="AQ5" s="6" t="s">
        <v>34</v>
      </c>
      <c r="AR5" s="6" t="s">
        <v>30</v>
      </c>
      <c r="AS5" s="6" t="s">
        <v>35</v>
      </c>
      <c r="AT5" s="6" t="s">
        <v>30</v>
      </c>
      <c r="AU5" s="6" t="s">
        <v>51</v>
      </c>
    </row>
    <row r="6" spans="1:47" x14ac:dyDescent="0.4">
      <c r="A6" s="4" t="str">
        <f>รายชื่อนักเรียน!E3</f>
        <v>09499</v>
      </c>
      <c r="B6" s="4" t="str">
        <f>รายชื่อนักเรียน!F3</f>
        <v>นายกฤตบุญ  ปล้องทอง</v>
      </c>
      <c r="C6" s="5">
        <f>IF($B6=0,"",รายชื่อนักเรียน!G3)</f>
        <v>2</v>
      </c>
      <c r="D6" s="5">
        <f>IF($B6=0,"",รายชื่อนักเรียน!H3)</f>
        <v>1</v>
      </c>
      <c r="E6" s="5">
        <f>IF(นักเรียน!D2=3,2,IF(นักเรียน!D2=2,1,IF(นักเรียน!D2=1,0,0)))</f>
        <v>0</v>
      </c>
      <c r="F6" s="5">
        <f>IF(นักเรียน!E2=3,2,IF(นักเรียน!E2=2,1,IF(นักเรียน!E2=1,0,0)))</f>
        <v>0</v>
      </c>
      <c r="G6" s="5">
        <f>IF(นักเรียน!F2=3,2,IF(นักเรียน!F2=2,1,IF(นักเรียน!F2=1,0,0)))</f>
        <v>0</v>
      </c>
      <c r="H6" s="5">
        <f>IF(นักเรียน!G2=3,2,IF(นักเรียน!G2=2,1,IF(นักเรียน!G2=1,0,0)))</f>
        <v>0</v>
      </c>
      <c r="I6" s="5">
        <f>IF(นักเรียน!H2=3,2,IF(นักเรียน!H2=2,1,IF(นักเรียน!H2=1,0,0)))</f>
        <v>0</v>
      </c>
      <c r="J6" s="5">
        <f>IF(นักเรียน!I2=3,2,IF(นักเรียน!I2=2,1,IF(นักเรียน!I2=1,0,0)))</f>
        <v>0</v>
      </c>
      <c r="K6" s="5">
        <f>IF(นักเรียน!J2=3,0,IF(นักเรียน!J2=2,1,IF(นักเรียน!J2=1,2,0)))</f>
        <v>0</v>
      </c>
      <c r="L6" s="5">
        <f>IF(นักเรียน!K2=3,2,IF(นักเรียน!K2=2,1,IF(นักเรียน!K2=1,0,0)))</f>
        <v>0</v>
      </c>
      <c r="M6" s="5">
        <f>IF(นักเรียน!L2=3,2,IF(นักเรียน!L2=2,1,IF(นักเรียน!L2=1,0,0)))</f>
        <v>0</v>
      </c>
      <c r="N6" s="5">
        <f>IF(นักเรียน!M2=3,2,IF(นักเรียน!M2=2,1,IF(นักเรียน!M2=1,0,0)))</f>
        <v>0</v>
      </c>
      <c r="O6" s="5">
        <f>IF(นักเรียน!N2=3,0,IF(นักเรียน!N2=2,1,IF(นักเรียน!N2=1,2,0)))</f>
        <v>0</v>
      </c>
      <c r="P6" s="5">
        <f>IF(นักเรียน!O2=3,2,IF(นักเรียน!O2=2,1,IF(นักเรียน!O2=1,0,0)))</f>
        <v>0</v>
      </c>
      <c r="Q6" s="5">
        <f>IF(นักเรียน!P2=3,2,IF(นักเรียน!P2=2,1,IF(นักเรียน!P2=1,0,0)))</f>
        <v>0</v>
      </c>
      <c r="R6" s="5">
        <f>IF(นักเรียน!Q2=3,0,IF(นักเรียน!Q2=2,1,IF(นักเรียน!Q2=1,2,0)))</f>
        <v>0</v>
      </c>
      <c r="S6" s="5">
        <f>IF(นักเรียน!R2=3,2,IF(นักเรียน!R2=2,1,IF(นักเรียน!R2=1,0,0)))</f>
        <v>0</v>
      </c>
      <c r="T6" s="5">
        <f>IF(นักเรียน!S2=3,2,IF(นักเรียน!S2=2,1,IF(นักเรียน!S2=1,0,0)))</f>
        <v>0</v>
      </c>
      <c r="U6" s="5">
        <f>IF(นักเรียน!T2=3,2,IF(นักเรียน!T2=2,1,IF(นักเรียน!T2=1,0,0)))</f>
        <v>0</v>
      </c>
      <c r="V6" s="5">
        <f>IF(นักเรียน!U2=3,2,IF(นักเรียน!U2=2,1,IF(นักเรียน!U2=1,0,0)))</f>
        <v>0</v>
      </c>
      <c r="W6" s="5">
        <f>IF(นักเรียน!V2=3,2,IF(นักเรียน!V2=2,1,IF(นักเรียน!V2=1,0,0)))</f>
        <v>0</v>
      </c>
      <c r="X6" s="5">
        <f>IF(นักเรียน!W2=3,2,IF(นักเรียน!W2=2,1,IF(นักเรียน!W2=1,0,0)))</f>
        <v>0</v>
      </c>
      <c r="Y6" s="5">
        <f>IF(นักเรียน!X2=3,0,IF(นักเรียน!X2=2,1,IF(นักเรียน!X2=1,2,0)))</f>
        <v>0</v>
      </c>
      <c r="Z6" s="5">
        <f>IF(นักเรียน!Y2=3,2,IF(นักเรียน!Y2=2,1,IF(นักเรียน!Y2=1,0,0)))</f>
        <v>0</v>
      </c>
      <c r="AA6" s="5">
        <f>IF(นักเรียน!Z2=3,2,IF(นักเรียน!Z2=2,1,IF(นักเรียน!Z2=1,0,0)))</f>
        <v>0</v>
      </c>
      <c r="AB6" s="5">
        <f>IF(นักเรียน!AA2=3,2,IF(นักเรียน!AA2=2,1,IF(นักเรียน!AA2=1,0,0)))</f>
        <v>0</v>
      </c>
      <c r="AC6" s="5">
        <f>IF(นักเรียน!AB2=3,0,IF(นักเรียน!AB2=2,1,IF(นักเรียน!AB2=1,2,0)))</f>
        <v>0</v>
      </c>
      <c r="AD6" s="5">
        <f>IF(นักเรียน!AC2=3,2,IF(นักเรียน!AC2=4,2,0))</f>
        <v>0</v>
      </c>
      <c r="AE6" s="5">
        <f>IF(นักเรียน!AD2=3,2,IF(นักเรียน!AD2=4,2,0))</f>
        <v>0</v>
      </c>
      <c r="AF6" s="5">
        <f>IF(นักเรียน!AE2=3,2,IF(นักเรียน!AE2=4,2,0))</f>
        <v>0</v>
      </c>
      <c r="AG6" s="5">
        <f>IF(นักเรียน!AF2=3,2,IF(นักเรียน!AF2=4,2,0))</f>
        <v>0</v>
      </c>
      <c r="AH6" s="5">
        <f>IF(นักเรียน!AG2=3,2,IF(นักเรียน!AG2=4,2,0))</f>
        <v>0</v>
      </c>
      <c r="AI6" s="5">
        <f>IF($B6=0,"",G6+L6+Q6+T6+AB6)</f>
        <v>0</v>
      </c>
      <c r="AJ6" s="5" t="str">
        <f>IF($B6=0,"",IF($B6=0,"",IF(AI6&gt;=7,"มีปัญหา",IF(AI6=6,"เสี่ยง","ปกติ"))))</f>
        <v>ปกติ</v>
      </c>
      <c r="AK6" s="5">
        <f>IF($B6=0,"",I6+K6+P6+V6+Z6)</f>
        <v>0</v>
      </c>
      <c r="AL6" s="5" t="str">
        <f>IF($B6=0,"",IF(AK6&gt;=6,"มีปัญหา",IF(AK6=5,"เสี่ยง","ปกติ")))</f>
        <v>ปกติ</v>
      </c>
      <c r="AM6" s="5">
        <f>IF($B6=0,"",F6+N6+S6+Y6+AC6)</f>
        <v>0</v>
      </c>
      <c r="AN6" s="5" t="str">
        <f>IF($B6=0,"",IF(AM6&gt;=8,"มีปัญหา",IF(AM6&gt;=6,"เสี่ยง","ปกติ")))</f>
        <v>ปกติ</v>
      </c>
      <c r="AO6" s="5">
        <f>IF($B6=0,"",J6+O6+R6+W6+AA6)</f>
        <v>0</v>
      </c>
      <c r="AP6" s="5" t="str">
        <f>IF($B6=0,"",IF(AO6&gt;=5,"มีปัญหา",IF(AO6=4,"เสี่ยง","ปกติ")))</f>
        <v>ปกติ</v>
      </c>
      <c r="AQ6" s="5">
        <f>IF($B6=0,"",AI6+AK6+AM6+AO6)</f>
        <v>0</v>
      </c>
      <c r="AR6" s="5" t="str">
        <f>IF($B6=0,"",IF(AQ6&gt;=20,"มีปัญหา",IF(AQ6&gt;=17,"เสี่ยง","ปกติ")))</f>
        <v>ปกติ</v>
      </c>
      <c r="AS6" s="5">
        <f>IF($B6=0,"",E6+H6+M6+U6+X6)</f>
        <v>0</v>
      </c>
      <c r="AT6" s="5" t="str">
        <f>IF($B6=0,"",IF(AS6&gt;=4,"มีจุดแข็ง","ไม่มีจุดแข็ง"))</f>
        <v>ไม่มีจุดแข็ง</v>
      </c>
      <c r="AU6" s="5" t="str">
        <f>IF($B6=0,"",IF(SUM(AD6:AH6)&gt;=3,"มีปัญหา",IF(SUM(AD6:AH6)&gt;=1,"เสี่ยง","ปกติ")))</f>
        <v>ปกติ</v>
      </c>
    </row>
    <row r="7" spans="1:47" x14ac:dyDescent="0.4">
      <c r="A7" s="4" t="str">
        <f>รายชื่อนักเรียน!E4</f>
        <v>09548</v>
      </c>
      <c r="B7" s="4" t="str">
        <f>รายชื่อนักเรียน!F4</f>
        <v>นายธนภูมิ  สุกุณีย์</v>
      </c>
      <c r="C7" s="5">
        <f>IF($B7=0,"",รายชื่อนักเรียน!G4)</f>
        <v>2</v>
      </c>
      <c r="D7" s="5">
        <f>IF($B7=0,"",รายชื่อนักเรียน!H4)</f>
        <v>2</v>
      </c>
      <c r="E7" s="5">
        <f>IF(นักเรียน!D3=3,2,IF(นักเรียน!D3=2,1,IF(นักเรียน!D3=1,0,0)))</f>
        <v>0</v>
      </c>
      <c r="F7" s="5">
        <f>IF(นักเรียน!E3=3,2,IF(นักเรียน!E3=2,1,IF(นักเรียน!E3=1,0,0)))</f>
        <v>0</v>
      </c>
      <c r="G7" s="5">
        <f>IF(นักเรียน!F3=3,2,IF(นักเรียน!F3=2,1,IF(นักเรียน!F3=1,0,0)))</f>
        <v>0</v>
      </c>
      <c r="H7" s="5">
        <f>IF(นักเรียน!G3=3,2,IF(นักเรียน!G3=2,1,IF(นักเรียน!G3=1,0,0)))</f>
        <v>0</v>
      </c>
      <c r="I7" s="5">
        <f>IF(นักเรียน!H3=3,2,IF(นักเรียน!H3=2,1,IF(นักเรียน!H3=1,0,0)))</f>
        <v>0</v>
      </c>
      <c r="J7" s="5">
        <f>IF(นักเรียน!I3=3,2,IF(นักเรียน!I3=2,1,IF(นักเรียน!I3=1,0,0)))</f>
        <v>0</v>
      </c>
      <c r="K7" s="5">
        <f>IF(นักเรียน!J3=3,0,IF(นักเรียน!J3=2,1,IF(นักเรียน!J3=1,2,0)))</f>
        <v>0</v>
      </c>
      <c r="L7" s="5">
        <f>IF(นักเรียน!K3=3,2,IF(นักเรียน!K3=2,1,IF(นักเรียน!K3=1,0,0)))</f>
        <v>0</v>
      </c>
      <c r="M7" s="5">
        <f>IF(นักเรียน!L3=3,2,IF(นักเรียน!L3=2,1,IF(นักเรียน!L3=1,0,0)))</f>
        <v>0</v>
      </c>
      <c r="N7" s="5">
        <f>IF(นักเรียน!M3=3,2,IF(นักเรียน!M3=2,1,IF(นักเรียน!M3=1,0,0)))</f>
        <v>0</v>
      </c>
      <c r="O7" s="5">
        <f>IF(นักเรียน!N3=3,0,IF(นักเรียน!N3=2,1,IF(นักเรียน!N3=1,2,0)))</f>
        <v>0</v>
      </c>
      <c r="P7" s="5">
        <f>IF(นักเรียน!O3=3,2,IF(นักเรียน!O3=2,1,IF(นักเรียน!O3=1,0,0)))</f>
        <v>0</v>
      </c>
      <c r="Q7" s="5">
        <f>IF(นักเรียน!P3=3,2,IF(นักเรียน!P3=2,1,IF(นักเรียน!P3=1,0,0)))</f>
        <v>0</v>
      </c>
      <c r="R7" s="5">
        <f>IF(นักเรียน!Q3=3,0,IF(นักเรียน!Q3=2,1,IF(นักเรียน!Q3=1,2,0)))</f>
        <v>0</v>
      </c>
      <c r="S7" s="5">
        <f>IF(นักเรียน!R3=3,2,IF(นักเรียน!R3=2,1,IF(นักเรียน!R3=1,0,0)))</f>
        <v>0</v>
      </c>
      <c r="T7" s="5">
        <f>IF(นักเรียน!S3=3,2,IF(นักเรียน!S3=2,1,IF(นักเรียน!S3=1,0,0)))</f>
        <v>0</v>
      </c>
      <c r="U7" s="5">
        <f>IF(นักเรียน!T3=3,2,IF(นักเรียน!T3=2,1,IF(นักเรียน!T3=1,0,0)))</f>
        <v>0</v>
      </c>
      <c r="V7" s="5">
        <f>IF(นักเรียน!U3=3,2,IF(นักเรียน!U3=2,1,IF(นักเรียน!U3=1,0,0)))</f>
        <v>0</v>
      </c>
      <c r="W7" s="5">
        <f>IF(นักเรียน!V3=3,2,IF(นักเรียน!V3=2,1,IF(นักเรียน!V3=1,0,0)))</f>
        <v>0</v>
      </c>
      <c r="X7" s="5">
        <f>IF(นักเรียน!W3=3,2,IF(นักเรียน!W3=2,1,IF(นักเรียน!W3=1,0,0)))</f>
        <v>0</v>
      </c>
      <c r="Y7" s="5">
        <f>IF(นักเรียน!X3=3,0,IF(นักเรียน!X3=2,1,IF(นักเรียน!X3=1,2,0)))</f>
        <v>0</v>
      </c>
      <c r="Z7" s="5">
        <f>IF(นักเรียน!Y3=3,2,IF(นักเรียน!Y3=2,1,IF(นักเรียน!Y3=1,0,0)))</f>
        <v>0</v>
      </c>
      <c r="AA7" s="5">
        <f>IF(นักเรียน!Z3=3,2,IF(นักเรียน!Z3=2,1,IF(นักเรียน!Z3=1,0,0)))</f>
        <v>0</v>
      </c>
      <c r="AB7" s="5">
        <f>IF(นักเรียน!AA3=3,2,IF(นักเรียน!AA3=2,1,IF(นักเรียน!AA3=1,0,0)))</f>
        <v>0</v>
      </c>
      <c r="AC7" s="5">
        <f>IF(นักเรียน!AB3=3,0,IF(นักเรียน!AB3=2,1,IF(นักเรียน!AB3=1,2,0)))</f>
        <v>0</v>
      </c>
      <c r="AD7" s="5">
        <f>IF(นักเรียน!AC3=3,2,IF(นักเรียน!AC3=4,2,0))</f>
        <v>0</v>
      </c>
      <c r="AE7" s="5">
        <f>IF(นักเรียน!AD3=3,2,IF(นักเรียน!AD3=4,2,0))</f>
        <v>0</v>
      </c>
      <c r="AF7" s="5">
        <f>IF(นักเรียน!AE3=3,2,IF(นักเรียน!AE3=4,2,0))</f>
        <v>0</v>
      </c>
      <c r="AG7" s="5">
        <f>IF(นักเรียน!AF3=3,2,IF(นักเรียน!AF3=4,2,0))</f>
        <v>0</v>
      </c>
      <c r="AH7" s="5">
        <f>IF(นักเรียน!AG3=3,2,IF(นักเรียน!AG3=4,2,0))</f>
        <v>0</v>
      </c>
      <c r="AI7" s="5">
        <f t="shared" ref="AI7:AI52" si="0">IF($B7=0,"",G7+L7+Q7+T7+AB7)</f>
        <v>0</v>
      </c>
      <c r="AJ7" s="5" t="str">
        <f t="shared" ref="AJ7:AJ57" si="1">IF($B7=0,"",IF($B7=0,"",IF(AI7&gt;=7,"มีปัญหา",IF(AI7=6,"เสี่ยง","ปกติ"))))</f>
        <v>ปกติ</v>
      </c>
      <c r="AK7" s="5">
        <f t="shared" ref="AK7:AK52" si="2">IF($B7=0,"",I7+K7+P7+V7+Z7)</f>
        <v>0</v>
      </c>
      <c r="AL7" s="5" t="str">
        <f t="shared" ref="AL7:AL57" si="3">IF($B7=0,"",IF(AK7&gt;=6,"มีปัญหา",IF(AK7=5,"เสี่ยง","ปกติ")))</f>
        <v>ปกติ</v>
      </c>
      <c r="AM7" s="5">
        <f t="shared" ref="AM7:AM52" si="4">IF($B7=0,"",F7+N7+S7+Y7+AC7)</f>
        <v>0</v>
      </c>
      <c r="AN7" s="5" t="str">
        <f t="shared" ref="AN7:AN57" si="5">IF($B7=0,"",IF(AM7&gt;=8,"มีปัญหา",IF(AM7&gt;=6,"เสี่ยง","ปกติ")))</f>
        <v>ปกติ</v>
      </c>
      <c r="AO7" s="5">
        <f t="shared" ref="AO7:AO52" si="6">IF($B7=0,"",J7+O7+R7+W7+AA7)</f>
        <v>0</v>
      </c>
      <c r="AP7" s="5" t="str">
        <f t="shared" ref="AP7:AP57" si="7">IF($B7=0,"",IF(AO7&gt;=5,"มีปัญหา",IF(AO7=4,"เสี่ยง","ปกติ")))</f>
        <v>ปกติ</v>
      </c>
      <c r="AQ7" s="5">
        <f t="shared" ref="AQ7:AQ52" si="8">IF($B7=0,"",AI7+AK7+AM7+AO7)</f>
        <v>0</v>
      </c>
      <c r="AR7" s="5" t="str">
        <f t="shared" ref="AR7:AR57" si="9">IF($B7=0,"",IF(AQ7&gt;=20,"มีปัญหา",IF(AQ7&gt;=17,"เสี่ยง","ปกติ")))</f>
        <v>ปกติ</v>
      </c>
      <c r="AS7" s="5">
        <f t="shared" ref="AS7:AS52" si="10">IF($B7=0,"",E7+H7+M7+U7+X7)</f>
        <v>0</v>
      </c>
      <c r="AT7" s="5" t="str">
        <f t="shared" ref="AT7:AT57" si="11">IF($B7=0,"",IF(AS7&gt;=4,"มีจุดแข็ง","ไม่มีจุดแข็ง"))</f>
        <v>ไม่มีจุดแข็ง</v>
      </c>
      <c r="AU7" s="5" t="str">
        <f t="shared" ref="AU7:AU52" si="12">IF($B7=0,"",IF(SUM(AD7:AH7)&gt;=3,"มีปัญหา",IF(SUM(AD7:AH7)&gt;=1,"เสี่ยง","ปกติ")))</f>
        <v>ปกติ</v>
      </c>
    </row>
    <row r="8" spans="1:47" x14ac:dyDescent="0.4">
      <c r="A8" s="4" t="str">
        <f>รายชื่อนักเรียน!E5</f>
        <v>09554</v>
      </c>
      <c r="B8" s="4" t="str">
        <f>รายชื่อนักเรียน!F5</f>
        <v>นายธนานนท์  แผลงฤทธิ์</v>
      </c>
      <c r="C8" s="5">
        <f>IF($B8=0,"",รายชื่อนักเรียน!G5)</f>
        <v>2</v>
      </c>
      <c r="D8" s="5">
        <f>IF($B8=0,"",รายชื่อนักเรียน!H5)</f>
        <v>3</v>
      </c>
      <c r="E8" s="5">
        <f>IF(นักเรียน!D4=3,2,IF(นักเรียน!D4=2,1,IF(นักเรียน!D4=1,0,0)))</f>
        <v>0</v>
      </c>
      <c r="F8" s="5">
        <f>IF(นักเรียน!E4=3,2,IF(นักเรียน!E4=2,1,IF(นักเรียน!E4=1,0,0)))</f>
        <v>0</v>
      </c>
      <c r="G8" s="5">
        <f>IF(นักเรียน!F4=3,2,IF(นักเรียน!F4=2,1,IF(นักเรียน!F4=1,0,0)))</f>
        <v>0</v>
      </c>
      <c r="H8" s="5">
        <f>IF(นักเรียน!G4=3,2,IF(นักเรียน!G4=2,1,IF(นักเรียน!G4=1,0,0)))</f>
        <v>0</v>
      </c>
      <c r="I8" s="5">
        <f>IF(นักเรียน!H4=3,2,IF(นักเรียน!H4=2,1,IF(นักเรียน!H4=1,0,0)))</f>
        <v>0</v>
      </c>
      <c r="J8" s="5">
        <f>IF(นักเรียน!I4=3,2,IF(นักเรียน!I4=2,1,IF(นักเรียน!I4=1,0,0)))</f>
        <v>0</v>
      </c>
      <c r="K8" s="5">
        <f>IF(นักเรียน!J4=3,0,IF(นักเรียน!J4=2,1,IF(นักเรียน!J4=1,2,0)))</f>
        <v>0</v>
      </c>
      <c r="L8" s="5">
        <f>IF(นักเรียน!K4=3,2,IF(นักเรียน!K4=2,1,IF(นักเรียน!K4=1,0,0)))</f>
        <v>0</v>
      </c>
      <c r="M8" s="5">
        <f>IF(นักเรียน!L4=3,2,IF(นักเรียน!L4=2,1,IF(นักเรียน!L4=1,0,0)))</f>
        <v>0</v>
      </c>
      <c r="N8" s="5">
        <f>IF(นักเรียน!M4=3,2,IF(นักเรียน!M4=2,1,IF(นักเรียน!M4=1,0,0)))</f>
        <v>0</v>
      </c>
      <c r="O8" s="5">
        <f>IF(นักเรียน!N4=3,0,IF(นักเรียน!N4=2,1,IF(นักเรียน!N4=1,2,0)))</f>
        <v>0</v>
      </c>
      <c r="P8" s="5">
        <f>IF(นักเรียน!O4=3,2,IF(นักเรียน!O4=2,1,IF(นักเรียน!O4=1,0,0)))</f>
        <v>0</v>
      </c>
      <c r="Q8" s="5">
        <f>IF(นักเรียน!P4=3,2,IF(นักเรียน!P4=2,1,IF(นักเรียน!P4=1,0,0)))</f>
        <v>0</v>
      </c>
      <c r="R8" s="5">
        <f>IF(นักเรียน!Q4=3,0,IF(นักเรียน!Q4=2,1,IF(นักเรียน!Q4=1,2,0)))</f>
        <v>0</v>
      </c>
      <c r="S8" s="5">
        <f>IF(นักเรียน!R4=3,2,IF(นักเรียน!R4=2,1,IF(นักเรียน!R4=1,0,0)))</f>
        <v>0</v>
      </c>
      <c r="T8" s="5">
        <f>IF(นักเรียน!S4=3,2,IF(นักเรียน!S4=2,1,IF(นักเรียน!S4=1,0,0)))</f>
        <v>0</v>
      </c>
      <c r="U8" s="5">
        <f>IF(นักเรียน!T4=3,2,IF(นักเรียน!T4=2,1,IF(นักเรียน!T4=1,0,0)))</f>
        <v>0</v>
      </c>
      <c r="V8" s="5">
        <f>IF(นักเรียน!U4=3,2,IF(นักเรียน!U4=2,1,IF(นักเรียน!U4=1,0,0)))</f>
        <v>0</v>
      </c>
      <c r="W8" s="5">
        <f>IF(นักเรียน!V4=3,2,IF(นักเรียน!V4=2,1,IF(นักเรียน!V4=1,0,0)))</f>
        <v>0</v>
      </c>
      <c r="X8" s="5">
        <f>IF(นักเรียน!W4=3,2,IF(นักเรียน!W4=2,1,IF(นักเรียน!W4=1,0,0)))</f>
        <v>0</v>
      </c>
      <c r="Y8" s="5">
        <f>IF(นักเรียน!X4=3,0,IF(นักเรียน!X4=2,1,IF(นักเรียน!X4=1,2,0)))</f>
        <v>0</v>
      </c>
      <c r="Z8" s="5">
        <f>IF(นักเรียน!Y4=3,2,IF(นักเรียน!Y4=2,1,IF(นักเรียน!Y4=1,0,0)))</f>
        <v>0</v>
      </c>
      <c r="AA8" s="5">
        <f>IF(นักเรียน!Z4=3,2,IF(นักเรียน!Z4=2,1,IF(นักเรียน!Z4=1,0,0)))</f>
        <v>0</v>
      </c>
      <c r="AB8" s="5">
        <f>IF(นักเรียน!AA4=3,2,IF(นักเรียน!AA4=2,1,IF(นักเรียน!AA4=1,0,0)))</f>
        <v>0</v>
      </c>
      <c r="AC8" s="5">
        <f>IF(นักเรียน!AB4=3,0,IF(นักเรียน!AB4=2,1,IF(นักเรียน!AB4=1,2,0)))</f>
        <v>0</v>
      </c>
      <c r="AD8" s="5">
        <f>IF(นักเรียน!AC4=3,2,IF(นักเรียน!AC4=4,2,0))</f>
        <v>0</v>
      </c>
      <c r="AE8" s="5">
        <f>IF(นักเรียน!AD4=3,2,IF(นักเรียน!AD4=4,2,0))</f>
        <v>0</v>
      </c>
      <c r="AF8" s="5">
        <f>IF(นักเรียน!AE4=3,2,IF(นักเรียน!AE4=4,2,0))</f>
        <v>0</v>
      </c>
      <c r="AG8" s="5">
        <f>IF(นักเรียน!AF4=3,2,IF(นักเรียน!AF4=4,2,0))</f>
        <v>0</v>
      </c>
      <c r="AH8" s="5">
        <f>IF(นักเรียน!AG4=3,2,IF(นักเรียน!AG4=4,2,0))</f>
        <v>0</v>
      </c>
      <c r="AI8" s="5">
        <f t="shared" si="0"/>
        <v>0</v>
      </c>
      <c r="AJ8" s="5" t="str">
        <f t="shared" si="1"/>
        <v>ปกติ</v>
      </c>
      <c r="AK8" s="5">
        <f t="shared" si="2"/>
        <v>0</v>
      </c>
      <c r="AL8" s="5" t="str">
        <f t="shared" si="3"/>
        <v>ปกติ</v>
      </c>
      <c r="AM8" s="5">
        <f t="shared" si="4"/>
        <v>0</v>
      </c>
      <c r="AN8" s="5" t="str">
        <f t="shared" si="5"/>
        <v>ปกติ</v>
      </c>
      <c r="AO8" s="5">
        <f t="shared" si="6"/>
        <v>0</v>
      </c>
      <c r="AP8" s="5" t="str">
        <f t="shared" si="7"/>
        <v>ปกติ</v>
      </c>
      <c r="AQ8" s="5">
        <f t="shared" si="8"/>
        <v>0</v>
      </c>
      <c r="AR8" s="5" t="str">
        <f t="shared" si="9"/>
        <v>ปกติ</v>
      </c>
      <c r="AS8" s="5">
        <f t="shared" si="10"/>
        <v>0</v>
      </c>
      <c r="AT8" s="5" t="str">
        <f t="shared" si="11"/>
        <v>ไม่มีจุดแข็ง</v>
      </c>
      <c r="AU8" s="5" t="str">
        <f t="shared" si="12"/>
        <v>ปกติ</v>
      </c>
    </row>
    <row r="9" spans="1:47" x14ac:dyDescent="0.4">
      <c r="A9" s="4" t="str">
        <f>รายชื่อนักเรียน!E6</f>
        <v>09581</v>
      </c>
      <c r="B9" s="4" t="str">
        <f>รายชื่อนักเรียน!F6</f>
        <v>นายประภวิษณุ์  สุวรรณนิมิตร</v>
      </c>
      <c r="C9" s="5">
        <f>IF($B9=0,"",รายชื่อนักเรียน!G6)</f>
        <v>2</v>
      </c>
      <c r="D9" s="5">
        <f>IF($B9=0,"",รายชื่อนักเรียน!H6)</f>
        <v>4</v>
      </c>
      <c r="E9" s="5">
        <f>IF(นักเรียน!D5=3,2,IF(นักเรียน!D5=2,1,IF(นักเรียน!D5=1,0,0)))</f>
        <v>0</v>
      </c>
      <c r="F9" s="5">
        <f>IF(นักเรียน!E5=3,2,IF(นักเรียน!E5=2,1,IF(นักเรียน!E5=1,0,0)))</f>
        <v>0</v>
      </c>
      <c r="G9" s="5">
        <f>IF(นักเรียน!F5=3,2,IF(นักเรียน!F5=2,1,IF(นักเรียน!F5=1,0,0)))</f>
        <v>0</v>
      </c>
      <c r="H9" s="5">
        <f>IF(นักเรียน!G5=3,2,IF(นักเรียน!G5=2,1,IF(นักเรียน!G5=1,0,0)))</f>
        <v>0</v>
      </c>
      <c r="I9" s="5">
        <f>IF(นักเรียน!H5=3,2,IF(นักเรียน!H5=2,1,IF(นักเรียน!H5=1,0,0)))</f>
        <v>0</v>
      </c>
      <c r="J9" s="5">
        <f>IF(นักเรียน!I5=3,2,IF(นักเรียน!I5=2,1,IF(นักเรียน!I5=1,0,0)))</f>
        <v>0</v>
      </c>
      <c r="K9" s="5">
        <f>IF(นักเรียน!J5=3,0,IF(นักเรียน!J5=2,1,IF(นักเรียน!J5=1,2,0)))</f>
        <v>0</v>
      </c>
      <c r="L9" s="5">
        <f>IF(นักเรียน!K5=3,2,IF(นักเรียน!K5=2,1,IF(นักเรียน!K5=1,0,0)))</f>
        <v>0</v>
      </c>
      <c r="M9" s="5">
        <f>IF(นักเรียน!L5=3,2,IF(นักเรียน!L5=2,1,IF(นักเรียน!L5=1,0,0)))</f>
        <v>0</v>
      </c>
      <c r="N9" s="5">
        <f>IF(นักเรียน!M5=3,2,IF(นักเรียน!M5=2,1,IF(นักเรียน!M5=1,0,0)))</f>
        <v>0</v>
      </c>
      <c r="O9" s="5">
        <f>IF(นักเรียน!N5=3,0,IF(นักเรียน!N5=2,1,IF(นักเรียน!N5=1,2,0)))</f>
        <v>0</v>
      </c>
      <c r="P9" s="5">
        <f>IF(นักเรียน!O5=3,2,IF(นักเรียน!O5=2,1,IF(นักเรียน!O5=1,0,0)))</f>
        <v>0</v>
      </c>
      <c r="Q9" s="5">
        <f>IF(นักเรียน!P5=3,2,IF(นักเรียน!P5=2,1,IF(นักเรียน!P5=1,0,0)))</f>
        <v>0</v>
      </c>
      <c r="R9" s="5">
        <f>IF(นักเรียน!Q5=3,0,IF(นักเรียน!Q5=2,1,IF(นักเรียน!Q5=1,2,0)))</f>
        <v>0</v>
      </c>
      <c r="S9" s="5">
        <f>IF(นักเรียน!R5=3,2,IF(นักเรียน!R5=2,1,IF(นักเรียน!R5=1,0,0)))</f>
        <v>0</v>
      </c>
      <c r="T9" s="5">
        <f>IF(นักเรียน!S5=3,2,IF(นักเรียน!S5=2,1,IF(นักเรียน!S5=1,0,0)))</f>
        <v>0</v>
      </c>
      <c r="U9" s="5">
        <f>IF(นักเรียน!T5=3,2,IF(นักเรียน!T5=2,1,IF(นักเรียน!T5=1,0,0)))</f>
        <v>0</v>
      </c>
      <c r="V9" s="5">
        <f>IF(นักเรียน!U5=3,2,IF(นักเรียน!U5=2,1,IF(นักเรียน!U5=1,0,0)))</f>
        <v>0</v>
      </c>
      <c r="W9" s="5">
        <f>IF(นักเรียน!V5=3,2,IF(นักเรียน!V5=2,1,IF(นักเรียน!V5=1,0,0)))</f>
        <v>0</v>
      </c>
      <c r="X9" s="5">
        <f>IF(นักเรียน!W5=3,2,IF(นักเรียน!W5=2,1,IF(นักเรียน!W5=1,0,0)))</f>
        <v>0</v>
      </c>
      <c r="Y9" s="5">
        <f>IF(นักเรียน!X5=3,0,IF(นักเรียน!X5=2,1,IF(นักเรียน!X5=1,2,0)))</f>
        <v>0</v>
      </c>
      <c r="Z9" s="5">
        <f>IF(นักเรียน!Y5=3,2,IF(นักเรียน!Y5=2,1,IF(นักเรียน!Y5=1,0,0)))</f>
        <v>0</v>
      </c>
      <c r="AA9" s="5">
        <f>IF(นักเรียน!Z5=3,2,IF(นักเรียน!Z5=2,1,IF(นักเรียน!Z5=1,0,0)))</f>
        <v>0</v>
      </c>
      <c r="AB9" s="5">
        <f>IF(นักเรียน!AA5=3,2,IF(นักเรียน!AA5=2,1,IF(นักเรียน!AA5=1,0,0)))</f>
        <v>0</v>
      </c>
      <c r="AC9" s="5">
        <f>IF(นักเรียน!AB5=3,0,IF(นักเรียน!AB5=2,1,IF(นักเรียน!AB5=1,2,0)))</f>
        <v>0</v>
      </c>
      <c r="AD9" s="5">
        <f>IF(นักเรียน!AC5=3,2,IF(นักเรียน!AC5=4,2,0))</f>
        <v>0</v>
      </c>
      <c r="AE9" s="5">
        <f>IF(นักเรียน!AD5=3,2,IF(นักเรียน!AD5=4,2,0))</f>
        <v>0</v>
      </c>
      <c r="AF9" s="5">
        <f>IF(นักเรียน!AE5=3,2,IF(นักเรียน!AE5=4,2,0))</f>
        <v>0</v>
      </c>
      <c r="AG9" s="5">
        <f>IF(นักเรียน!AF5=3,2,IF(นักเรียน!AF5=4,2,0))</f>
        <v>0</v>
      </c>
      <c r="AH9" s="5">
        <f>IF(นักเรียน!AG5=3,2,IF(นักเรียน!AG5=4,2,0))</f>
        <v>0</v>
      </c>
      <c r="AI9" s="5">
        <f t="shared" si="0"/>
        <v>0</v>
      </c>
      <c r="AJ9" s="5" t="str">
        <f t="shared" si="1"/>
        <v>ปกติ</v>
      </c>
      <c r="AK9" s="5">
        <f t="shared" si="2"/>
        <v>0</v>
      </c>
      <c r="AL9" s="5" t="str">
        <f t="shared" si="3"/>
        <v>ปกติ</v>
      </c>
      <c r="AM9" s="5">
        <f t="shared" si="4"/>
        <v>0</v>
      </c>
      <c r="AN9" s="5" t="str">
        <f t="shared" si="5"/>
        <v>ปกติ</v>
      </c>
      <c r="AO9" s="5">
        <f t="shared" si="6"/>
        <v>0</v>
      </c>
      <c r="AP9" s="5" t="str">
        <f t="shared" si="7"/>
        <v>ปกติ</v>
      </c>
      <c r="AQ9" s="5">
        <f t="shared" si="8"/>
        <v>0</v>
      </c>
      <c r="AR9" s="5" t="str">
        <f t="shared" si="9"/>
        <v>ปกติ</v>
      </c>
      <c r="AS9" s="5">
        <f t="shared" si="10"/>
        <v>0</v>
      </c>
      <c r="AT9" s="5" t="str">
        <f t="shared" si="11"/>
        <v>ไม่มีจุดแข็ง</v>
      </c>
      <c r="AU9" s="5" t="str">
        <f t="shared" si="12"/>
        <v>ปกติ</v>
      </c>
    </row>
    <row r="10" spans="1:47" x14ac:dyDescent="0.4">
      <c r="A10" s="4" t="str">
        <f>รายชื่อนักเรียน!E7</f>
        <v>09610</v>
      </c>
      <c r="B10" s="4" t="str">
        <f>รายชื่อนักเรียน!F7</f>
        <v>นายภูมิภัทร  ชื่นชม</v>
      </c>
      <c r="C10" s="5">
        <f>IF($B10=0,"",รายชื่อนักเรียน!G7)</f>
        <v>2</v>
      </c>
      <c r="D10" s="5">
        <f>IF($B10=0,"",รายชื่อนักเรียน!H7)</f>
        <v>5</v>
      </c>
      <c r="E10" s="5">
        <f>IF(นักเรียน!D6=3,2,IF(นักเรียน!D6=2,1,IF(นักเรียน!D6=1,0,0)))</f>
        <v>0</v>
      </c>
      <c r="F10" s="5">
        <f>IF(นักเรียน!E6=3,2,IF(นักเรียน!E6=2,1,IF(นักเรียน!E6=1,0,0)))</f>
        <v>0</v>
      </c>
      <c r="G10" s="5">
        <f>IF(นักเรียน!F6=3,2,IF(นักเรียน!F6=2,1,IF(นักเรียน!F6=1,0,0)))</f>
        <v>0</v>
      </c>
      <c r="H10" s="5">
        <f>IF(นักเรียน!G6=3,2,IF(นักเรียน!G6=2,1,IF(นักเรียน!G6=1,0,0)))</f>
        <v>0</v>
      </c>
      <c r="I10" s="5">
        <f>IF(นักเรียน!H6=3,2,IF(นักเรียน!H6=2,1,IF(นักเรียน!H6=1,0,0)))</f>
        <v>0</v>
      </c>
      <c r="J10" s="5">
        <f>IF(นักเรียน!I6=3,2,IF(นักเรียน!I6=2,1,IF(นักเรียน!I6=1,0,0)))</f>
        <v>0</v>
      </c>
      <c r="K10" s="5">
        <f>IF(นักเรียน!J6=3,0,IF(นักเรียน!J6=2,1,IF(นักเรียน!J6=1,2,0)))</f>
        <v>0</v>
      </c>
      <c r="L10" s="5">
        <f>IF(นักเรียน!K6=3,2,IF(นักเรียน!K6=2,1,IF(นักเรียน!K6=1,0,0)))</f>
        <v>0</v>
      </c>
      <c r="M10" s="5">
        <f>IF(นักเรียน!L6=3,2,IF(นักเรียน!L6=2,1,IF(นักเรียน!L6=1,0,0)))</f>
        <v>0</v>
      </c>
      <c r="N10" s="5">
        <f>IF(นักเรียน!M6=3,2,IF(นักเรียน!M6=2,1,IF(นักเรียน!M6=1,0,0)))</f>
        <v>0</v>
      </c>
      <c r="O10" s="5">
        <f>IF(นักเรียน!N6=3,0,IF(นักเรียน!N6=2,1,IF(นักเรียน!N6=1,2,0)))</f>
        <v>0</v>
      </c>
      <c r="P10" s="5">
        <f>IF(นักเรียน!O6=3,2,IF(นักเรียน!O6=2,1,IF(นักเรียน!O6=1,0,0)))</f>
        <v>0</v>
      </c>
      <c r="Q10" s="5">
        <f>IF(นักเรียน!P6=3,2,IF(นักเรียน!P6=2,1,IF(นักเรียน!P6=1,0,0)))</f>
        <v>0</v>
      </c>
      <c r="R10" s="5">
        <f>IF(นักเรียน!Q6=3,0,IF(นักเรียน!Q6=2,1,IF(นักเรียน!Q6=1,2,0)))</f>
        <v>0</v>
      </c>
      <c r="S10" s="5">
        <f>IF(นักเรียน!R6=3,2,IF(นักเรียน!R6=2,1,IF(นักเรียน!R6=1,0,0)))</f>
        <v>0</v>
      </c>
      <c r="T10" s="5">
        <f>IF(นักเรียน!S6=3,2,IF(นักเรียน!S6=2,1,IF(นักเรียน!S6=1,0,0)))</f>
        <v>0</v>
      </c>
      <c r="U10" s="5">
        <f>IF(นักเรียน!T6=3,2,IF(นักเรียน!T6=2,1,IF(นักเรียน!T6=1,0,0)))</f>
        <v>0</v>
      </c>
      <c r="V10" s="5">
        <f>IF(นักเรียน!U6=3,2,IF(นักเรียน!U6=2,1,IF(นักเรียน!U6=1,0,0)))</f>
        <v>0</v>
      </c>
      <c r="W10" s="5">
        <f>IF(นักเรียน!V6=3,2,IF(นักเรียน!V6=2,1,IF(นักเรียน!V6=1,0,0)))</f>
        <v>0</v>
      </c>
      <c r="X10" s="5">
        <f>IF(นักเรียน!W6=3,2,IF(นักเรียน!W6=2,1,IF(นักเรียน!W6=1,0,0)))</f>
        <v>0</v>
      </c>
      <c r="Y10" s="5">
        <f>IF(นักเรียน!X6=3,0,IF(นักเรียน!X6=2,1,IF(นักเรียน!X6=1,2,0)))</f>
        <v>0</v>
      </c>
      <c r="Z10" s="5">
        <f>IF(นักเรียน!Y6=3,2,IF(นักเรียน!Y6=2,1,IF(นักเรียน!Y6=1,0,0)))</f>
        <v>0</v>
      </c>
      <c r="AA10" s="5">
        <f>IF(นักเรียน!Z6=3,2,IF(นักเรียน!Z6=2,1,IF(นักเรียน!Z6=1,0,0)))</f>
        <v>0</v>
      </c>
      <c r="AB10" s="5">
        <f>IF(นักเรียน!AA6=3,2,IF(นักเรียน!AA6=2,1,IF(นักเรียน!AA6=1,0,0)))</f>
        <v>0</v>
      </c>
      <c r="AC10" s="5">
        <f>IF(นักเรียน!AB6=3,0,IF(นักเรียน!AB6=2,1,IF(นักเรียน!AB6=1,2,0)))</f>
        <v>0</v>
      </c>
      <c r="AD10" s="5">
        <f>IF(นักเรียน!AC6=3,2,IF(นักเรียน!AC6=4,2,0))</f>
        <v>0</v>
      </c>
      <c r="AE10" s="5">
        <f>IF(นักเรียน!AD6=3,2,IF(นักเรียน!AD6=4,2,0))</f>
        <v>0</v>
      </c>
      <c r="AF10" s="5">
        <f>IF(นักเรียน!AE6=3,2,IF(นักเรียน!AE6=4,2,0))</f>
        <v>0</v>
      </c>
      <c r="AG10" s="5">
        <f>IF(นักเรียน!AF6=3,2,IF(นักเรียน!AF6=4,2,0))</f>
        <v>0</v>
      </c>
      <c r="AH10" s="5">
        <f>IF(นักเรียน!AG6=3,2,IF(นักเรียน!AG6=4,2,0))</f>
        <v>0</v>
      </c>
      <c r="AI10" s="5">
        <f t="shared" si="0"/>
        <v>0</v>
      </c>
      <c r="AJ10" s="5" t="str">
        <f t="shared" si="1"/>
        <v>ปกติ</v>
      </c>
      <c r="AK10" s="5">
        <f t="shared" si="2"/>
        <v>0</v>
      </c>
      <c r="AL10" s="5" t="str">
        <f t="shared" si="3"/>
        <v>ปกติ</v>
      </c>
      <c r="AM10" s="5">
        <f t="shared" si="4"/>
        <v>0</v>
      </c>
      <c r="AN10" s="5" t="str">
        <f t="shared" si="5"/>
        <v>ปกติ</v>
      </c>
      <c r="AO10" s="5">
        <f t="shared" si="6"/>
        <v>0</v>
      </c>
      <c r="AP10" s="5" t="str">
        <f t="shared" si="7"/>
        <v>ปกติ</v>
      </c>
      <c r="AQ10" s="5">
        <f t="shared" si="8"/>
        <v>0</v>
      </c>
      <c r="AR10" s="5" t="str">
        <f t="shared" si="9"/>
        <v>ปกติ</v>
      </c>
      <c r="AS10" s="5">
        <f t="shared" si="10"/>
        <v>0</v>
      </c>
      <c r="AT10" s="5" t="str">
        <f t="shared" si="11"/>
        <v>ไม่มีจุดแข็ง</v>
      </c>
      <c r="AU10" s="5" t="str">
        <f t="shared" si="12"/>
        <v>ปกติ</v>
      </c>
    </row>
    <row r="11" spans="1:47" x14ac:dyDescent="0.4">
      <c r="A11" s="4" t="str">
        <f>รายชื่อนักเรียน!E8</f>
        <v>09615</v>
      </c>
      <c r="B11" s="4" t="str">
        <f>รายชื่อนักเรียน!F8</f>
        <v>นายปีติภัทร  อุ่นแสง</v>
      </c>
      <c r="C11" s="5">
        <f>IF($B11=0,"",รายชื่อนักเรียน!G8)</f>
        <v>2</v>
      </c>
      <c r="D11" s="5">
        <f>IF($B11=0,"",รายชื่อนักเรียน!H8)</f>
        <v>6</v>
      </c>
      <c r="E11" s="5">
        <f>IF(นักเรียน!D7=3,2,IF(นักเรียน!D7=2,1,IF(นักเรียน!D7=1,0,0)))</f>
        <v>0</v>
      </c>
      <c r="F11" s="5">
        <f>IF(นักเรียน!E7=3,2,IF(นักเรียน!E7=2,1,IF(นักเรียน!E7=1,0,0)))</f>
        <v>0</v>
      </c>
      <c r="G11" s="5">
        <f>IF(นักเรียน!F7=3,2,IF(นักเรียน!F7=2,1,IF(นักเรียน!F7=1,0,0)))</f>
        <v>0</v>
      </c>
      <c r="H11" s="5">
        <f>IF(นักเรียน!G7=3,2,IF(นักเรียน!G7=2,1,IF(นักเรียน!G7=1,0,0)))</f>
        <v>0</v>
      </c>
      <c r="I11" s="5">
        <f>IF(นักเรียน!H7=3,2,IF(นักเรียน!H7=2,1,IF(นักเรียน!H7=1,0,0)))</f>
        <v>0</v>
      </c>
      <c r="J11" s="5">
        <f>IF(นักเรียน!I7=3,2,IF(นักเรียน!I7=2,1,IF(นักเรียน!I7=1,0,0)))</f>
        <v>0</v>
      </c>
      <c r="K11" s="5">
        <f>IF(นักเรียน!J7=3,0,IF(นักเรียน!J7=2,1,IF(นักเรียน!J7=1,2,0)))</f>
        <v>0</v>
      </c>
      <c r="L11" s="5">
        <f>IF(นักเรียน!K7=3,2,IF(นักเรียน!K7=2,1,IF(นักเรียน!K7=1,0,0)))</f>
        <v>0</v>
      </c>
      <c r="M11" s="5">
        <f>IF(นักเรียน!L7=3,2,IF(นักเรียน!L7=2,1,IF(นักเรียน!L7=1,0,0)))</f>
        <v>0</v>
      </c>
      <c r="N11" s="5">
        <f>IF(นักเรียน!M7=3,2,IF(นักเรียน!M7=2,1,IF(นักเรียน!M7=1,0,0)))</f>
        <v>0</v>
      </c>
      <c r="O11" s="5">
        <f>IF(นักเรียน!N7=3,0,IF(นักเรียน!N7=2,1,IF(นักเรียน!N7=1,2,0)))</f>
        <v>0</v>
      </c>
      <c r="P11" s="5">
        <f>IF(นักเรียน!O7=3,2,IF(นักเรียน!O7=2,1,IF(นักเรียน!O7=1,0,0)))</f>
        <v>0</v>
      </c>
      <c r="Q11" s="5">
        <f>IF(นักเรียน!P7=3,2,IF(นักเรียน!P7=2,1,IF(นักเรียน!P7=1,0,0)))</f>
        <v>0</v>
      </c>
      <c r="R11" s="5">
        <f>IF(นักเรียน!Q7=3,0,IF(นักเรียน!Q7=2,1,IF(นักเรียน!Q7=1,2,0)))</f>
        <v>0</v>
      </c>
      <c r="S11" s="5">
        <f>IF(นักเรียน!R7=3,2,IF(นักเรียน!R7=2,1,IF(นักเรียน!R7=1,0,0)))</f>
        <v>0</v>
      </c>
      <c r="T11" s="5">
        <f>IF(นักเรียน!S7=3,2,IF(นักเรียน!S7=2,1,IF(นักเรียน!S7=1,0,0)))</f>
        <v>0</v>
      </c>
      <c r="U11" s="5">
        <f>IF(นักเรียน!T7=3,2,IF(นักเรียน!T7=2,1,IF(นักเรียน!T7=1,0,0)))</f>
        <v>0</v>
      </c>
      <c r="V11" s="5">
        <f>IF(นักเรียน!U7=3,2,IF(นักเรียน!U7=2,1,IF(นักเรียน!U7=1,0,0)))</f>
        <v>0</v>
      </c>
      <c r="W11" s="5">
        <f>IF(นักเรียน!V7=3,2,IF(นักเรียน!V7=2,1,IF(นักเรียน!V7=1,0,0)))</f>
        <v>0</v>
      </c>
      <c r="X11" s="5">
        <f>IF(นักเรียน!W7=3,2,IF(นักเรียน!W7=2,1,IF(นักเรียน!W7=1,0,0)))</f>
        <v>0</v>
      </c>
      <c r="Y11" s="5">
        <f>IF(นักเรียน!X7=3,0,IF(นักเรียน!X7=2,1,IF(นักเรียน!X7=1,2,0)))</f>
        <v>0</v>
      </c>
      <c r="Z11" s="5">
        <f>IF(นักเรียน!Y7=3,2,IF(นักเรียน!Y7=2,1,IF(นักเรียน!Y7=1,0,0)))</f>
        <v>0</v>
      </c>
      <c r="AA11" s="5">
        <f>IF(นักเรียน!Z7=3,2,IF(นักเรียน!Z7=2,1,IF(นักเรียน!Z7=1,0,0)))</f>
        <v>0</v>
      </c>
      <c r="AB11" s="5">
        <f>IF(นักเรียน!AA7=3,2,IF(นักเรียน!AA7=2,1,IF(นักเรียน!AA7=1,0,0)))</f>
        <v>0</v>
      </c>
      <c r="AC11" s="5">
        <f>IF(นักเรียน!AB7=3,0,IF(นักเรียน!AB7=2,1,IF(นักเรียน!AB7=1,2,0)))</f>
        <v>0</v>
      </c>
      <c r="AD11" s="5">
        <f>IF(นักเรียน!AC7=3,2,IF(นักเรียน!AC7=4,2,0))</f>
        <v>0</v>
      </c>
      <c r="AE11" s="5">
        <f>IF(นักเรียน!AD7=3,2,IF(นักเรียน!AD7=4,2,0))</f>
        <v>0</v>
      </c>
      <c r="AF11" s="5">
        <f>IF(นักเรียน!AE7=3,2,IF(นักเรียน!AE7=4,2,0))</f>
        <v>0</v>
      </c>
      <c r="AG11" s="5">
        <f>IF(นักเรียน!AF7=3,2,IF(นักเรียน!AF7=4,2,0))</f>
        <v>0</v>
      </c>
      <c r="AH11" s="5">
        <f>IF(นักเรียน!AG7=3,2,IF(นักเรียน!AG7=4,2,0))</f>
        <v>0</v>
      </c>
      <c r="AI11" s="5">
        <f t="shared" si="0"/>
        <v>0</v>
      </c>
      <c r="AJ11" s="5" t="str">
        <f t="shared" si="1"/>
        <v>ปกติ</v>
      </c>
      <c r="AK11" s="5">
        <f t="shared" si="2"/>
        <v>0</v>
      </c>
      <c r="AL11" s="5" t="str">
        <f t="shared" si="3"/>
        <v>ปกติ</v>
      </c>
      <c r="AM11" s="5">
        <f t="shared" si="4"/>
        <v>0</v>
      </c>
      <c r="AN11" s="5" t="str">
        <f t="shared" si="5"/>
        <v>ปกติ</v>
      </c>
      <c r="AO11" s="5">
        <f t="shared" si="6"/>
        <v>0</v>
      </c>
      <c r="AP11" s="5" t="str">
        <f t="shared" si="7"/>
        <v>ปกติ</v>
      </c>
      <c r="AQ11" s="5">
        <f t="shared" si="8"/>
        <v>0</v>
      </c>
      <c r="AR11" s="5" t="str">
        <f t="shared" si="9"/>
        <v>ปกติ</v>
      </c>
      <c r="AS11" s="5">
        <f t="shared" si="10"/>
        <v>0</v>
      </c>
      <c r="AT11" s="5" t="str">
        <f t="shared" si="11"/>
        <v>ไม่มีจุดแข็ง</v>
      </c>
      <c r="AU11" s="5" t="str">
        <f t="shared" si="12"/>
        <v>ปกติ</v>
      </c>
    </row>
    <row r="12" spans="1:47" x14ac:dyDescent="0.4">
      <c r="A12" s="4" t="str">
        <f>รายชื่อนักเรียน!E9</f>
        <v>09616</v>
      </c>
      <c r="B12" s="4" t="str">
        <f>รายชื่อนักเรียน!F9</f>
        <v>นายยศภาคย์  ตระกูลชินสารภี</v>
      </c>
      <c r="C12" s="5">
        <f>IF($B12=0,"",รายชื่อนักเรียน!G9)</f>
        <v>2</v>
      </c>
      <c r="D12" s="5">
        <f>IF($B12=0,"",รายชื่อนักเรียน!H9)</f>
        <v>7</v>
      </c>
      <c r="E12" s="5">
        <f>IF(นักเรียน!D8=3,2,IF(นักเรียน!D8=2,1,IF(นักเรียน!D8=1,0,0)))</f>
        <v>0</v>
      </c>
      <c r="F12" s="5">
        <f>IF(นักเรียน!E8=3,2,IF(นักเรียน!E8=2,1,IF(นักเรียน!E8=1,0,0)))</f>
        <v>0</v>
      </c>
      <c r="G12" s="5">
        <f>IF(นักเรียน!F8=3,2,IF(นักเรียน!F8=2,1,IF(นักเรียน!F8=1,0,0)))</f>
        <v>0</v>
      </c>
      <c r="H12" s="5">
        <f>IF(นักเรียน!G8=3,2,IF(นักเรียน!G8=2,1,IF(นักเรียน!G8=1,0,0)))</f>
        <v>0</v>
      </c>
      <c r="I12" s="5">
        <f>IF(นักเรียน!H8=3,2,IF(นักเรียน!H8=2,1,IF(นักเรียน!H8=1,0,0)))</f>
        <v>0</v>
      </c>
      <c r="J12" s="5">
        <f>IF(นักเรียน!I8=3,2,IF(นักเรียน!I8=2,1,IF(นักเรียน!I8=1,0,0)))</f>
        <v>0</v>
      </c>
      <c r="K12" s="5">
        <f>IF(นักเรียน!J8=3,0,IF(นักเรียน!J8=2,1,IF(นักเรียน!J8=1,2,0)))</f>
        <v>0</v>
      </c>
      <c r="L12" s="5">
        <f>IF(นักเรียน!K8=3,2,IF(นักเรียน!K8=2,1,IF(นักเรียน!K8=1,0,0)))</f>
        <v>0</v>
      </c>
      <c r="M12" s="5">
        <f>IF(นักเรียน!L8=3,2,IF(นักเรียน!L8=2,1,IF(นักเรียน!L8=1,0,0)))</f>
        <v>0</v>
      </c>
      <c r="N12" s="5">
        <f>IF(นักเรียน!M8=3,2,IF(นักเรียน!M8=2,1,IF(นักเรียน!M8=1,0,0)))</f>
        <v>0</v>
      </c>
      <c r="O12" s="5">
        <f>IF(นักเรียน!N8=3,0,IF(นักเรียน!N8=2,1,IF(นักเรียน!N8=1,2,0)))</f>
        <v>0</v>
      </c>
      <c r="P12" s="5">
        <f>IF(นักเรียน!O8=3,2,IF(นักเรียน!O8=2,1,IF(นักเรียน!O8=1,0,0)))</f>
        <v>0</v>
      </c>
      <c r="Q12" s="5">
        <f>IF(นักเรียน!P8=3,2,IF(นักเรียน!P8=2,1,IF(นักเรียน!P8=1,0,0)))</f>
        <v>0</v>
      </c>
      <c r="R12" s="5">
        <f>IF(นักเรียน!Q8=3,0,IF(นักเรียน!Q8=2,1,IF(นักเรียน!Q8=1,2,0)))</f>
        <v>0</v>
      </c>
      <c r="S12" s="5">
        <f>IF(นักเรียน!R8=3,2,IF(นักเรียน!R8=2,1,IF(นักเรียน!R8=1,0,0)))</f>
        <v>0</v>
      </c>
      <c r="T12" s="5">
        <f>IF(นักเรียน!S8=3,2,IF(นักเรียน!S8=2,1,IF(นักเรียน!S8=1,0,0)))</f>
        <v>0</v>
      </c>
      <c r="U12" s="5">
        <f>IF(นักเรียน!T8=3,2,IF(นักเรียน!T8=2,1,IF(นักเรียน!T8=1,0,0)))</f>
        <v>0</v>
      </c>
      <c r="V12" s="5">
        <f>IF(นักเรียน!U8=3,2,IF(นักเรียน!U8=2,1,IF(นักเรียน!U8=1,0,0)))</f>
        <v>0</v>
      </c>
      <c r="W12" s="5">
        <f>IF(นักเรียน!V8=3,2,IF(นักเรียน!V8=2,1,IF(นักเรียน!V8=1,0,0)))</f>
        <v>0</v>
      </c>
      <c r="X12" s="5">
        <f>IF(นักเรียน!W8=3,2,IF(นักเรียน!W8=2,1,IF(นักเรียน!W8=1,0,0)))</f>
        <v>0</v>
      </c>
      <c r="Y12" s="5">
        <f>IF(นักเรียน!X8=3,0,IF(นักเรียน!X8=2,1,IF(นักเรียน!X8=1,2,0)))</f>
        <v>0</v>
      </c>
      <c r="Z12" s="5">
        <f>IF(นักเรียน!Y8=3,2,IF(นักเรียน!Y8=2,1,IF(นักเรียน!Y8=1,0,0)))</f>
        <v>0</v>
      </c>
      <c r="AA12" s="5">
        <f>IF(นักเรียน!Z8=3,2,IF(นักเรียน!Z8=2,1,IF(นักเรียน!Z8=1,0,0)))</f>
        <v>0</v>
      </c>
      <c r="AB12" s="5">
        <f>IF(นักเรียน!AA8=3,2,IF(นักเรียน!AA8=2,1,IF(นักเรียน!AA8=1,0,0)))</f>
        <v>0</v>
      </c>
      <c r="AC12" s="5">
        <f>IF(นักเรียน!AB8=3,0,IF(นักเรียน!AB8=2,1,IF(นักเรียน!AB8=1,2,0)))</f>
        <v>0</v>
      </c>
      <c r="AD12" s="5">
        <f>IF(นักเรียน!AC8=3,2,IF(นักเรียน!AC8=4,2,0))</f>
        <v>0</v>
      </c>
      <c r="AE12" s="5">
        <f>IF(นักเรียน!AD8=3,2,IF(นักเรียน!AD8=4,2,0))</f>
        <v>0</v>
      </c>
      <c r="AF12" s="5">
        <f>IF(นักเรียน!AE8=3,2,IF(นักเรียน!AE8=4,2,0))</f>
        <v>0</v>
      </c>
      <c r="AG12" s="5">
        <f>IF(นักเรียน!AF8=3,2,IF(นักเรียน!AF8=4,2,0))</f>
        <v>0</v>
      </c>
      <c r="AH12" s="5">
        <f>IF(นักเรียน!AG8=3,2,IF(นักเรียน!AG8=4,2,0))</f>
        <v>0</v>
      </c>
      <c r="AI12" s="5">
        <f t="shared" si="0"/>
        <v>0</v>
      </c>
      <c r="AJ12" s="5" t="str">
        <f t="shared" si="1"/>
        <v>ปกติ</v>
      </c>
      <c r="AK12" s="5">
        <f t="shared" si="2"/>
        <v>0</v>
      </c>
      <c r="AL12" s="5" t="str">
        <f t="shared" si="3"/>
        <v>ปกติ</v>
      </c>
      <c r="AM12" s="5">
        <f t="shared" si="4"/>
        <v>0</v>
      </c>
      <c r="AN12" s="5" t="str">
        <f t="shared" si="5"/>
        <v>ปกติ</v>
      </c>
      <c r="AO12" s="5">
        <f t="shared" si="6"/>
        <v>0</v>
      </c>
      <c r="AP12" s="5" t="str">
        <f t="shared" si="7"/>
        <v>ปกติ</v>
      </c>
      <c r="AQ12" s="5">
        <f t="shared" si="8"/>
        <v>0</v>
      </c>
      <c r="AR12" s="5" t="str">
        <f t="shared" si="9"/>
        <v>ปกติ</v>
      </c>
      <c r="AS12" s="5">
        <f t="shared" si="10"/>
        <v>0</v>
      </c>
      <c r="AT12" s="5" t="str">
        <f t="shared" si="11"/>
        <v>ไม่มีจุดแข็ง</v>
      </c>
      <c r="AU12" s="5" t="str">
        <f t="shared" si="12"/>
        <v>ปกติ</v>
      </c>
    </row>
    <row r="13" spans="1:47" x14ac:dyDescent="0.4">
      <c r="A13" s="4" t="str">
        <f>รายชื่อนักเรียน!E10</f>
        <v>09620</v>
      </c>
      <c r="B13" s="4" t="str">
        <f>รายชื่อนักเรียน!F10</f>
        <v>นายรัชชานนท์  แก้วศรีจันทร์</v>
      </c>
      <c r="C13" s="5">
        <f>IF($B13=0,"",รายชื่อนักเรียน!G10)</f>
        <v>2</v>
      </c>
      <c r="D13" s="5">
        <f>IF($B13=0,"",รายชื่อนักเรียน!H10)</f>
        <v>8</v>
      </c>
      <c r="E13" s="5">
        <f>IF(นักเรียน!D9=3,2,IF(นักเรียน!D9=2,1,IF(นักเรียน!D9=1,0,0)))</f>
        <v>0</v>
      </c>
      <c r="F13" s="5">
        <f>IF(นักเรียน!E9=3,2,IF(นักเรียน!E9=2,1,IF(นักเรียน!E9=1,0,0)))</f>
        <v>0</v>
      </c>
      <c r="G13" s="5">
        <f>IF(นักเรียน!F9=3,2,IF(นักเรียน!F9=2,1,IF(นักเรียน!F9=1,0,0)))</f>
        <v>0</v>
      </c>
      <c r="H13" s="5">
        <f>IF(นักเรียน!G9=3,2,IF(นักเรียน!G9=2,1,IF(นักเรียน!G9=1,0,0)))</f>
        <v>0</v>
      </c>
      <c r="I13" s="5">
        <f>IF(นักเรียน!H9=3,2,IF(นักเรียน!H9=2,1,IF(นักเรียน!H9=1,0,0)))</f>
        <v>0</v>
      </c>
      <c r="J13" s="5">
        <f>IF(นักเรียน!I9=3,2,IF(นักเรียน!I9=2,1,IF(นักเรียน!I9=1,0,0)))</f>
        <v>0</v>
      </c>
      <c r="K13" s="5">
        <f>IF(นักเรียน!J9=3,0,IF(นักเรียน!J9=2,1,IF(นักเรียน!J9=1,2,0)))</f>
        <v>0</v>
      </c>
      <c r="L13" s="5">
        <f>IF(นักเรียน!K9=3,2,IF(นักเรียน!K9=2,1,IF(นักเรียน!K9=1,0,0)))</f>
        <v>0</v>
      </c>
      <c r="M13" s="5">
        <f>IF(นักเรียน!L9=3,2,IF(นักเรียน!L9=2,1,IF(นักเรียน!L9=1,0,0)))</f>
        <v>0</v>
      </c>
      <c r="N13" s="5">
        <f>IF(นักเรียน!M9=3,2,IF(นักเรียน!M9=2,1,IF(นักเรียน!M9=1,0,0)))</f>
        <v>0</v>
      </c>
      <c r="O13" s="5">
        <f>IF(นักเรียน!N9=3,0,IF(นักเรียน!N9=2,1,IF(นักเรียน!N9=1,2,0)))</f>
        <v>0</v>
      </c>
      <c r="P13" s="5">
        <f>IF(นักเรียน!O9=3,2,IF(นักเรียน!O9=2,1,IF(นักเรียน!O9=1,0,0)))</f>
        <v>0</v>
      </c>
      <c r="Q13" s="5">
        <f>IF(นักเรียน!P9=3,2,IF(นักเรียน!P9=2,1,IF(นักเรียน!P9=1,0,0)))</f>
        <v>0</v>
      </c>
      <c r="R13" s="5">
        <f>IF(นักเรียน!Q9=3,0,IF(นักเรียน!Q9=2,1,IF(นักเรียน!Q9=1,2,0)))</f>
        <v>0</v>
      </c>
      <c r="S13" s="5">
        <f>IF(นักเรียน!R9=3,2,IF(นักเรียน!R9=2,1,IF(นักเรียน!R9=1,0,0)))</f>
        <v>0</v>
      </c>
      <c r="T13" s="5">
        <f>IF(นักเรียน!S9=3,2,IF(นักเรียน!S9=2,1,IF(นักเรียน!S9=1,0,0)))</f>
        <v>0</v>
      </c>
      <c r="U13" s="5">
        <f>IF(นักเรียน!T9=3,2,IF(นักเรียน!T9=2,1,IF(นักเรียน!T9=1,0,0)))</f>
        <v>0</v>
      </c>
      <c r="V13" s="5">
        <f>IF(นักเรียน!U9=3,2,IF(นักเรียน!U9=2,1,IF(นักเรียน!U9=1,0,0)))</f>
        <v>0</v>
      </c>
      <c r="W13" s="5">
        <f>IF(นักเรียน!V9=3,2,IF(นักเรียน!V9=2,1,IF(นักเรียน!V9=1,0,0)))</f>
        <v>0</v>
      </c>
      <c r="X13" s="5">
        <f>IF(นักเรียน!W9=3,2,IF(นักเรียน!W9=2,1,IF(นักเรียน!W9=1,0,0)))</f>
        <v>0</v>
      </c>
      <c r="Y13" s="5">
        <f>IF(นักเรียน!X9=3,0,IF(นักเรียน!X9=2,1,IF(นักเรียน!X9=1,2,0)))</f>
        <v>0</v>
      </c>
      <c r="Z13" s="5">
        <f>IF(นักเรียน!Y9=3,2,IF(นักเรียน!Y9=2,1,IF(นักเรียน!Y9=1,0,0)))</f>
        <v>0</v>
      </c>
      <c r="AA13" s="5">
        <f>IF(นักเรียน!Z9=3,2,IF(นักเรียน!Z9=2,1,IF(นักเรียน!Z9=1,0,0)))</f>
        <v>0</v>
      </c>
      <c r="AB13" s="5">
        <f>IF(นักเรียน!AA9=3,2,IF(นักเรียน!AA9=2,1,IF(นักเรียน!AA9=1,0,0)))</f>
        <v>0</v>
      </c>
      <c r="AC13" s="5">
        <f>IF(นักเรียน!AB9=3,0,IF(นักเรียน!AB9=2,1,IF(นักเรียน!AB9=1,2,0)))</f>
        <v>0</v>
      </c>
      <c r="AD13" s="5">
        <f>IF(นักเรียน!AC9=3,2,IF(นักเรียน!AC9=4,2,0))</f>
        <v>0</v>
      </c>
      <c r="AE13" s="5">
        <f>IF(นักเรียน!AD9=3,2,IF(นักเรียน!AD9=4,2,0))</f>
        <v>0</v>
      </c>
      <c r="AF13" s="5">
        <f>IF(นักเรียน!AE9=3,2,IF(นักเรียน!AE9=4,2,0))</f>
        <v>0</v>
      </c>
      <c r="AG13" s="5">
        <f>IF(นักเรียน!AF9=3,2,IF(นักเรียน!AF9=4,2,0))</f>
        <v>0</v>
      </c>
      <c r="AH13" s="5">
        <f>IF(นักเรียน!AG9=3,2,IF(นักเรียน!AG9=4,2,0))</f>
        <v>0</v>
      </c>
      <c r="AI13" s="5">
        <f t="shared" si="0"/>
        <v>0</v>
      </c>
      <c r="AJ13" s="5" t="str">
        <f t="shared" si="1"/>
        <v>ปกติ</v>
      </c>
      <c r="AK13" s="5">
        <f t="shared" si="2"/>
        <v>0</v>
      </c>
      <c r="AL13" s="5" t="str">
        <f t="shared" si="3"/>
        <v>ปกติ</v>
      </c>
      <c r="AM13" s="5">
        <f t="shared" si="4"/>
        <v>0</v>
      </c>
      <c r="AN13" s="5" t="str">
        <f t="shared" si="5"/>
        <v>ปกติ</v>
      </c>
      <c r="AO13" s="5">
        <f t="shared" si="6"/>
        <v>0</v>
      </c>
      <c r="AP13" s="5" t="str">
        <f t="shared" si="7"/>
        <v>ปกติ</v>
      </c>
      <c r="AQ13" s="5">
        <f t="shared" si="8"/>
        <v>0</v>
      </c>
      <c r="AR13" s="5" t="str">
        <f t="shared" si="9"/>
        <v>ปกติ</v>
      </c>
      <c r="AS13" s="5">
        <f t="shared" si="10"/>
        <v>0</v>
      </c>
      <c r="AT13" s="5" t="str">
        <f t="shared" si="11"/>
        <v>ไม่มีจุดแข็ง</v>
      </c>
      <c r="AU13" s="5" t="str">
        <f t="shared" si="12"/>
        <v>ปกติ</v>
      </c>
    </row>
    <row r="14" spans="1:47" x14ac:dyDescent="0.4">
      <c r="A14" s="4" t="str">
        <f>รายชื่อนักเรียน!E11</f>
        <v>09624</v>
      </c>
      <c r="B14" s="4" t="str">
        <f>รายชื่อนักเรียน!F11</f>
        <v>นายรามิล  ศรีแย้ม</v>
      </c>
      <c r="C14" s="5">
        <f>IF($B14=0,"",รายชื่อนักเรียน!G11)</f>
        <v>2</v>
      </c>
      <c r="D14" s="5">
        <f>IF($B14=0,"",รายชื่อนักเรียน!H11)</f>
        <v>9</v>
      </c>
      <c r="E14" s="5">
        <f>IF(นักเรียน!D10=3,2,IF(นักเรียน!D10=2,1,IF(นักเรียน!D10=1,0,0)))</f>
        <v>0</v>
      </c>
      <c r="F14" s="5">
        <f>IF(นักเรียน!E10=3,2,IF(นักเรียน!E10=2,1,IF(นักเรียน!E10=1,0,0)))</f>
        <v>0</v>
      </c>
      <c r="G14" s="5">
        <f>IF(นักเรียน!F10=3,2,IF(นักเรียน!F10=2,1,IF(นักเรียน!F10=1,0,0)))</f>
        <v>0</v>
      </c>
      <c r="H14" s="5">
        <f>IF(นักเรียน!G10=3,2,IF(นักเรียน!G10=2,1,IF(นักเรียน!G10=1,0,0)))</f>
        <v>0</v>
      </c>
      <c r="I14" s="5">
        <f>IF(นักเรียน!H10=3,2,IF(นักเรียน!H10=2,1,IF(นักเรียน!H10=1,0,0)))</f>
        <v>0</v>
      </c>
      <c r="J14" s="5">
        <f>IF(นักเรียน!I10=3,2,IF(นักเรียน!I10=2,1,IF(นักเรียน!I10=1,0,0)))</f>
        <v>0</v>
      </c>
      <c r="K14" s="5">
        <f>IF(นักเรียน!J10=3,0,IF(นักเรียน!J10=2,1,IF(นักเรียน!J10=1,2,0)))</f>
        <v>0</v>
      </c>
      <c r="L14" s="5">
        <f>IF(นักเรียน!K10=3,2,IF(นักเรียน!K10=2,1,IF(นักเรียน!K10=1,0,0)))</f>
        <v>0</v>
      </c>
      <c r="M14" s="5">
        <f>IF(นักเรียน!L10=3,2,IF(นักเรียน!L10=2,1,IF(นักเรียน!L10=1,0,0)))</f>
        <v>0</v>
      </c>
      <c r="N14" s="5">
        <f>IF(นักเรียน!M10=3,2,IF(นักเรียน!M10=2,1,IF(นักเรียน!M10=1,0,0)))</f>
        <v>0</v>
      </c>
      <c r="O14" s="5">
        <f>IF(นักเรียน!N10=3,0,IF(นักเรียน!N10=2,1,IF(นักเรียน!N10=1,2,0)))</f>
        <v>0</v>
      </c>
      <c r="P14" s="5">
        <f>IF(นักเรียน!O10=3,2,IF(นักเรียน!O10=2,1,IF(นักเรียน!O10=1,0,0)))</f>
        <v>0</v>
      </c>
      <c r="Q14" s="5">
        <f>IF(นักเรียน!P10=3,2,IF(นักเรียน!P10=2,1,IF(นักเรียน!P10=1,0,0)))</f>
        <v>0</v>
      </c>
      <c r="R14" s="5">
        <f>IF(นักเรียน!Q10=3,0,IF(นักเรียน!Q10=2,1,IF(นักเรียน!Q10=1,2,0)))</f>
        <v>0</v>
      </c>
      <c r="S14" s="5">
        <f>IF(นักเรียน!R10=3,2,IF(นักเรียน!R10=2,1,IF(นักเรียน!R10=1,0,0)))</f>
        <v>0</v>
      </c>
      <c r="T14" s="5">
        <f>IF(นักเรียน!S10=3,2,IF(นักเรียน!S10=2,1,IF(นักเรียน!S10=1,0,0)))</f>
        <v>0</v>
      </c>
      <c r="U14" s="5">
        <f>IF(นักเรียน!T10=3,2,IF(นักเรียน!T10=2,1,IF(นักเรียน!T10=1,0,0)))</f>
        <v>0</v>
      </c>
      <c r="V14" s="5">
        <f>IF(นักเรียน!U10=3,2,IF(นักเรียน!U10=2,1,IF(นักเรียน!U10=1,0,0)))</f>
        <v>0</v>
      </c>
      <c r="W14" s="5">
        <f>IF(นักเรียน!V10=3,2,IF(นักเรียน!V10=2,1,IF(นักเรียน!V10=1,0,0)))</f>
        <v>0</v>
      </c>
      <c r="X14" s="5">
        <f>IF(นักเรียน!W10=3,2,IF(นักเรียน!W10=2,1,IF(นักเรียน!W10=1,0,0)))</f>
        <v>0</v>
      </c>
      <c r="Y14" s="5">
        <f>IF(นักเรียน!X10=3,0,IF(นักเรียน!X10=2,1,IF(นักเรียน!X10=1,2,0)))</f>
        <v>0</v>
      </c>
      <c r="Z14" s="5">
        <f>IF(นักเรียน!Y10=3,2,IF(นักเรียน!Y10=2,1,IF(นักเรียน!Y10=1,0,0)))</f>
        <v>0</v>
      </c>
      <c r="AA14" s="5">
        <f>IF(นักเรียน!Z10=3,2,IF(นักเรียน!Z10=2,1,IF(นักเรียน!Z10=1,0,0)))</f>
        <v>0</v>
      </c>
      <c r="AB14" s="5">
        <f>IF(นักเรียน!AA10=3,2,IF(นักเรียน!AA10=2,1,IF(นักเรียน!AA10=1,0,0)))</f>
        <v>0</v>
      </c>
      <c r="AC14" s="5">
        <f>IF(นักเรียน!AB10=3,0,IF(นักเรียน!AB10=2,1,IF(นักเรียน!AB10=1,2,0)))</f>
        <v>0</v>
      </c>
      <c r="AD14" s="5">
        <f>IF(นักเรียน!AC10=3,2,IF(นักเรียน!AC10=4,2,0))</f>
        <v>0</v>
      </c>
      <c r="AE14" s="5">
        <f>IF(นักเรียน!AD10=3,2,IF(นักเรียน!AD10=4,2,0))</f>
        <v>0</v>
      </c>
      <c r="AF14" s="5">
        <f>IF(นักเรียน!AE10=3,2,IF(นักเรียน!AE10=4,2,0))</f>
        <v>0</v>
      </c>
      <c r="AG14" s="5">
        <f>IF(นักเรียน!AF10=3,2,IF(นักเรียน!AF10=4,2,0))</f>
        <v>0</v>
      </c>
      <c r="AH14" s="5">
        <f>IF(นักเรียน!AG10=3,2,IF(นักเรียน!AG10=4,2,0))</f>
        <v>0</v>
      </c>
      <c r="AI14" s="5">
        <f t="shared" si="0"/>
        <v>0</v>
      </c>
      <c r="AJ14" s="5" t="str">
        <f t="shared" si="1"/>
        <v>ปกติ</v>
      </c>
      <c r="AK14" s="5">
        <f t="shared" si="2"/>
        <v>0</v>
      </c>
      <c r="AL14" s="5" t="str">
        <f t="shared" si="3"/>
        <v>ปกติ</v>
      </c>
      <c r="AM14" s="5">
        <f t="shared" si="4"/>
        <v>0</v>
      </c>
      <c r="AN14" s="5" t="str">
        <f t="shared" si="5"/>
        <v>ปกติ</v>
      </c>
      <c r="AO14" s="5">
        <f t="shared" si="6"/>
        <v>0</v>
      </c>
      <c r="AP14" s="5" t="str">
        <f t="shared" si="7"/>
        <v>ปกติ</v>
      </c>
      <c r="AQ14" s="5">
        <f t="shared" si="8"/>
        <v>0</v>
      </c>
      <c r="AR14" s="5" t="str">
        <f t="shared" si="9"/>
        <v>ปกติ</v>
      </c>
      <c r="AS14" s="5">
        <f t="shared" si="10"/>
        <v>0</v>
      </c>
      <c r="AT14" s="5" t="str">
        <f t="shared" si="11"/>
        <v>ไม่มีจุดแข็ง</v>
      </c>
      <c r="AU14" s="5" t="str">
        <f t="shared" si="12"/>
        <v>ปกติ</v>
      </c>
    </row>
    <row r="15" spans="1:47" x14ac:dyDescent="0.4">
      <c r="A15" s="4" t="str">
        <f>รายชื่อนักเรียน!E12</f>
        <v>09656</v>
      </c>
      <c r="B15" s="4" t="str">
        <f>รายชื่อนักเรียน!F12</f>
        <v>นายอธิป  เกาะแก้ว</v>
      </c>
      <c r="C15" s="5">
        <f>IF($B15=0,"",รายชื่อนักเรียน!G12)</f>
        <v>2</v>
      </c>
      <c r="D15" s="5">
        <f>IF($B15=0,"",รายชื่อนักเรียน!H12)</f>
        <v>10</v>
      </c>
      <c r="E15" s="5">
        <f>IF(นักเรียน!D11=3,2,IF(นักเรียน!D11=2,1,IF(นักเรียน!D11=1,0,0)))</f>
        <v>0</v>
      </c>
      <c r="F15" s="5">
        <f>IF(นักเรียน!E11=3,2,IF(นักเรียน!E11=2,1,IF(นักเรียน!E11=1,0,0)))</f>
        <v>0</v>
      </c>
      <c r="G15" s="5">
        <f>IF(นักเรียน!F11=3,2,IF(นักเรียน!F11=2,1,IF(นักเรียน!F11=1,0,0)))</f>
        <v>0</v>
      </c>
      <c r="H15" s="5">
        <f>IF(นักเรียน!G11=3,2,IF(นักเรียน!G11=2,1,IF(นักเรียน!G11=1,0,0)))</f>
        <v>0</v>
      </c>
      <c r="I15" s="5">
        <f>IF(นักเรียน!H11=3,2,IF(นักเรียน!H11=2,1,IF(นักเรียน!H11=1,0,0)))</f>
        <v>0</v>
      </c>
      <c r="J15" s="5">
        <f>IF(นักเรียน!I11=3,2,IF(นักเรียน!I11=2,1,IF(นักเรียน!I11=1,0,0)))</f>
        <v>0</v>
      </c>
      <c r="K15" s="5">
        <f>IF(นักเรียน!J11=3,0,IF(นักเรียน!J11=2,1,IF(นักเรียน!J11=1,2,0)))</f>
        <v>0</v>
      </c>
      <c r="L15" s="5">
        <f>IF(นักเรียน!K11=3,2,IF(นักเรียน!K11=2,1,IF(นักเรียน!K11=1,0,0)))</f>
        <v>0</v>
      </c>
      <c r="M15" s="5">
        <f>IF(นักเรียน!L11=3,2,IF(นักเรียน!L11=2,1,IF(นักเรียน!L11=1,0,0)))</f>
        <v>0</v>
      </c>
      <c r="N15" s="5">
        <f>IF(นักเรียน!M11=3,2,IF(นักเรียน!M11=2,1,IF(นักเรียน!M11=1,0,0)))</f>
        <v>0</v>
      </c>
      <c r="O15" s="5">
        <f>IF(นักเรียน!N11=3,0,IF(นักเรียน!N11=2,1,IF(นักเรียน!N11=1,2,0)))</f>
        <v>0</v>
      </c>
      <c r="P15" s="5">
        <f>IF(นักเรียน!O11=3,2,IF(นักเรียน!O11=2,1,IF(นักเรียน!O11=1,0,0)))</f>
        <v>0</v>
      </c>
      <c r="Q15" s="5">
        <f>IF(นักเรียน!P11=3,2,IF(นักเรียน!P11=2,1,IF(นักเรียน!P11=1,0,0)))</f>
        <v>0</v>
      </c>
      <c r="R15" s="5">
        <f>IF(นักเรียน!Q11=3,0,IF(นักเรียน!Q11=2,1,IF(นักเรียน!Q11=1,2,0)))</f>
        <v>0</v>
      </c>
      <c r="S15" s="5">
        <f>IF(นักเรียน!R11=3,2,IF(นักเรียน!R11=2,1,IF(นักเรียน!R11=1,0,0)))</f>
        <v>0</v>
      </c>
      <c r="T15" s="5">
        <f>IF(นักเรียน!S11=3,2,IF(นักเรียน!S11=2,1,IF(นักเรียน!S11=1,0,0)))</f>
        <v>0</v>
      </c>
      <c r="U15" s="5">
        <f>IF(นักเรียน!T11=3,2,IF(นักเรียน!T11=2,1,IF(นักเรียน!T11=1,0,0)))</f>
        <v>0</v>
      </c>
      <c r="V15" s="5">
        <f>IF(นักเรียน!U11=3,2,IF(นักเรียน!U11=2,1,IF(นักเรียน!U11=1,0,0)))</f>
        <v>0</v>
      </c>
      <c r="W15" s="5">
        <f>IF(นักเรียน!V11=3,2,IF(นักเรียน!V11=2,1,IF(นักเรียน!V11=1,0,0)))</f>
        <v>0</v>
      </c>
      <c r="X15" s="5">
        <f>IF(นักเรียน!W11=3,2,IF(นักเรียน!W11=2,1,IF(นักเรียน!W11=1,0,0)))</f>
        <v>0</v>
      </c>
      <c r="Y15" s="5">
        <f>IF(นักเรียน!X11=3,0,IF(นักเรียน!X11=2,1,IF(นักเรียน!X11=1,2,0)))</f>
        <v>0</v>
      </c>
      <c r="Z15" s="5">
        <f>IF(นักเรียน!Y11=3,2,IF(นักเรียน!Y11=2,1,IF(นักเรียน!Y11=1,0,0)))</f>
        <v>0</v>
      </c>
      <c r="AA15" s="5">
        <f>IF(นักเรียน!Z11=3,2,IF(นักเรียน!Z11=2,1,IF(นักเรียน!Z11=1,0,0)))</f>
        <v>0</v>
      </c>
      <c r="AB15" s="5">
        <f>IF(นักเรียน!AA11=3,2,IF(นักเรียน!AA11=2,1,IF(นักเรียน!AA11=1,0,0)))</f>
        <v>0</v>
      </c>
      <c r="AC15" s="5">
        <f>IF(นักเรียน!AB11=3,0,IF(นักเรียน!AB11=2,1,IF(นักเรียน!AB11=1,2,0)))</f>
        <v>0</v>
      </c>
      <c r="AD15" s="5">
        <f>IF(นักเรียน!AC11=3,2,IF(นักเรียน!AC11=4,2,0))</f>
        <v>0</v>
      </c>
      <c r="AE15" s="5">
        <f>IF(นักเรียน!AD11=3,2,IF(นักเรียน!AD11=4,2,0))</f>
        <v>0</v>
      </c>
      <c r="AF15" s="5">
        <f>IF(นักเรียน!AE11=3,2,IF(นักเรียน!AE11=4,2,0))</f>
        <v>0</v>
      </c>
      <c r="AG15" s="5">
        <f>IF(นักเรียน!AF11=3,2,IF(นักเรียน!AF11=4,2,0))</f>
        <v>0</v>
      </c>
      <c r="AH15" s="5">
        <f>IF(นักเรียน!AG11=3,2,IF(นักเรียน!AG11=4,2,0))</f>
        <v>0</v>
      </c>
      <c r="AI15" s="5">
        <f t="shared" si="0"/>
        <v>0</v>
      </c>
      <c r="AJ15" s="5" t="str">
        <f t="shared" si="1"/>
        <v>ปกติ</v>
      </c>
      <c r="AK15" s="5">
        <f t="shared" si="2"/>
        <v>0</v>
      </c>
      <c r="AL15" s="5" t="str">
        <f t="shared" si="3"/>
        <v>ปกติ</v>
      </c>
      <c r="AM15" s="5">
        <f t="shared" si="4"/>
        <v>0</v>
      </c>
      <c r="AN15" s="5" t="str">
        <f t="shared" si="5"/>
        <v>ปกติ</v>
      </c>
      <c r="AO15" s="5">
        <f t="shared" si="6"/>
        <v>0</v>
      </c>
      <c r="AP15" s="5" t="str">
        <f t="shared" si="7"/>
        <v>ปกติ</v>
      </c>
      <c r="AQ15" s="5">
        <f t="shared" si="8"/>
        <v>0</v>
      </c>
      <c r="AR15" s="5" t="str">
        <f t="shared" si="9"/>
        <v>ปกติ</v>
      </c>
      <c r="AS15" s="5">
        <f t="shared" si="10"/>
        <v>0</v>
      </c>
      <c r="AT15" s="5" t="str">
        <f t="shared" si="11"/>
        <v>ไม่มีจุดแข็ง</v>
      </c>
      <c r="AU15" s="5" t="str">
        <f t="shared" si="12"/>
        <v>ปกติ</v>
      </c>
    </row>
    <row r="16" spans="1:47" x14ac:dyDescent="0.4">
      <c r="A16" s="4" t="str">
        <f>รายชื่อนักเรียน!E13</f>
        <v>09657</v>
      </c>
      <c r="B16" s="4" t="str">
        <f>รายชื่อนักเรียน!F13</f>
        <v>นายอนันทวัฒน์  พิมพ์แจ่ม</v>
      </c>
      <c r="C16" s="5">
        <f>IF($B16=0,"",รายชื่อนักเรียน!G13)</f>
        <v>2</v>
      </c>
      <c r="D16" s="5">
        <f>IF($B16=0,"",รายชื่อนักเรียน!H13)</f>
        <v>11</v>
      </c>
      <c r="E16" s="5">
        <f>IF(นักเรียน!D12=3,2,IF(นักเรียน!D12=2,1,IF(นักเรียน!D12=1,0,0)))</f>
        <v>0</v>
      </c>
      <c r="F16" s="5">
        <f>IF(นักเรียน!E12=3,2,IF(นักเรียน!E12=2,1,IF(นักเรียน!E12=1,0,0)))</f>
        <v>0</v>
      </c>
      <c r="G16" s="5">
        <f>IF(นักเรียน!F12=3,2,IF(นักเรียน!F12=2,1,IF(นักเรียน!F12=1,0,0)))</f>
        <v>0</v>
      </c>
      <c r="H16" s="5">
        <f>IF(นักเรียน!G12=3,2,IF(นักเรียน!G12=2,1,IF(นักเรียน!G12=1,0,0)))</f>
        <v>0</v>
      </c>
      <c r="I16" s="5">
        <f>IF(นักเรียน!H12=3,2,IF(นักเรียน!H12=2,1,IF(นักเรียน!H12=1,0,0)))</f>
        <v>0</v>
      </c>
      <c r="J16" s="5">
        <f>IF(นักเรียน!I12=3,2,IF(นักเรียน!I12=2,1,IF(นักเรียน!I12=1,0,0)))</f>
        <v>0</v>
      </c>
      <c r="K16" s="5">
        <f>IF(นักเรียน!J12=3,0,IF(นักเรียน!J12=2,1,IF(นักเรียน!J12=1,2,0)))</f>
        <v>0</v>
      </c>
      <c r="L16" s="5">
        <f>IF(นักเรียน!K12=3,2,IF(นักเรียน!K12=2,1,IF(นักเรียน!K12=1,0,0)))</f>
        <v>0</v>
      </c>
      <c r="M16" s="5">
        <f>IF(นักเรียน!L12=3,2,IF(นักเรียน!L12=2,1,IF(นักเรียน!L12=1,0,0)))</f>
        <v>0</v>
      </c>
      <c r="N16" s="5">
        <f>IF(นักเรียน!M12=3,2,IF(นักเรียน!M12=2,1,IF(นักเรียน!M12=1,0,0)))</f>
        <v>0</v>
      </c>
      <c r="O16" s="5">
        <f>IF(นักเรียน!N12=3,0,IF(นักเรียน!N12=2,1,IF(นักเรียน!N12=1,2,0)))</f>
        <v>0</v>
      </c>
      <c r="P16" s="5">
        <f>IF(นักเรียน!O12=3,2,IF(นักเรียน!O12=2,1,IF(นักเรียน!O12=1,0,0)))</f>
        <v>0</v>
      </c>
      <c r="Q16" s="5">
        <f>IF(นักเรียน!P12=3,2,IF(นักเรียน!P12=2,1,IF(นักเรียน!P12=1,0,0)))</f>
        <v>0</v>
      </c>
      <c r="R16" s="5">
        <f>IF(นักเรียน!Q12=3,0,IF(นักเรียน!Q12=2,1,IF(นักเรียน!Q12=1,2,0)))</f>
        <v>0</v>
      </c>
      <c r="S16" s="5">
        <f>IF(นักเรียน!R12=3,2,IF(นักเรียน!R12=2,1,IF(นักเรียน!R12=1,0,0)))</f>
        <v>0</v>
      </c>
      <c r="T16" s="5">
        <f>IF(นักเรียน!S12=3,2,IF(นักเรียน!S12=2,1,IF(นักเรียน!S12=1,0,0)))</f>
        <v>0</v>
      </c>
      <c r="U16" s="5">
        <f>IF(นักเรียน!T12=3,2,IF(นักเรียน!T12=2,1,IF(นักเรียน!T12=1,0,0)))</f>
        <v>0</v>
      </c>
      <c r="V16" s="5">
        <f>IF(นักเรียน!U12=3,2,IF(นักเรียน!U12=2,1,IF(นักเรียน!U12=1,0,0)))</f>
        <v>0</v>
      </c>
      <c r="W16" s="5">
        <f>IF(นักเรียน!V12=3,2,IF(นักเรียน!V12=2,1,IF(นักเรียน!V12=1,0,0)))</f>
        <v>0</v>
      </c>
      <c r="X16" s="5">
        <f>IF(นักเรียน!W12=3,2,IF(นักเรียน!W12=2,1,IF(นักเรียน!W12=1,0,0)))</f>
        <v>0</v>
      </c>
      <c r="Y16" s="5">
        <f>IF(นักเรียน!X12=3,0,IF(นักเรียน!X12=2,1,IF(นักเรียน!X12=1,2,0)))</f>
        <v>0</v>
      </c>
      <c r="Z16" s="5">
        <f>IF(นักเรียน!Y12=3,2,IF(นักเรียน!Y12=2,1,IF(นักเรียน!Y12=1,0,0)))</f>
        <v>0</v>
      </c>
      <c r="AA16" s="5">
        <f>IF(นักเรียน!Z12=3,2,IF(นักเรียน!Z12=2,1,IF(นักเรียน!Z12=1,0,0)))</f>
        <v>0</v>
      </c>
      <c r="AB16" s="5">
        <f>IF(นักเรียน!AA12=3,2,IF(นักเรียน!AA12=2,1,IF(นักเรียน!AA12=1,0,0)))</f>
        <v>0</v>
      </c>
      <c r="AC16" s="5">
        <f>IF(นักเรียน!AB12=3,0,IF(นักเรียน!AB12=2,1,IF(นักเรียน!AB12=1,2,0)))</f>
        <v>0</v>
      </c>
      <c r="AD16" s="5">
        <f>IF(นักเรียน!AC12=3,2,IF(นักเรียน!AC12=4,2,0))</f>
        <v>0</v>
      </c>
      <c r="AE16" s="5">
        <f>IF(นักเรียน!AD12=3,2,IF(นักเรียน!AD12=4,2,0))</f>
        <v>0</v>
      </c>
      <c r="AF16" s="5">
        <f>IF(นักเรียน!AE12=3,2,IF(นักเรียน!AE12=4,2,0))</f>
        <v>0</v>
      </c>
      <c r="AG16" s="5">
        <f>IF(นักเรียน!AF12=3,2,IF(นักเรียน!AF12=4,2,0))</f>
        <v>0</v>
      </c>
      <c r="AH16" s="5">
        <f>IF(นักเรียน!AG12=3,2,IF(นักเรียน!AG12=4,2,0))</f>
        <v>0</v>
      </c>
      <c r="AI16" s="5">
        <f t="shared" si="0"/>
        <v>0</v>
      </c>
      <c r="AJ16" s="5" t="str">
        <f t="shared" si="1"/>
        <v>ปกติ</v>
      </c>
      <c r="AK16" s="5">
        <f t="shared" si="2"/>
        <v>0</v>
      </c>
      <c r="AL16" s="5" t="str">
        <f t="shared" si="3"/>
        <v>ปกติ</v>
      </c>
      <c r="AM16" s="5">
        <f t="shared" si="4"/>
        <v>0</v>
      </c>
      <c r="AN16" s="5" t="str">
        <f t="shared" si="5"/>
        <v>ปกติ</v>
      </c>
      <c r="AO16" s="5">
        <f t="shared" si="6"/>
        <v>0</v>
      </c>
      <c r="AP16" s="5" t="str">
        <f t="shared" si="7"/>
        <v>ปกติ</v>
      </c>
      <c r="AQ16" s="5">
        <f t="shared" si="8"/>
        <v>0</v>
      </c>
      <c r="AR16" s="5" t="str">
        <f t="shared" si="9"/>
        <v>ปกติ</v>
      </c>
      <c r="AS16" s="5">
        <f t="shared" si="10"/>
        <v>0</v>
      </c>
      <c r="AT16" s="5" t="str">
        <f t="shared" si="11"/>
        <v>ไม่มีจุดแข็ง</v>
      </c>
      <c r="AU16" s="5" t="str">
        <f t="shared" si="12"/>
        <v>ปกติ</v>
      </c>
    </row>
    <row r="17" spans="1:47" x14ac:dyDescent="0.4">
      <c r="A17" s="4" t="str">
        <f>รายชื่อนักเรียน!E14</f>
        <v>09665</v>
      </c>
      <c r="B17" s="4" t="str">
        <f>รายชื่อนักเรียน!F14</f>
        <v>นายอรรถวิทย์  วิบูลอัด</v>
      </c>
      <c r="C17" s="5">
        <f>IF($B17=0,"",รายชื่อนักเรียน!G14)</f>
        <v>2</v>
      </c>
      <c r="D17" s="5">
        <f>IF($B17=0,"",รายชื่อนักเรียน!H14)</f>
        <v>12</v>
      </c>
      <c r="E17" s="5">
        <f>IF(นักเรียน!D13=3,2,IF(นักเรียน!D13=2,1,IF(นักเรียน!D13=1,0,0)))</f>
        <v>0</v>
      </c>
      <c r="F17" s="5">
        <f>IF(นักเรียน!E13=3,2,IF(นักเรียน!E13=2,1,IF(นักเรียน!E13=1,0,0)))</f>
        <v>0</v>
      </c>
      <c r="G17" s="5">
        <f>IF(นักเรียน!F13=3,2,IF(นักเรียน!F13=2,1,IF(นักเรียน!F13=1,0,0)))</f>
        <v>0</v>
      </c>
      <c r="H17" s="5">
        <f>IF(นักเรียน!G13=3,2,IF(นักเรียน!G13=2,1,IF(นักเรียน!G13=1,0,0)))</f>
        <v>0</v>
      </c>
      <c r="I17" s="5">
        <f>IF(นักเรียน!H13=3,2,IF(นักเรียน!H13=2,1,IF(นักเรียน!H13=1,0,0)))</f>
        <v>0</v>
      </c>
      <c r="J17" s="5">
        <f>IF(นักเรียน!I13=3,2,IF(นักเรียน!I13=2,1,IF(นักเรียน!I13=1,0,0)))</f>
        <v>0</v>
      </c>
      <c r="K17" s="5">
        <f>IF(นักเรียน!J13=3,0,IF(นักเรียน!J13=2,1,IF(นักเรียน!J13=1,2,0)))</f>
        <v>0</v>
      </c>
      <c r="L17" s="5">
        <f>IF(นักเรียน!K13=3,2,IF(นักเรียน!K13=2,1,IF(นักเรียน!K13=1,0,0)))</f>
        <v>0</v>
      </c>
      <c r="M17" s="5">
        <f>IF(นักเรียน!L13=3,2,IF(นักเรียน!L13=2,1,IF(นักเรียน!L13=1,0,0)))</f>
        <v>0</v>
      </c>
      <c r="N17" s="5">
        <f>IF(นักเรียน!M13=3,2,IF(นักเรียน!M13=2,1,IF(นักเรียน!M13=1,0,0)))</f>
        <v>0</v>
      </c>
      <c r="O17" s="5">
        <f>IF(นักเรียน!N13=3,0,IF(นักเรียน!N13=2,1,IF(นักเรียน!N13=1,2,0)))</f>
        <v>0</v>
      </c>
      <c r="P17" s="5">
        <f>IF(นักเรียน!O13=3,2,IF(นักเรียน!O13=2,1,IF(นักเรียน!O13=1,0,0)))</f>
        <v>0</v>
      </c>
      <c r="Q17" s="5">
        <f>IF(นักเรียน!P13=3,2,IF(นักเรียน!P13=2,1,IF(นักเรียน!P13=1,0,0)))</f>
        <v>0</v>
      </c>
      <c r="R17" s="5">
        <f>IF(นักเรียน!Q13=3,0,IF(นักเรียน!Q13=2,1,IF(นักเรียน!Q13=1,2,0)))</f>
        <v>0</v>
      </c>
      <c r="S17" s="5">
        <f>IF(นักเรียน!R13=3,2,IF(นักเรียน!R13=2,1,IF(นักเรียน!R13=1,0,0)))</f>
        <v>0</v>
      </c>
      <c r="T17" s="5">
        <f>IF(นักเรียน!S13=3,2,IF(นักเรียน!S13=2,1,IF(นักเรียน!S13=1,0,0)))</f>
        <v>0</v>
      </c>
      <c r="U17" s="5">
        <f>IF(นักเรียน!T13=3,2,IF(นักเรียน!T13=2,1,IF(นักเรียน!T13=1,0,0)))</f>
        <v>0</v>
      </c>
      <c r="V17" s="5">
        <f>IF(นักเรียน!U13=3,2,IF(นักเรียน!U13=2,1,IF(นักเรียน!U13=1,0,0)))</f>
        <v>0</v>
      </c>
      <c r="W17" s="5">
        <f>IF(นักเรียน!V13=3,2,IF(นักเรียน!V13=2,1,IF(นักเรียน!V13=1,0,0)))</f>
        <v>0</v>
      </c>
      <c r="X17" s="5">
        <f>IF(นักเรียน!W13=3,2,IF(นักเรียน!W13=2,1,IF(นักเรียน!W13=1,0,0)))</f>
        <v>0</v>
      </c>
      <c r="Y17" s="5">
        <f>IF(นักเรียน!X13=3,0,IF(นักเรียน!X13=2,1,IF(นักเรียน!X13=1,2,0)))</f>
        <v>0</v>
      </c>
      <c r="Z17" s="5">
        <f>IF(นักเรียน!Y13=3,2,IF(นักเรียน!Y13=2,1,IF(นักเรียน!Y13=1,0,0)))</f>
        <v>0</v>
      </c>
      <c r="AA17" s="5">
        <f>IF(นักเรียน!Z13=3,2,IF(นักเรียน!Z13=2,1,IF(นักเรียน!Z13=1,0,0)))</f>
        <v>0</v>
      </c>
      <c r="AB17" s="5">
        <f>IF(นักเรียน!AA13=3,2,IF(นักเรียน!AA13=2,1,IF(นักเรียน!AA13=1,0,0)))</f>
        <v>0</v>
      </c>
      <c r="AC17" s="5">
        <f>IF(นักเรียน!AB13=3,0,IF(นักเรียน!AB13=2,1,IF(นักเรียน!AB13=1,2,0)))</f>
        <v>0</v>
      </c>
      <c r="AD17" s="5">
        <f>IF(นักเรียน!AC13=3,2,IF(นักเรียน!AC13=4,2,0))</f>
        <v>0</v>
      </c>
      <c r="AE17" s="5">
        <f>IF(นักเรียน!AD13=3,2,IF(นักเรียน!AD13=4,2,0))</f>
        <v>0</v>
      </c>
      <c r="AF17" s="5">
        <f>IF(นักเรียน!AE13=3,2,IF(นักเรียน!AE13=4,2,0))</f>
        <v>0</v>
      </c>
      <c r="AG17" s="5">
        <f>IF(นักเรียน!AF13=3,2,IF(นักเรียน!AF13=4,2,0))</f>
        <v>0</v>
      </c>
      <c r="AH17" s="5">
        <f>IF(นักเรียน!AG13=3,2,IF(นักเรียน!AG13=4,2,0))</f>
        <v>0</v>
      </c>
      <c r="AI17" s="5">
        <f t="shared" si="0"/>
        <v>0</v>
      </c>
      <c r="AJ17" s="5" t="str">
        <f t="shared" si="1"/>
        <v>ปกติ</v>
      </c>
      <c r="AK17" s="5">
        <f t="shared" si="2"/>
        <v>0</v>
      </c>
      <c r="AL17" s="5" t="str">
        <f t="shared" si="3"/>
        <v>ปกติ</v>
      </c>
      <c r="AM17" s="5">
        <f t="shared" si="4"/>
        <v>0</v>
      </c>
      <c r="AN17" s="5" t="str">
        <f t="shared" si="5"/>
        <v>ปกติ</v>
      </c>
      <c r="AO17" s="5">
        <f t="shared" si="6"/>
        <v>0</v>
      </c>
      <c r="AP17" s="5" t="str">
        <f t="shared" si="7"/>
        <v>ปกติ</v>
      </c>
      <c r="AQ17" s="5">
        <f t="shared" si="8"/>
        <v>0</v>
      </c>
      <c r="AR17" s="5" t="str">
        <f t="shared" si="9"/>
        <v>ปกติ</v>
      </c>
      <c r="AS17" s="5">
        <f t="shared" si="10"/>
        <v>0</v>
      </c>
      <c r="AT17" s="5" t="str">
        <f t="shared" si="11"/>
        <v>ไม่มีจุดแข็ง</v>
      </c>
      <c r="AU17" s="5" t="str">
        <f t="shared" si="12"/>
        <v>ปกติ</v>
      </c>
    </row>
    <row r="18" spans="1:47" x14ac:dyDescent="0.4">
      <c r="A18" s="4" t="str">
        <f>รายชื่อนักเรียน!E15</f>
        <v>11424</v>
      </c>
      <c r="B18" s="4" t="str">
        <f>รายชื่อนักเรียน!F15</f>
        <v>นายสดายุ  กิจนิยม</v>
      </c>
      <c r="C18" s="5">
        <f>IF($B18=0,"",รายชื่อนักเรียน!G15)</f>
        <v>2</v>
      </c>
      <c r="D18" s="5">
        <f>IF($B18=0,"",รายชื่อนักเรียน!H15)</f>
        <v>13</v>
      </c>
      <c r="E18" s="5">
        <f>IF(นักเรียน!D14=3,2,IF(นักเรียน!D14=2,1,IF(นักเรียน!D14=1,0,0)))</f>
        <v>0</v>
      </c>
      <c r="F18" s="5">
        <f>IF(นักเรียน!E14=3,2,IF(นักเรียน!E14=2,1,IF(นักเรียน!E14=1,0,0)))</f>
        <v>0</v>
      </c>
      <c r="G18" s="5">
        <f>IF(นักเรียน!F14=3,2,IF(นักเรียน!F14=2,1,IF(นักเรียน!F14=1,0,0)))</f>
        <v>0</v>
      </c>
      <c r="H18" s="5">
        <f>IF(นักเรียน!G14=3,2,IF(นักเรียน!G14=2,1,IF(นักเรียน!G14=1,0,0)))</f>
        <v>0</v>
      </c>
      <c r="I18" s="5">
        <f>IF(นักเรียน!H14=3,2,IF(นักเรียน!H14=2,1,IF(นักเรียน!H14=1,0,0)))</f>
        <v>0</v>
      </c>
      <c r="J18" s="5">
        <f>IF(นักเรียน!I14=3,2,IF(นักเรียน!I14=2,1,IF(นักเรียน!I14=1,0,0)))</f>
        <v>0</v>
      </c>
      <c r="K18" s="5">
        <f>IF(นักเรียน!J14=3,0,IF(นักเรียน!J14=2,1,IF(นักเรียน!J14=1,2,0)))</f>
        <v>0</v>
      </c>
      <c r="L18" s="5">
        <f>IF(นักเรียน!K14=3,2,IF(นักเรียน!K14=2,1,IF(นักเรียน!K14=1,0,0)))</f>
        <v>0</v>
      </c>
      <c r="M18" s="5">
        <f>IF(นักเรียน!L14=3,2,IF(นักเรียน!L14=2,1,IF(นักเรียน!L14=1,0,0)))</f>
        <v>0</v>
      </c>
      <c r="N18" s="5">
        <f>IF(นักเรียน!M14=3,2,IF(นักเรียน!M14=2,1,IF(นักเรียน!M14=1,0,0)))</f>
        <v>0</v>
      </c>
      <c r="O18" s="5">
        <f>IF(นักเรียน!N14=3,0,IF(นักเรียน!N14=2,1,IF(นักเรียน!N14=1,2,0)))</f>
        <v>0</v>
      </c>
      <c r="P18" s="5">
        <f>IF(นักเรียน!O14=3,2,IF(นักเรียน!O14=2,1,IF(นักเรียน!O14=1,0,0)))</f>
        <v>0</v>
      </c>
      <c r="Q18" s="5">
        <f>IF(นักเรียน!P14=3,2,IF(นักเรียน!P14=2,1,IF(นักเรียน!P14=1,0,0)))</f>
        <v>0</v>
      </c>
      <c r="R18" s="5">
        <f>IF(นักเรียน!Q14=3,0,IF(นักเรียน!Q14=2,1,IF(นักเรียน!Q14=1,2,0)))</f>
        <v>0</v>
      </c>
      <c r="S18" s="5">
        <f>IF(นักเรียน!R14=3,2,IF(นักเรียน!R14=2,1,IF(นักเรียน!R14=1,0,0)))</f>
        <v>0</v>
      </c>
      <c r="T18" s="5">
        <f>IF(นักเรียน!S14=3,2,IF(นักเรียน!S14=2,1,IF(นักเรียน!S14=1,0,0)))</f>
        <v>0</v>
      </c>
      <c r="U18" s="5">
        <f>IF(นักเรียน!T14=3,2,IF(นักเรียน!T14=2,1,IF(นักเรียน!T14=1,0,0)))</f>
        <v>0</v>
      </c>
      <c r="V18" s="5">
        <f>IF(นักเรียน!U14=3,2,IF(นักเรียน!U14=2,1,IF(นักเรียน!U14=1,0,0)))</f>
        <v>0</v>
      </c>
      <c r="W18" s="5">
        <f>IF(นักเรียน!V14=3,2,IF(นักเรียน!V14=2,1,IF(นักเรียน!V14=1,0,0)))</f>
        <v>0</v>
      </c>
      <c r="X18" s="5">
        <f>IF(นักเรียน!W14=3,2,IF(นักเรียน!W14=2,1,IF(นักเรียน!W14=1,0,0)))</f>
        <v>0</v>
      </c>
      <c r="Y18" s="5">
        <f>IF(นักเรียน!X14=3,0,IF(นักเรียน!X14=2,1,IF(นักเรียน!X14=1,2,0)))</f>
        <v>0</v>
      </c>
      <c r="Z18" s="5">
        <f>IF(นักเรียน!Y14=3,2,IF(นักเรียน!Y14=2,1,IF(นักเรียน!Y14=1,0,0)))</f>
        <v>0</v>
      </c>
      <c r="AA18" s="5">
        <f>IF(นักเรียน!Z14=3,2,IF(นักเรียน!Z14=2,1,IF(นักเรียน!Z14=1,0,0)))</f>
        <v>0</v>
      </c>
      <c r="AB18" s="5">
        <f>IF(นักเรียน!AA14=3,2,IF(นักเรียน!AA14=2,1,IF(นักเรียน!AA14=1,0,0)))</f>
        <v>0</v>
      </c>
      <c r="AC18" s="5">
        <f>IF(นักเรียน!AB14=3,0,IF(นักเรียน!AB14=2,1,IF(นักเรียน!AB14=1,2,0)))</f>
        <v>0</v>
      </c>
      <c r="AD18" s="5">
        <f>IF(นักเรียน!AC14=3,2,IF(นักเรียน!AC14=4,2,0))</f>
        <v>0</v>
      </c>
      <c r="AE18" s="5">
        <f>IF(นักเรียน!AD14=3,2,IF(นักเรียน!AD14=4,2,0))</f>
        <v>0</v>
      </c>
      <c r="AF18" s="5">
        <f>IF(นักเรียน!AE14=3,2,IF(นักเรียน!AE14=4,2,0))</f>
        <v>0</v>
      </c>
      <c r="AG18" s="5">
        <f>IF(นักเรียน!AF14=3,2,IF(นักเรียน!AF14=4,2,0))</f>
        <v>0</v>
      </c>
      <c r="AH18" s="5">
        <f>IF(นักเรียน!AG14=3,2,IF(นักเรียน!AG14=4,2,0))</f>
        <v>0</v>
      </c>
      <c r="AI18" s="5">
        <f t="shared" si="0"/>
        <v>0</v>
      </c>
      <c r="AJ18" s="5" t="str">
        <f t="shared" si="1"/>
        <v>ปกติ</v>
      </c>
      <c r="AK18" s="5">
        <f t="shared" si="2"/>
        <v>0</v>
      </c>
      <c r="AL18" s="5" t="str">
        <f t="shared" si="3"/>
        <v>ปกติ</v>
      </c>
      <c r="AM18" s="5">
        <f t="shared" si="4"/>
        <v>0</v>
      </c>
      <c r="AN18" s="5" t="str">
        <f t="shared" si="5"/>
        <v>ปกติ</v>
      </c>
      <c r="AO18" s="5">
        <f t="shared" si="6"/>
        <v>0</v>
      </c>
      <c r="AP18" s="5" t="str">
        <f t="shared" si="7"/>
        <v>ปกติ</v>
      </c>
      <c r="AQ18" s="5">
        <f t="shared" si="8"/>
        <v>0</v>
      </c>
      <c r="AR18" s="5" t="str">
        <f t="shared" si="9"/>
        <v>ปกติ</v>
      </c>
      <c r="AS18" s="5">
        <f t="shared" si="10"/>
        <v>0</v>
      </c>
      <c r="AT18" s="5" t="str">
        <f t="shared" si="11"/>
        <v>ไม่มีจุดแข็ง</v>
      </c>
      <c r="AU18" s="5" t="str">
        <f t="shared" si="12"/>
        <v>ปกติ</v>
      </c>
    </row>
    <row r="19" spans="1:47" x14ac:dyDescent="0.4">
      <c r="A19" s="4" t="str">
        <f>รายชื่อนักเรียน!E16</f>
        <v>09673</v>
      </c>
      <c r="B19" s="4" t="str">
        <f>รายชื่อนักเรียน!F16</f>
        <v>นางสาวกนกวรรณ  สลามเต๊ะ</v>
      </c>
      <c r="C19" s="5">
        <f>IF($B19=0,"",รายชื่อนักเรียน!G16)</f>
        <v>2</v>
      </c>
      <c r="D19" s="5">
        <f>IF($B19=0,"",รายชื่อนักเรียน!H16)</f>
        <v>14</v>
      </c>
      <c r="E19" s="5">
        <f>IF(นักเรียน!D15=3,2,IF(นักเรียน!D15=2,1,IF(นักเรียน!D15=1,0,0)))</f>
        <v>0</v>
      </c>
      <c r="F19" s="5">
        <f>IF(นักเรียน!E15=3,2,IF(นักเรียน!E15=2,1,IF(นักเรียน!E15=1,0,0)))</f>
        <v>0</v>
      </c>
      <c r="G19" s="5">
        <f>IF(นักเรียน!F15=3,2,IF(นักเรียน!F15=2,1,IF(นักเรียน!F15=1,0,0)))</f>
        <v>0</v>
      </c>
      <c r="H19" s="5">
        <f>IF(นักเรียน!G15=3,2,IF(นักเรียน!G15=2,1,IF(นักเรียน!G15=1,0,0)))</f>
        <v>0</v>
      </c>
      <c r="I19" s="5">
        <f>IF(นักเรียน!H15=3,2,IF(นักเรียน!H15=2,1,IF(นักเรียน!H15=1,0,0)))</f>
        <v>0</v>
      </c>
      <c r="J19" s="5">
        <f>IF(นักเรียน!I15=3,2,IF(นักเรียน!I15=2,1,IF(นักเรียน!I15=1,0,0)))</f>
        <v>0</v>
      </c>
      <c r="K19" s="5">
        <f>IF(นักเรียน!J15=3,0,IF(นักเรียน!J15=2,1,IF(นักเรียน!J15=1,2,0)))</f>
        <v>0</v>
      </c>
      <c r="L19" s="5">
        <f>IF(นักเรียน!K15=3,2,IF(นักเรียน!K15=2,1,IF(นักเรียน!K15=1,0,0)))</f>
        <v>0</v>
      </c>
      <c r="M19" s="5">
        <f>IF(นักเรียน!L15=3,2,IF(นักเรียน!L15=2,1,IF(นักเรียน!L15=1,0,0)))</f>
        <v>0</v>
      </c>
      <c r="N19" s="5">
        <f>IF(นักเรียน!M15=3,2,IF(นักเรียน!M15=2,1,IF(นักเรียน!M15=1,0,0)))</f>
        <v>0</v>
      </c>
      <c r="O19" s="5">
        <f>IF(นักเรียน!N15=3,0,IF(นักเรียน!N15=2,1,IF(นักเรียน!N15=1,2,0)))</f>
        <v>0</v>
      </c>
      <c r="P19" s="5">
        <f>IF(นักเรียน!O15=3,2,IF(นักเรียน!O15=2,1,IF(นักเรียน!O15=1,0,0)))</f>
        <v>0</v>
      </c>
      <c r="Q19" s="5">
        <f>IF(นักเรียน!P15=3,2,IF(นักเรียน!P15=2,1,IF(นักเรียน!P15=1,0,0)))</f>
        <v>0</v>
      </c>
      <c r="R19" s="5">
        <f>IF(นักเรียน!Q15=3,0,IF(นักเรียน!Q15=2,1,IF(นักเรียน!Q15=1,2,0)))</f>
        <v>0</v>
      </c>
      <c r="S19" s="5">
        <f>IF(นักเรียน!R15=3,2,IF(นักเรียน!R15=2,1,IF(นักเรียน!R15=1,0,0)))</f>
        <v>0</v>
      </c>
      <c r="T19" s="5">
        <f>IF(นักเรียน!S15=3,2,IF(นักเรียน!S15=2,1,IF(นักเรียน!S15=1,0,0)))</f>
        <v>0</v>
      </c>
      <c r="U19" s="5">
        <f>IF(นักเรียน!T15=3,2,IF(นักเรียน!T15=2,1,IF(นักเรียน!T15=1,0,0)))</f>
        <v>0</v>
      </c>
      <c r="V19" s="5">
        <f>IF(นักเรียน!U15=3,2,IF(นักเรียน!U15=2,1,IF(นักเรียน!U15=1,0,0)))</f>
        <v>0</v>
      </c>
      <c r="W19" s="5">
        <f>IF(นักเรียน!V15=3,2,IF(นักเรียน!V15=2,1,IF(นักเรียน!V15=1,0,0)))</f>
        <v>0</v>
      </c>
      <c r="X19" s="5">
        <f>IF(นักเรียน!W15=3,2,IF(นักเรียน!W15=2,1,IF(นักเรียน!W15=1,0,0)))</f>
        <v>0</v>
      </c>
      <c r="Y19" s="5">
        <f>IF(นักเรียน!X15=3,0,IF(นักเรียน!X15=2,1,IF(นักเรียน!X15=1,2,0)))</f>
        <v>0</v>
      </c>
      <c r="Z19" s="5">
        <f>IF(นักเรียน!Y15=3,2,IF(นักเรียน!Y15=2,1,IF(นักเรียน!Y15=1,0,0)))</f>
        <v>0</v>
      </c>
      <c r="AA19" s="5">
        <f>IF(นักเรียน!Z15=3,2,IF(นักเรียน!Z15=2,1,IF(นักเรียน!Z15=1,0,0)))</f>
        <v>0</v>
      </c>
      <c r="AB19" s="5">
        <f>IF(นักเรียน!AA15=3,2,IF(นักเรียน!AA15=2,1,IF(นักเรียน!AA15=1,0,0)))</f>
        <v>0</v>
      </c>
      <c r="AC19" s="5">
        <f>IF(นักเรียน!AB15=3,0,IF(นักเรียน!AB15=2,1,IF(นักเรียน!AB15=1,2,0)))</f>
        <v>0</v>
      </c>
      <c r="AD19" s="5">
        <f>IF(นักเรียน!AC15=3,2,IF(นักเรียน!AC15=4,2,0))</f>
        <v>0</v>
      </c>
      <c r="AE19" s="5">
        <f>IF(นักเรียน!AD15=3,2,IF(นักเรียน!AD15=4,2,0))</f>
        <v>0</v>
      </c>
      <c r="AF19" s="5">
        <f>IF(นักเรียน!AE15=3,2,IF(นักเรียน!AE15=4,2,0))</f>
        <v>0</v>
      </c>
      <c r="AG19" s="5">
        <f>IF(นักเรียน!AF15=3,2,IF(นักเรียน!AF15=4,2,0))</f>
        <v>0</v>
      </c>
      <c r="AH19" s="5">
        <f>IF(นักเรียน!AG15=3,2,IF(นักเรียน!AG15=4,2,0))</f>
        <v>0</v>
      </c>
      <c r="AI19" s="5">
        <f t="shared" si="0"/>
        <v>0</v>
      </c>
      <c r="AJ19" s="5" t="str">
        <f t="shared" si="1"/>
        <v>ปกติ</v>
      </c>
      <c r="AK19" s="5">
        <f t="shared" si="2"/>
        <v>0</v>
      </c>
      <c r="AL19" s="5" t="str">
        <f t="shared" si="3"/>
        <v>ปกติ</v>
      </c>
      <c r="AM19" s="5">
        <f t="shared" si="4"/>
        <v>0</v>
      </c>
      <c r="AN19" s="5" t="str">
        <f t="shared" si="5"/>
        <v>ปกติ</v>
      </c>
      <c r="AO19" s="5">
        <f t="shared" si="6"/>
        <v>0</v>
      </c>
      <c r="AP19" s="5" t="str">
        <f t="shared" si="7"/>
        <v>ปกติ</v>
      </c>
      <c r="AQ19" s="5">
        <f t="shared" si="8"/>
        <v>0</v>
      </c>
      <c r="AR19" s="5" t="str">
        <f t="shared" si="9"/>
        <v>ปกติ</v>
      </c>
      <c r="AS19" s="5">
        <f t="shared" si="10"/>
        <v>0</v>
      </c>
      <c r="AT19" s="5" t="str">
        <f t="shared" si="11"/>
        <v>ไม่มีจุดแข็ง</v>
      </c>
      <c r="AU19" s="5" t="str">
        <f t="shared" si="12"/>
        <v>ปกติ</v>
      </c>
    </row>
    <row r="20" spans="1:47" x14ac:dyDescent="0.4">
      <c r="A20" s="4" t="str">
        <f>รายชื่อนักเรียน!E17</f>
        <v>09693</v>
      </c>
      <c r="B20" s="4" t="str">
        <f>รายชื่อนักเรียน!F17</f>
        <v>นางสาวณัฏฐนิชา  อู่ผลเจริญ</v>
      </c>
      <c r="C20" s="5">
        <f>IF($B20=0,"",รายชื่อนักเรียน!G17)</f>
        <v>2</v>
      </c>
      <c r="D20" s="5">
        <f>IF($B20=0,"",รายชื่อนักเรียน!H17)</f>
        <v>15</v>
      </c>
      <c r="E20" s="5">
        <f>IF(นักเรียน!D16=3,2,IF(นักเรียน!D16=2,1,IF(นักเรียน!D16=1,0,0)))</f>
        <v>0</v>
      </c>
      <c r="F20" s="5">
        <f>IF(นักเรียน!E16=3,2,IF(นักเรียน!E16=2,1,IF(นักเรียน!E16=1,0,0)))</f>
        <v>0</v>
      </c>
      <c r="G20" s="5">
        <f>IF(นักเรียน!F16=3,2,IF(นักเรียน!F16=2,1,IF(นักเรียน!F16=1,0,0)))</f>
        <v>0</v>
      </c>
      <c r="H20" s="5">
        <f>IF(นักเรียน!G16=3,2,IF(นักเรียน!G16=2,1,IF(นักเรียน!G16=1,0,0)))</f>
        <v>0</v>
      </c>
      <c r="I20" s="5">
        <f>IF(นักเรียน!H16=3,2,IF(นักเรียน!H16=2,1,IF(นักเรียน!H16=1,0,0)))</f>
        <v>0</v>
      </c>
      <c r="J20" s="5">
        <f>IF(นักเรียน!I16=3,2,IF(นักเรียน!I16=2,1,IF(นักเรียน!I16=1,0,0)))</f>
        <v>0</v>
      </c>
      <c r="K20" s="5">
        <f>IF(นักเรียน!J16=3,0,IF(นักเรียน!J16=2,1,IF(นักเรียน!J16=1,2,0)))</f>
        <v>0</v>
      </c>
      <c r="L20" s="5">
        <f>IF(นักเรียน!K16=3,2,IF(นักเรียน!K16=2,1,IF(นักเรียน!K16=1,0,0)))</f>
        <v>0</v>
      </c>
      <c r="M20" s="5">
        <f>IF(นักเรียน!L16=3,2,IF(นักเรียน!L16=2,1,IF(นักเรียน!L16=1,0,0)))</f>
        <v>0</v>
      </c>
      <c r="N20" s="5">
        <f>IF(นักเรียน!M16=3,2,IF(นักเรียน!M16=2,1,IF(นักเรียน!M16=1,0,0)))</f>
        <v>0</v>
      </c>
      <c r="O20" s="5">
        <f>IF(นักเรียน!N16=3,0,IF(นักเรียน!N16=2,1,IF(นักเรียน!N16=1,2,0)))</f>
        <v>0</v>
      </c>
      <c r="P20" s="5">
        <f>IF(นักเรียน!O16=3,2,IF(นักเรียน!O16=2,1,IF(นักเรียน!O16=1,0,0)))</f>
        <v>0</v>
      </c>
      <c r="Q20" s="5">
        <f>IF(นักเรียน!P16=3,2,IF(นักเรียน!P16=2,1,IF(นักเรียน!P16=1,0,0)))</f>
        <v>0</v>
      </c>
      <c r="R20" s="5">
        <f>IF(นักเรียน!Q16=3,0,IF(นักเรียน!Q16=2,1,IF(นักเรียน!Q16=1,2,0)))</f>
        <v>0</v>
      </c>
      <c r="S20" s="5">
        <f>IF(นักเรียน!R16=3,2,IF(นักเรียน!R16=2,1,IF(นักเรียน!R16=1,0,0)))</f>
        <v>0</v>
      </c>
      <c r="T20" s="5">
        <f>IF(นักเรียน!S16=3,2,IF(นักเรียน!S16=2,1,IF(นักเรียน!S16=1,0,0)))</f>
        <v>0</v>
      </c>
      <c r="U20" s="5">
        <f>IF(นักเรียน!T16=3,2,IF(นักเรียน!T16=2,1,IF(นักเรียน!T16=1,0,0)))</f>
        <v>0</v>
      </c>
      <c r="V20" s="5">
        <f>IF(นักเรียน!U16=3,2,IF(นักเรียน!U16=2,1,IF(นักเรียน!U16=1,0,0)))</f>
        <v>0</v>
      </c>
      <c r="W20" s="5">
        <f>IF(นักเรียน!V16=3,2,IF(นักเรียน!V16=2,1,IF(นักเรียน!V16=1,0,0)))</f>
        <v>0</v>
      </c>
      <c r="X20" s="5">
        <f>IF(นักเรียน!W16=3,2,IF(นักเรียน!W16=2,1,IF(นักเรียน!W16=1,0,0)))</f>
        <v>0</v>
      </c>
      <c r="Y20" s="5">
        <f>IF(นักเรียน!X16=3,0,IF(นักเรียน!X16=2,1,IF(นักเรียน!X16=1,2,0)))</f>
        <v>0</v>
      </c>
      <c r="Z20" s="5">
        <f>IF(นักเรียน!Y16=3,2,IF(นักเรียน!Y16=2,1,IF(นักเรียน!Y16=1,0,0)))</f>
        <v>0</v>
      </c>
      <c r="AA20" s="5">
        <f>IF(นักเรียน!Z16=3,2,IF(นักเรียน!Z16=2,1,IF(นักเรียน!Z16=1,0,0)))</f>
        <v>0</v>
      </c>
      <c r="AB20" s="5">
        <f>IF(นักเรียน!AA16=3,2,IF(นักเรียน!AA16=2,1,IF(นักเรียน!AA16=1,0,0)))</f>
        <v>0</v>
      </c>
      <c r="AC20" s="5">
        <f>IF(นักเรียน!AB16=3,0,IF(นักเรียน!AB16=2,1,IF(นักเรียน!AB16=1,2,0)))</f>
        <v>0</v>
      </c>
      <c r="AD20" s="5">
        <f>IF(นักเรียน!AC16=3,2,IF(นักเรียน!AC16=4,2,0))</f>
        <v>0</v>
      </c>
      <c r="AE20" s="5">
        <f>IF(นักเรียน!AD16=3,2,IF(นักเรียน!AD16=4,2,0))</f>
        <v>0</v>
      </c>
      <c r="AF20" s="5">
        <f>IF(นักเรียน!AE16=3,2,IF(นักเรียน!AE16=4,2,0))</f>
        <v>0</v>
      </c>
      <c r="AG20" s="5">
        <f>IF(นักเรียน!AF16=3,2,IF(นักเรียน!AF16=4,2,0))</f>
        <v>0</v>
      </c>
      <c r="AH20" s="5">
        <f>IF(นักเรียน!AG16=3,2,IF(นักเรียน!AG16=4,2,0))</f>
        <v>0</v>
      </c>
      <c r="AI20" s="5">
        <f t="shared" si="0"/>
        <v>0</v>
      </c>
      <c r="AJ20" s="5" t="str">
        <f t="shared" si="1"/>
        <v>ปกติ</v>
      </c>
      <c r="AK20" s="5">
        <f t="shared" si="2"/>
        <v>0</v>
      </c>
      <c r="AL20" s="5" t="str">
        <f t="shared" si="3"/>
        <v>ปกติ</v>
      </c>
      <c r="AM20" s="5">
        <f t="shared" si="4"/>
        <v>0</v>
      </c>
      <c r="AN20" s="5" t="str">
        <f t="shared" si="5"/>
        <v>ปกติ</v>
      </c>
      <c r="AO20" s="5">
        <f t="shared" si="6"/>
        <v>0</v>
      </c>
      <c r="AP20" s="5" t="str">
        <f t="shared" si="7"/>
        <v>ปกติ</v>
      </c>
      <c r="AQ20" s="5">
        <f t="shared" si="8"/>
        <v>0</v>
      </c>
      <c r="AR20" s="5" t="str">
        <f t="shared" si="9"/>
        <v>ปกติ</v>
      </c>
      <c r="AS20" s="5">
        <f t="shared" si="10"/>
        <v>0</v>
      </c>
      <c r="AT20" s="5" t="str">
        <f t="shared" si="11"/>
        <v>ไม่มีจุดแข็ง</v>
      </c>
      <c r="AU20" s="5" t="str">
        <f t="shared" si="12"/>
        <v>ปกติ</v>
      </c>
    </row>
    <row r="21" spans="1:47" x14ac:dyDescent="0.4">
      <c r="A21" s="4" t="str">
        <f>รายชื่อนักเรียน!E18</f>
        <v>09708</v>
      </c>
      <c r="B21" s="4" t="str">
        <f>รายชื่อนักเรียน!F18</f>
        <v>นางสาวธิดาพร  ฟักเขียว</v>
      </c>
      <c r="C21" s="5">
        <f>IF($B21=0,"",รายชื่อนักเรียน!G18)</f>
        <v>2</v>
      </c>
      <c r="D21" s="5">
        <f>IF($B21=0,"",รายชื่อนักเรียน!H18)</f>
        <v>16</v>
      </c>
      <c r="E21" s="5">
        <f>IF(นักเรียน!D17=3,2,IF(นักเรียน!D17=2,1,IF(นักเรียน!D17=1,0,0)))</f>
        <v>0</v>
      </c>
      <c r="F21" s="5">
        <f>IF(นักเรียน!E17=3,2,IF(นักเรียน!E17=2,1,IF(นักเรียน!E17=1,0,0)))</f>
        <v>0</v>
      </c>
      <c r="G21" s="5">
        <f>IF(นักเรียน!F17=3,2,IF(นักเรียน!F17=2,1,IF(นักเรียน!F17=1,0,0)))</f>
        <v>0</v>
      </c>
      <c r="H21" s="5">
        <f>IF(นักเรียน!G17=3,2,IF(นักเรียน!G17=2,1,IF(นักเรียน!G17=1,0,0)))</f>
        <v>0</v>
      </c>
      <c r="I21" s="5">
        <f>IF(นักเรียน!H17=3,2,IF(นักเรียน!H17=2,1,IF(นักเรียน!H17=1,0,0)))</f>
        <v>0</v>
      </c>
      <c r="J21" s="5">
        <f>IF(นักเรียน!I17=3,2,IF(นักเรียน!I17=2,1,IF(นักเรียน!I17=1,0,0)))</f>
        <v>0</v>
      </c>
      <c r="K21" s="5">
        <f>IF(นักเรียน!J17=3,0,IF(นักเรียน!J17=2,1,IF(นักเรียน!J17=1,2,0)))</f>
        <v>0</v>
      </c>
      <c r="L21" s="5">
        <f>IF(นักเรียน!K17=3,2,IF(นักเรียน!K17=2,1,IF(นักเรียน!K17=1,0,0)))</f>
        <v>0</v>
      </c>
      <c r="M21" s="5">
        <f>IF(นักเรียน!L17=3,2,IF(นักเรียน!L17=2,1,IF(นักเรียน!L17=1,0,0)))</f>
        <v>0</v>
      </c>
      <c r="N21" s="5">
        <f>IF(นักเรียน!M17=3,2,IF(นักเรียน!M17=2,1,IF(นักเรียน!M17=1,0,0)))</f>
        <v>0</v>
      </c>
      <c r="O21" s="5">
        <f>IF(นักเรียน!N17=3,0,IF(นักเรียน!N17=2,1,IF(นักเรียน!N17=1,2,0)))</f>
        <v>0</v>
      </c>
      <c r="P21" s="5">
        <f>IF(นักเรียน!O17=3,2,IF(นักเรียน!O17=2,1,IF(นักเรียน!O17=1,0,0)))</f>
        <v>0</v>
      </c>
      <c r="Q21" s="5">
        <f>IF(นักเรียน!P17=3,2,IF(นักเรียน!P17=2,1,IF(นักเรียน!P17=1,0,0)))</f>
        <v>0</v>
      </c>
      <c r="R21" s="5">
        <f>IF(นักเรียน!Q17=3,0,IF(นักเรียน!Q17=2,1,IF(นักเรียน!Q17=1,2,0)))</f>
        <v>0</v>
      </c>
      <c r="S21" s="5">
        <f>IF(นักเรียน!R17=3,2,IF(นักเรียน!R17=2,1,IF(นักเรียน!R17=1,0,0)))</f>
        <v>0</v>
      </c>
      <c r="T21" s="5">
        <f>IF(นักเรียน!S17=3,2,IF(นักเรียน!S17=2,1,IF(นักเรียน!S17=1,0,0)))</f>
        <v>0</v>
      </c>
      <c r="U21" s="5">
        <f>IF(นักเรียน!T17=3,2,IF(นักเรียน!T17=2,1,IF(นักเรียน!T17=1,0,0)))</f>
        <v>0</v>
      </c>
      <c r="V21" s="5">
        <f>IF(นักเรียน!U17=3,2,IF(นักเรียน!U17=2,1,IF(นักเรียน!U17=1,0,0)))</f>
        <v>0</v>
      </c>
      <c r="W21" s="5">
        <f>IF(นักเรียน!V17=3,2,IF(นักเรียน!V17=2,1,IF(นักเรียน!V17=1,0,0)))</f>
        <v>0</v>
      </c>
      <c r="X21" s="5">
        <f>IF(นักเรียน!W17=3,2,IF(นักเรียน!W17=2,1,IF(นักเรียน!W17=1,0,0)))</f>
        <v>0</v>
      </c>
      <c r="Y21" s="5">
        <f>IF(นักเรียน!X17=3,0,IF(นักเรียน!X17=2,1,IF(นักเรียน!X17=1,2,0)))</f>
        <v>0</v>
      </c>
      <c r="Z21" s="5">
        <f>IF(นักเรียน!Y17=3,2,IF(นักเรียน!Y17=2,1,IF(นักเรียน!Y17=1,0,0)))</f>
        <v>0</v>
      </c>
      <c r="AA21" s="5">
        <f>IF(นักเรียน!Z17=3,2,IF(นักเรียน!Z17=2,1,IF(นักเรียน!Z17=1,0,0)))</f>
        <v>0</v>
      </c>
      <c r="AB21" s="5">
        <f>IF(นักเรียน!AA17=3,2,IF(นักเรียน!AA17=2,1,IF(นักเรียน!AA17=1,0,0)))</f>
        <v>0</v>
      </c>
      <c r="AC21" s="5">
        <f>IF(นักเรียน!AB17=3,0,IF(นักเรียน!AB17=2,1,IF(นักเรียน!AB17=1,2,0)))</f>
        <v>0</v>
      </c>
      <c r="AD21" s="5">
        <f>IF(นักเรียน!AC17=3,2,IF(นักเรียน!AC17=4,2,0))</f>
        <v>0</v>
      </c>
      <c r="AE21" s="5">
        <f>IF(นักเรียน!AD17=3,2,IF(นักเรียน!AD17=4,2,0))</f>
        <v>0</v>
      </c>
      <c r="AF21" s="5">
        <f>IF(นักเรียน!AE17=3,2,IF(นักเรียน!AE17=4,2,0))</f>
        <v>0</v>
      </c>
      <c r="AG21" s="5">
        <f>IF(นักเรียน!AF17=3,2,IF(นักเรียน!AF17=4,2,0))</f>
        <v>0</v>
      </c>
      <c r="AH21" s="5">
        <f>IF(นักเรียน!AG17=3,2,IF(นักเรียน!AG17=4,2,0))</f>
        <v>0</v>
      </c>
      <c r="AI21" s="5">
        <f t="shared" si="0"/>
        <v>0</v>
      </c>
      <c r="AJ21" s="5" t="str">
        <f t="shared" si="1"/>
        <v>ปกติ</v>
      </c>
      <c r="AK21" s="5">
        <f t="shared" si="2"/>
        <v>0</v>
      </c>
      <c r="AL21" s="5" t="str">
        <f t="shared" si="3"/>
        <v>ปกติ</v>
      </c>
      <c r="AM21" s="5">
        <f t="shared" si="4"/>
        <v>0</v>
      </c>
      <c r="AN21" s="5" t="str">
        <f t="shared" si="5"/>
        <v>ปกติ</v>
      </c>
      <c r="AO21" s="5">
        <f t="shared" si="6"/>
        <v>0</v>
      </c>
      <c r="AP21" s="5" t="str">
        <f t="shared" si="7"/>
        <v>ปกติ</v>
      </c>
      <c r="AQ21" s="5">
        <f t="shared" si="8"/>
        <v>0</v>
      </c>
      <c r="AR21" s="5" t="str">
        <f t="shared" si="9"/>
        <v>ปกติ</v>
      </c>
      <c r="AS21" s="5">
        <f t="shared" si="10"/>
        <v>0</v>
      </c>
      <c r="AT21" s="5" t="str">
        <f t="shared" si="11"/>
        <v>ไม่มีจุดแข็ง</v>
      </c>
      <c r="AU21" s="5" t="str">
        <f t="shared" si="12"/>
        <v>ปกติ</v>
      </c>
    </row>
    <row r="22" spans="1:47" x14ac:dyDescent="0.4">
      <c r="A22" s="4" t="str">
        <f>รายชื่อนักเรียน!E19</f>
        <v>09711</v>
      </c>
      <c r="B22" s="4" t="str">
        <f>รายชื่อนักเรียน!F19</f>
        <v>นางสาวนภัสสร  สมพร</v>
      </c>
      <c r="C22" s="5">
        <f>IF($B22=0,"",รายชื่อนักเรียน!G19)</f>
        <v>2</v>
      </c>
      <c r="D22" s="5">
        <f>IF($B22=0,"",รายชื่อนักเรียน!H19)</f>
        <v>17</v>
      </c>
      <c r="E22" s="5">
        <f>IF(นักเรียน!D18=3,2,IF(นักเรียน!D18=2,1,IF(นักเรียน!D18=1,0,0)))</f>
        <v>0</v>
      </c>
      <c r="F22" s="5">
        <f>IF(นักเรียน!E18=3,2,IF(นักเรียน!E18=2,1,IF(นักเรียน!E18=1,0,0)))</f>
        <v>0</v>
      </c>
      <c r="G22" s="5">
        <f>IF(นักเรียน!F18=3,2,IF(นักเรียน!F18=2,1,IF(นักเรียน!F18=1,0,0)))</f>
        <v>0</v>
      </c>
      <c r="H22" s="5">
        <f>IF(นักเรียน!G18=3,2,IF(นักเรียน!G18=2,1,IF(นักเรียน!G18=1,0,0)))</f>
        <v>0</v>
      </c>
      <c r="I22" s="5">
        <f>IF(นักเรียน!H18=3,2,IF(นักเรียน!H18=2,1,IF(นักเรียน!H18=1,0,0)))</f>
        <v>0</v>
      </c>
      <c r="J22" s="5">
        <f>IF(นักเรียน!I18=3,2,IF(นักเรียน!I18=2,1,IF(นักเรียน!I18=1,0,0)))</f>
        <v>0</v>
      </c>
      <c r="K22" s="5">
        <f>IF(นักเรียน!J18=3,0,IF(นักเรียน!J18=2,1,IF(นักเรียน!J18=1,2,0)))</f>
        <v>0</v>
      </c>
      <c r="L22" s="5">
        <f>IF(นักเรียน!K18=3,2,IF(นักเรียน!K18=2,1,IF(นักเรียน!K18=1,0,0)))</f>
        <v>0</v>
      </c>
      <c r="M22" s="5">
        <f>IF(นักเรียน!L18=3,2,IF(นักเรียน!L18=2,1,IF(นักเรียน!L18=1,0,0)))</f>
        <v>0</v>
      </c>
      <c r="N22" s="5">
        <f>IF(นักเรียน!M18=3,2,IF(นักเรียน!M18=2,1,IF(นักเรียน!M18=1,0,0)))</f>
        <v>0</v>
      </c>
      <c r="O22" s="5">
        <f>IF(นักเรียน!N18=3,0,IF(นักเรียน!N18=2,1,IF(นักเรียน!N18=1,2,0)))</f>
        <v>0</v>
      </c>
      <c r="P22" s="5">
        <f>IF(นักเรียน!O18=3,2,IF(นักเรียน!O18=2,1,IF(นักเรียน!O18=1,0,0)))</f>
        <v>0</v>
      </c>
      <c r="Q22" s="5">
        <f>IF(นักเรียน!P18=3,2,IF(นักเรียน!P18=2,1,IF(นักเรียน!P18=1,0,0)))</f>
        <v>0</v>
      </c>
      <c r="R22" s="5">
        <f>IF(นักเรียน!Q18=3,0,IF(นักเรียน!Q18=2,1,IF(นักเรียน!Q18=1,2,0)))</f>
        <v>0</v>
      </c>
      <c r="S22" s="5">
        <f>IF(นักเรียน!R18=3,2,IF(นักเรียน!R18=2,1,IF(นักเรียน!R18=1,0,0)))</f>
        <v>0</v>
      </c>
      <c r="T22" s="5">
        <f>IF(นักเรียน!S18=3,2,IF(นักเรียน!S18=2,1,IF(นักเรียน!S18=1,0,0)))</f>
        <v>0</v>
      </c>
      <c r="U22" s="5">
        <f>IF(นักเรียน!T18=3,2,IF(นักเรียน!T18=2,1,IF(นักเรียน!T18=1,0,0)))</f>
        <v>0</v>
      </c>
      <c r="V22" s="5">
        <f>IF(นักเรียน!U18=3,2,IF(นักเรียน!U18=2,1,IF(นักเรียน!U18=1,0,0)))</f>
        <v>0</v>
      </c>
      <c r="W22" s="5">
        <f>IF(นักเรียน!V18=3,2,IF(นักเรียน!V18=2,1,IF(นักเรียน!V18=1,0,0)))</f>
        <v>0</v>
      </c>
      <c r="X22" s="5">
        <f>IF(นักเรียน!W18=3,2,IF(นักเรียน!W18=2,1,IF(นักเรียน!W18=1,0,0)))</f>
        <v>0</v>
      </c>
      <c r="Y22" s="5">
        <f>IF(นักเรียน!X18=3,0,IF(นักเรียน!X18=2,1,IF(นักเรียน!X18=1,2,0)))</f>
        <v>0</v>
      </c>
      <c r="Z22" s="5">
        <f>IF(นักเรียน!Y18=3,2,IF(นักเรียน!Y18=2,1,IF(นักเรียน!Y18=1,0,0)))</f>
        <v>0</v>
      </c>
      <c r="AA22" s="5">
        <f>IF(นักเรียน!Z18=3,2,IF(นักเรียน!Z18=2,1,IF(นักเรียน!Z18=1,0,0)))</f>
        <v>0</v>
      </c>
      <c r="AB22" s="5">
        <f>IF(นักเรียน!AA18=3,2,IF(นักเรียน!AA18=2,1,IF(นักเรียน!AA18=1,0,0)))</f>
        <v>0</v>
      </c>
      <c r="AC22" s="5">
        <f>IF(นักเรียน!AB18=3,0,IF(นักเรียน!AB18=2,1,IF(นักเรียน!AB18=1,2,0)))</f>
        <v>0</v>
      </c>
      <c r="AD22" s="5">
        <f>IF(นักเรียน!AC18=3,2,IF(นักเรียน!AC18=4,2,0))</f>
        <v>0</v>
      </c>
      <c r="AE22" s="5">
        <f>IF(นักเรียน!AD18=3,2,IF(นักเรียน!AD18=4,2,0))</f>
        <v>0</v>
      </c>
      <c r="AF22" s="5">
        <f>IF(นักเรียน!AE18=3,2,IF(นักเรียน!AE18=4,2,0))</f>
        <v>0</v>
      </c>
      <c r="AG22" s="5">
        <f>IF(นักเรียน!AF18=3,2,IF(นักเรียน!AF18=4,2,0))</f>
        <v>0</v>
      </c>
      <c r="AH22" s="5">
        <f>IF(นักเรียน!AG18=3,2,IF(นักเรียน!AG18=4,2,0))</f>
        <v>0</v>
      </c>
      <c r="AI22" s="5">
        <f t="shared" si="0"/>
        <v>0</v>
      </c>
      <c r="AJ22" s="5" t="str">
        <f t="shared" si="1"/>
        <v>ปกติ</v>
      </c>
      <c r="AK22" s="5">
        <f t="shared" si="2"/>
        <v>0</v>
      </c>
      <c r="AL22" s="5" t="str">
        <f t="shared" si="3"/>
        <v>ปกติ</v>
      </c>
      <c r="AM22" s="5">
        <f t="shared" si="4"/>
        <v>0</v>
      </c>
      <c r="AN22" s="5" t="str">
        <f t="shared" si="5"/>
        <v>ปกติ</v>
      </c>
      <c r="AO22" s="5">
        <f t="shared" si="6"/>
        <v>0</v>
      </c>
      <c r="AP22" s="5" t="str">
        <f t="shared" si="7"/>
        <v>ปกติ</v>
      </c>
      <c r="AQ22" s="5">
        <f t="shared" si="8"/>
        <v>0</v>
      </c>
      <c r="AR22" s="5" t="str">
        <f t="shared" si="9"/>
        <v>ปกติ</v>
      </c>
      <c r="AS22" s="5">
        <f t="shared" si="10"/>
        <v>0</v>
      </c>
      <c r="AT22" s="5" t="str">
        <f t="shared" si="11"/>
        <v>ไม่มีจุดแข็ง</v>
      </c>
      <c r="AU22" s="5" t="str">
        <f t="shared" si="12"/>
        <v>ปกติ</v>
      </c>
    </row>
    <row r="23" spans="1:47" x14ac:dyDescent="0.4">
      <c r="A23" s="4" t="str">
        <f>รายชื่อนักเรียน!E20</f>
        <v>09714</v>
      </c>
      <c r="B23" s="4" t="str">
        <f>รายชื่อนักเรียน!F20</f>
        <v>นางสาวนัทธิญา  จันทดา</v>
      </c>
      <c r="C23" s="5">
        <f>IF($B23=0,"",รายชื่อนักเรียน!G20)</f>
        <v>2</v>
      </c>
      <c r="D23" s="5">
        <f>IF($B23=0,"",รายชื่อนักเรียน!H20)</f>
        <v>18</v>
      </c>
      <c r="E23" s="5">
        <f>IF(นักเรียน!D19=3,2,IF(นักเรียน!D19=2,1,IF(นักเรียน!D19=1,0,0)))</f>
        <v>0</v>
      </c>
      <c r="F23" s="5">
        <f>IF(นักเรียน!E19=3,2,IF(นักเรียน!E19=2,1,IF(นักเรียน!E19=1,0,0)))</f>
        <v>0</v>
      </c>
      <c r="G23" s="5">
        <f>IF(นักเรียน!F19=3,2,IF(นักเรียน!F19=2,1,IF(นักเรียน!F19=1,0,0)))</f>
        <v>0</v>
      </c>
      <c r="H23" s="5">
        <f>IF(นักเรียน!G19=3,2,IF(นักเรียน!G19=2,1,IF(นักเรียน!G19=1,0,0)))</f>
        <v>0</v>
      </c>
      <c r="I23" s="5">
        <f>IF(นักเรียน!H19=3,2,IF(นักเรียน!H19=2,1,IF(นักเรียน!H19=1,0,0)))</f>
        <v>0</v>
      </c>
      <c r="J23" s="5">
        <f>IF(นักเรียน!I19=3,2,IF(นักเรียน!I19=2,1,IF(นักเรียน!I19=1,0,0)))</f>
        <v>0</v>
      </c>
      <c r="K23" s="5">
        <f>IF(นักเรียน!J19=3,0,IF(นักเรียน!J19=2,1,IF(นักเรียน!J19=1,2,0)))</f>
        <v>0</v>
      </c>
      <c r="L23" s="5">
        <f>IF(นักเรียน!K19=3,2,IF(นักเรียน!K19=2,1,IF(นักเรียน!K19=1,0,0)))</f>
        <v>0</v>
      </c>
      <c r="M23" s="5">
        <f>IF(นักเรียน!L19=3,2,IF(นักเรียน!L19=2,1,IF(นักเรียน!L19=1,0,0)))</f>
        <v>0</v>
      </c>
      <c r="N23" s="5">
        <f>IF(นักเรียน!M19=3,2,IF(นักเรียน!M19=2,1,IF(นักเรียน!M19=1,0,0)))</f>
        <v>0</v>
      </c>
      <c r="O23" s="5">
        <f>IF(นักเรียน!N19=3,0,IF(นักเรียน!N19=2,1,IF(นักเรียน!N19=1,2,0)))</f>
        <v>0</v>
      </c>
      <c r="P23" s="5">
        <f>IF(นักเรียน!O19=3,2,IF(นักเรียน!O19=2,1,IF(นักเรียน!O19=1,0,0)))</f>
        <v>0</v>
      </c>
      <c r="Q23" s="5">
        <f>IF(นักเรียน!P19=3,2,IF(นักเรียน!P19=2,1,IF(นักเรียน!P19=1,0,0)))</f>
        <v>0</v>
      </c>
      <c r="R23" s="5">
        <f>IF(นักเรียน!Q19=3,0,IF(นักเรียน!Q19=2,1,IF(นักเรียน!Q19=1,2,0)))</f>
        <v>0</v>
      </c>
      <c r="S23" s="5">
        <f>IF(นักเรียน!R19=3,2,IF(นักเรียน!R19=2,1,IF(นักเรียน!R19=1,0,0)))</f>
        <v>0</v>
      </c>
      <c r="T23" s="5">
        <f>IF(นักเรียน!S19=3,2,IF(นักเรียน!S19=2,1,IF(นักเรียน!S19=1,0,0)))</f>
        <v>0</v>
      </c>
      <c r="U23" s="5">
        <f>IF(นักเรียน!T19=3,2,IF(นักเรียน!T19=2,1,IF(นักเรียน!T19=1,0,0)))</f>
        <v>0</v>
      </c>
      <c r="V23" s="5">
        <f>IF(นักเรียน!U19=3,2,IF(นักเรียน!U19=2,1,IF(นักเรียน!U19=1,0,0)))</f>
        <v>0</v>
      </c>
      <c r="W23" s="5">
        <f>IF(นักเรียน!V19=3,2,IF(นักเรียน!V19=2,1,IF(นักเรียน!V19=1,0,0)))</f>
        <v>0</v>
      </c>
      <c r="X23" s="5">
        <f>IF(นักเรียน!W19=3,2,IF(นักเรียน!W19=2,1,IF(นักเรียน!W19=1,0,0)))</f>
        <v>0</v>
      </c>
      <c r="Y23" s="5">
        <f>IF(นักเรียน!X19=3,0,IF(นักเรียน!X19=2,1,IF(นักเรียน!X19=1,2,0)))</f>
        <v>0</v>
      </c>
      <c r="Z23" s="5">
        <f>IF(นักเรียน!Y19=3,2,IF(นักเรียน!Y19=2,1,IF(นักเรียน!Y19=1,0,0)))</f>
        <v>0</v>
      </c>
      <c r="AA23" s="5">
        <f>IF(นักเรียน!Z19=3,2,IF(นักเรียน!Z19=2,1,IF(นักเรียน!Z19=1,0,0)))</f>
        <v>0</v>
      </c>
      <c r="AB23" s="5">
        <f>IF(นักเรียน!AA19=3,2,IF(นักเรียน!AA19=2,1,IF(นักเรียน!AA19=1,0,0)))</f>
        <v>0</v>
      </c>
      <c r="AC23" s="5">
        <f>IF(นักเรียน!AB19=3,0,IF(นักเรียน!AB19=2,1,IF(นักเรียน!AB19=1,2,0)))</f>
        <v>0</v>
      </c>
      <c r="AD23" s="5">
        <f>IF(นักเรียน!AC19=3,2,IF(นักเรียน!AC19=4,2,0))</f>
        <v>0</v>
      </c>
      <c r="AE23" s="5">
        <f>IF(นักเรียน!AD19=3,2,IF(นักเรียน!AD19=4,2,0))</f>
        <v>0</v>
      </c>
      <c r="AF23" s="5">
        <f>IF(นักเรียน!AE19=3,2,IF(นักเรียน!AE19=4,2,0))</f>
        <v>0</v>
      </c>
      <c r="AG23" s="5">
        <f>IF(นักเรียน!AF19=3,2,IF(นักเรียน!AF19=4,2,0))</f>
        <v>0</v>
      </c>
      <c r="AH23" s="5">
        <f>IF(นักเรียน!AG19=3,2,IF(นักเรียน!AG19=4,2,0))</f>
        <v>0</v>
      </c>
      <c r="AI23" s="5">
        <f t="shared" si="0"/>
        <v>0</v>
      </c>
      <c r="AJ23" s="5" t="str">
        <f t="shared" si="1"/>
        <v>ปกติ</v>
      </c>
      <c r="AK23" s="5">
        <f t="shared" si="2"/>
        <v>0</v>
      </c>
      <c r="AL23" s="5" t="str">
        <f t="shared" si="3"/>
        <v>ปกติ</v>
      </c>
      <c r="AM23" s="5">
        <f t="shared" si="4"/>
        <v>0</v>
      </c>
      <c r="AN23" s="5" t="str">
        <f t="shared" si="5"/>
        <v>ปกติ</v>
      </c>
      <c r="AO23" s="5">
        <f t="shared" si="6"/>
        <v>0</v>
      </c>
      <c r="AP23" s="5" t="str">
        <f t="shared" si="7"/>
        <v>ปกติ</v>
      </c>
      <c r="AQ23" s="5">
        <f t="shared" si="8"/>
        <v>0</v>
      </c>
      <c r="AR23" s="5" t="str">
        <f t="shared" si="9"/>
        <v>ปกติ</v>
      </c>
      <c r="AS23" s="5">
        <f t="shared" si="10"/>
        <v>0</v>
      </c>
      <c r="AT23" s="5" t="str">
        <f t="shared" si="11"/>
        <v>ไม่มีจุดแข็ง</v>
      </c>
      <c r="AU23" s="5" t="str">
        <f t="shared" si="12"/>
        <v>ปกติ</v>
      </c>
    </row>
    <row r="24" spans="1:47" x14ac:dyDescent="0.4">
      <c r="A24" s="4" t="str">
        <f>รายชื่อนักเรียน!E21</f>
        <v>09731</v>
      </c>
      <c r="B24" s="4" t="str">
        <f>รายชื่อนักเรียน!F21</f>
        <v>นางสาวพร้อมพร  รสหอม</v>
      </c>
      <c r="C24" s="5">
        <f>IF($B24=0,"",รายชื่อนักเรียน!G21)</f>
        <v>2</v>
      </c>
      <c r="D24" s="5">
        <f>IF($B24=0,"",รายชื่อนักเรียน!H21)</f>
        <v>19</v>
      </c>
      <c r="E24" s="5">
        <f>IF(นักเรียน!D20=3,2,IF(นักเรียน!D20=2,1,IF(นักเรียน!D20=1,0,0)))</f>
        <v>0</v>
      </c>
      <c r="F24" s="5">
        <f>IF(นักเรียน!E20=3,2,IF(นักเรียน!E20=2,1,IF(นักเรียน!E20=1,0,0)))</f>
        <v>0</v>
      </c>
      <c r="G24" s="5">
        <f>IF(นักเรียน!F20=3,2,IF(นักเรียน!F20=2,1,IF(นักเรียน!F20=1,0,0)))</f>
        <v>0</v>
      </c>
      <c r="H24" s="5">
        <f>IF(นักเรียน!G20=3,2,IF(นักเรียน!G20=2,1,IF(นักเรียน!G20=1,0,0)))</f>
        <v>0</v>
      </c>
      <c r="I24" s="5">
        <f>IF(นักเรียน!H20=3,2,IF(นักเรียน!H20=2,1,IF(นักเรียน!H20=1,0,0)))</f>
        <v>0</v>
      </c>
      <c r="J24" s="5">
        <f>IF(นักเรียน!I20=3,2,IF(นักเรียน!I20=2,1,IF(นักเรียน!I20=1,0,0)))</f>
        <v>0</v>
      </c>
      <c r="K24" s="5">
        <f>IF(นักเรียน!J20=3,0,IF(นักเรียน!J20=2,1,IF(นักเรียน!J20=1,2,0)))</f>
        <v>0</v>
      </c>
      <c r="L24" s="5">
        <f>IF(นักเรียน!K20=3,2,IF(นักเรียน!K20=2,1,IF(นักเรียน!K20=1,0,0)))</f>
        <v>0</v>
      </c>
      <c r="M24" s="5">
        <f>IF(นักเรียน!L20=3,2,IF(นักเรียน!L20=2,1,IF(นักเรียน!L20=1,0,0)))</f>
        <v>0</v>
      </c>
      <c r="N24" s="5">
        <f>IF(นักเรียน!M20=3,2,IF(นักเรียน!M20=2,1,IF(นักเรียน!M20=1,0,0)))</f>
        <v>0</v>
      </c>
      <c r="O24" s="5">
        <f>IF(นักเรียน!N20=3,0,IF(นักเรียน!N20=2,1,IF(นักเรียน!N20=1,2,0)))</f>
        <v>0</v>
      </c>
      <c r="P24" s="5">
        <f>IF(นักเรียน!O20=3,2,IF(นักเรียน!O20=2,1,IF(นักเรียน!O20=1,0,0)))</f>
        <v>0</v>
      </c>
      <c r="Q24" s="5">
        <f>IF(นักเรียน!P20=3,2,IF(นักเรียน!P20=2,1,IF(นักเรียน!P20=1,0,0)))</f>
        <v>0</v>
      </c>
      <c r="R24" s="5">
        <f>IF(นักเรียน!Q20=3,0,IF(นักเรียน!Q20=2,1,IF(นักเรียน!Q20=1,2,0)))</f>
        <v>0</v>
      </c>
      <c r="S24" s="5">
        <f>IF(นักเรียน!R20=3,2,IF(นักเรียน!R20=2,1,IF(นักเรียน!R20=1,0,0)))</f>
        <v>0</v>
      </c>
      <c r="T24" s="5">
        <f>IF(นักเรียน!S20=3,2,IF(นักเรียน!S20=2,1,IF(นักเรียน!S20=1,0,0)))</f>
        <v>0</v>
      </c>
      <c r="U24" s="5">
        <f>IF(นักเรียน!T20=3,2,IF(นักเรียน!T20=2,1,IF(นักเรียน!T20=1,0,0)))</f>
        <v>0</v>
      </c>
      <c r="V24" s="5">
        <f>IF(นักเรียน!U20=3,2,IF(นักเรียน!U20=2,1,IF(นักเรียน!U20=1,0,0)))</f>
        <v>0</v>
      </c>
      <c r="W24" s="5">
        <f>IF(นักเรียน!V20=3,2,IF(นักเรียน!V20=2,1,IF(นักเรียน!V20=1,0,0)))</f>
        <v>0</v>
      </c>
      <c r="X24" s="5">
        <f>IF(นักเรียน!W20=3,2,IF(นักเรียน!W20=2,1,IF(นักเรียน!W20=1,0,0)))</f>
        <v>0</v>
      </c>
      <c r="Y24" s="5">
        <f>IF(นักเรียน!X20=3,0,IF(นักเรียน!X20=2,1,IF(นักเรียน!X20=1,2,0)))</f>
        <v>0</v>
      </c>
      <c r="Z24" s="5">
        <f>IF(นักเรียน!Y20=3,2,IF(นักเรียน!Y20=2,1,IF(นักเรียน!Y20=1,0,0)))</f>
        <v>0</v>
      </c>
      <c r="AA24" s="5">
        <f>IF(นักเรียน!Z20=3,2,IF(นักเรียน!Z20=2,1,IF(นักเรียน!Z20=1,0,0)))</f>
        <v>0</v>
      </c>
      <c r="AB24" s="5">
        <f>IF(นักเรียน!AA20=3,2,IF(นักเรียน!AA20=2,1,IF(นักเรียน!AA20=1,0,0)))</f>
        <v>0</v>
      </c>
      <c r="AC24" s="5">
        <f>IF(นักเรียน!AB20=3,0,IF(นักเรียน!AB20=2,1,IF(นักเรียน!AB20=1,2,0)))</f>
        <v>0</v>
      </c>
      <c r="AD24" s="5">
        <f>IF(นักเรียน!AC20=3,2,IF(นักเรียน!AC20=4,2,0))</f>
        <v>0</v>
      </c>
      <c r="AE24" s="5">
        <f>IF(นักเรียน!AD20=3,2,IF(นักเรียน!AD20=4,2,0))</f>
        <v>0</v>
      </c>
      <c r="AF24" s="5">
        <f>IF(นักเรียน!AE20=3,2,IF(นักเรียน!AE20=4,2,0))</f>
        <v>0</v>
      </c>
      <c r="AG24" s="5">
        <f>IF(นักเรียน!AF20=3,2,IF(นักเรียน!AF20=4,2,0))</f>
        <v>0</v>
      </c>
      <c r="AH24" s="5">
        <f>IF(นักเรียน!AG20=3,2,IF(นักเรียน!AG20=4,2,0))</f>
        <v>0</v>
      </c>
      <c r="AI24" s="5">
        <f t="shared" si="0"/>
        <v>0</v>
      </c>
      <c r="AJ24" s="5" t="str">
        <f t="shared" si="1"/>
        <v>ปกติ</v>
      </c>
      <c r="AK24" s="5">
        <f t="shared" si="2"/>
        <v>0</v>
      </c>
      <c r="AL24" s="5" t="str">
        <f t="shared" si="3"/>
        <v>ปกติ</v>
      </c>
      <c r="AM24" s="5">
        <f t="shared" si="4"/>
        <v>0</v>
      </c>
      <c r="AN24" s="5" t="str">
        <f t="shared" si="5"/>
        <v>ปกติ</v>
      </c>
      <c r="AO24" s="5">
        <f t="shared" si="6"/>
        <v>0</v>
      </c>
      <c r="AP24" s="5" t="str">
        <f t="shared" si="7"/>
        <v>ปกติ</v>
      </c>
      <c r="AQ24" s="5">
        <f t="shared" si="8"/>
        <v>0</v>
      </c>
      <c r="AR24" s="5" t="str">
        <f t="shared" si="9"/>
        <v>ปกติ</v>
      </c>
      <c r="AS24" s="5">
        <f t="shared" si="10"/>
        <v>0</v>
      </c>
      <c r="AT24" s="5" t="str">
        <f t="shared" si="11"/>
        <v>ไม่มีจุดแข็ง</v>
      </c>
      <c r="AU24" s="5" t="str">
        <f t="shared" si="12"/>
        <v>ปกติ</v>
      </c>
    </row>
    <row r="25" spans="1:47" x14ac:dyDescent="0.4">
      <c r="A25" s="4" t="str">
        <f>รายชื่อนักเรียน!E22</f>
        <v>09732</v>
      </c>
      <c r="B25" s="4" t="str">
        <f>รายชื่อนักเรียน!F22</f>
        <v>นางสาวพลอยไพลิน  ตูมขาว</v>
      </c>
      <c r="C25" s="5">
        <f>IF($B25=0,"",รายชื่อนักเรียน!G22)</f>
        <v>2</v>
      </c>
      <c r="D25" s="5">
        <f>IF($B25=0,"",รายชื่อนักเรียน!H22)</f>
        <v>20</v>
      </c>
      <c r="E25" s="5">
        <f>IF(นักเรียน!D21=3,2,IF(นักเรียน!D21=2,1,IF(นักเรียน!D21=1,0,0)))</f>
        <v>0</v>
      </c>
      <c r="F25" s="5">
        <f>IF(นักเรียน!E21=3,2,IF(นักเรียน!E21=2,1,IF(นักเรียน!E21=1,0,0)))</f>
        <v>0</v>
      </c>
      <c r="G25" s="5">
        <f>IF(นักเรียน!F21=3,2,IF(นักเรียน!F21=2,1,IF(นักเรียน!F21=1,0,0)))</f>
        <v>0</v>
      </c>
      <c r="H25" s="5">
        <f>IF(นักเรียน!G21=3,2,IF(นักเรียน!G21=2,1,IF(นักเรียน!G21=1,0,0)))</f>
        <v>0</v>
      </c>
      <c r="I25" s="5">
        <f>IF(นักเรียน!H21=3,2,IF(นักเรียน!H21=2,1,IF(นักเรียน!H21=1,0,0)))</f>
        <v>0</v>
      </c>
      <c r="J25" s="5">
        <f>IF(นักเรียน!I21=3,2,IF(นักเรียน!I21=2,1,IF(นักเรียน!I21=1,0,0)))</f>
        <v>0</v>
      </c>
      <c r="K25" s="5">
        <f>IF(นักเรียน!J21=3,0,IF(นักเรียน!J21=2,1,IF(นักเรียน!J21=1,2,0)))</f>
        <v>0</v>
      </c>
      <c r="L25" s="5">
        <f>IF(นักเรียน!K21=3,2,IF(นักเรียน!K21=2,1,IF(นักเรียน!K21=1,0,0)))</f>
        <v>0</v>
      </c>
      <c r="M25" s="5">
        <f>IF(นักเรียน!L21=3,2,IF(นักเรียน!L21=2,1,IF(นักเรียน!L21=1,0,0)))</f>
        <v>0</v>
      </c>
      <c r="N25" s="5">
        <f>IF(นักเรียน!M21=3,2,IF(นักเรียน!M21=2,1,IF(นักเรียน!M21=1,0,0)))</f>
        <v>0</v>
      </c>
      <c r="O25" s="5">
        <f>IF(นักเรียน!N21=3,0,IF(นักเรียน!N21=2,1,IF(นักเรียน!N21=1,2,0)))</f>
        <v>0</v>
      </c>
      <c r="P25" s="5">
        <f>IF(นักเรียน!O21=3,2,IF(นักเรียน!O21=2,1,IF(นักเรียน!O21=1,0,0)))</f>
        <v>0</v>
      </c>
      <c r="Q25" s="5">
        <f>IF(นักเรียน!P21=3,2,IF(นักเรียน!P21=2,1,IF(นักเรียน!P21=1,0,0)))</f>
        <v>0</v>
      </c>
      <c r="R25" s="5">
        <f>IF(นักเรียน!Q21=3,0,IF(นักเรียน!Q21=2,1,IF(นักเรียน!Q21=1,2,0)))</f>
        <v>0</v>
      </c>
      <c r="S25" s="5">
        <f>IF(นักเรียน!R21=3,2,IF(นักเรียน!R21=2,1,IF(นักเรียน!R21=1,0,0)))</f>
        <v>0</v>
      </c>
      <c r="T25" s="5">
        <f>IF(นักเรียน!S21=3,2,IF(นักเรียน!S21=2,1,IF(นักเรียน!S21=1,0,0)))</f>
        <v>0</v>
      </c>
      <c r="U25" s="5">
        <f>IF(นักเรียน!T21=3,2,IF(นักเรียน!T21=2,1,IF(นักเรียน!T21=1,0,0)))</f>
        <v>0</v>
      </c>
      <c r="V25" s="5">
        <f>IF(นักเรียน!U21=3,2,IF(นักเรียน!U21=2,1,IF(นักเรียน!U21=1,0,0)))</f>
        <v>0</v>
      </c>
      <c r="W25" s="5">
        <f>IF(นักเรียน!V21=3,2,IF(นักเรียน!V21=2,1,IF(นักเรียน!V21=1,0,0)))</f>
        <v>0</v>
      </c>
      <c r="X25" s="5">
        <f>IF(นักเรียน!W21=3,2,IF(นักเรียน!W21=2,1,IF(นักเรียน!W21=1,0,0)))</f>
        <v>0</v>
      </c>
      <c r="Y25" s="5">
        <f>IF(นักเรียน!X21=3,0,IF(นักเรียน!X21=2,1,IF(นักเรียน!X21=1,2,0)))</f>
        <v>0</v>
      </c>
      <c r="Z25" s="5">
        <f>IF(นักเรียน!Y21=3,2,IF(นักเรียน!Y21=2,1,IF(นักเรียน!Y21=1,0,0)))</f>
        <v>0</v>
      </c>
      <c r="AA25" s="5">
        <f>IF(นักเรียน!Z21=3,2,IF(นักเรียน!Z21=2,1,IF(นักเรียน!Z21=1,0,0)))</f>
        <v>0</v>
      </c>
      <c r="AB25" s="5">
        <f>IF(นักเรียน!AA21=3,2,IF(นักเรียน!AA21=2,1,IF(นักเรียน!AA21=1,0,0)))</f>
        <v>0</v>
      </c>
      <c r="AC25" s="5">
        <f>IF(นักเรียน!AB21=3,0,IF(นักเรียน!AB21=2,1,IF(นักเรียน!AB21=1,2,0)))</f>
        <v>0</v>
      </c>
      <c r="AD25" s="5">
        <f>IF(นักเรียน!AC21=3,2,IF(นักเรียน!AC21=4,2,0))</f>
        <v>0</v>
      </c>
      <c r="AE25" s="5">
        <f>IF(นักเรียน!AD21=3,2,IF(นักเรียน!AD21=4,2,0))</f>
        <v>0</v>
      </c>
      <c r="AF25" s="5">
        <f>IF(นักเรียน!AE21=3,2,IF(นักเรียน!AE21=4,2,0))</f>
        <v>0</v>
      </c>
      <c r="AG25" s="5">
        <f>IF(นักเรียน!AF21=3,2,IF(นักเรียน!AF21=4,2,0))</f>
        <v>0</v>
      </c>
      <c r="AH25" s="5">
        <f>IF(นักเรียน!AG21=3,2,IF(นักเรียน!AG21=4,2,0))</f>
        <v>0</v>
      </c>
      <c r="AI25" s="5">
        <f t="shared" si="0"/>
        <v>0</v>
      </c>
      <c r="AJ25" s="5" t="str">
        <f t="shared" si="1"/>
        <v>ปกติ</v>
      </c>
      <c r="AK25" s="5">
        <f t="shared" si="2"/>
        <v>0</v>
      </c>
      <c r="AL25" s="5" t="str">
        <f t="shared" si="3"/>
        <v>ปกติ</v>
      </c>
      <c r="AM25" s="5">
        <f t="shared" si="4"/>
        <v>0</v>
      </c>
      <c r="AN25" s="5" t="str">
        <f t="shared" si="5"/>
        <v>ปกติ</v>
      </c>
      <c r="AO25" s="5">
        <f t="shared" si="6"/>
        <v>0</v>
      </c>
      <c r="AP25" s="5" t="str">
        <f t="shared" si="7"/>
        <v>ปกติ</v>
      </c>
      <c r="AQ25" s="5">
        <f t="shared" si="8"/>
        <v>0</v>
      </c>
      <c r="AR25" s="5" t="str">
        <f t="shared" si="9"/>
        <v>ปกติ</v>
      </c>
      <c r="AS25" s="5">
        <f t="shared" si="10"/>
        <v>0</v>
      </c>
      <c r="AT25" s="5" t="str">
        <f t="shared" si="11"/>
        <v>ไม่มีจุดแข็ง</v>
      </c>
      <c r="AU25" s="5" t="str">
        <f t="shared" si="12"/>
        <v>ปกติ</v>
      </c>
    </row>
    <row r="26" spans="1:47" x14ac:dyDescent="0.4">
      <c r="A26" s="4" t="str">
        <f>รายชื่อนักเรียน!E23</f>
        <v>09735</v>
      </c>
      <c r="B26" s="4" t="str">
        <f>รายชื่อนักเรียน!F23</f>
        <v>นางสาวพิมพ์ระภัทร  มุ่งดี</v>
      </c>
      <c r="C26" s="5">
        <f>IF($B26=0,"",รายชื่อนักเรียน!G23)</f>
        <v>2</v>
      </c>
      <c r="D26" s="5">
        <f>IF($B26=0,"",รายชื่อนักเรียน!H23)</f>
        <v>21</v>
      </c>
      <c r="E26" s="5">
        <f>IF(นักเรียน!D22=3,2,IF(นักเรียน!D22=2,1,IF(นักเรียน!D22=1,0,0)))</f>
        <v>0</v>
      </c>
      <c r="F26" s="5">
        <f>IF(นักเรียน!E22=3,2,IF(นักเรียน!E22=2,1,IF(นักเรียน!E22=1,0,0)))</f>
        <v>0</v>
      </c>
      <c r="G26" s="5">
        <f>IF(นักเรียน!F22=3,2,IF(นักเรียน!F22=2,1,IF(นักเรียน!F22=1,0,0)))</f>
        <v>0</v>
      </c>
      <c r="H26" s="5">
        <f>IF(นักเรียน!G22=3,2,IF(นักเรียน!G22=2,1,IF(นักเรียน!G22=1,0,0)))</f>
        <v>0</v>
      </c>
      <c r="I26" s="5">
        <f>IF(นักเรียน!H22=3,2,IF(นักเรียน!H22=2,1,IF(นักเรียน!H22=1,0,0)))</f>
        <v>0</v>
      </c>
      <c r="J26" s="5">
        <f>IF(นักเรียน!I22=3,2,IF(นักเรียน!I22=2,1,IF(นักเรียน!I22=1,0,0)))</f>
        <v>0</v>
      </c>
      <c r="K26" s="5">
        <f>IF(นักเรียน!J22=3,0,IF(นักเรียน!J22=2,1,IF(นักเรียน!J22=1,2,0)))</f>
        <v>0</v>
      </c>
      <c r="L26" s="5">
        <f>IF(นักเรียน!K22=3,2,IF(นักเรียน!K22=2,1,IF(นักเรียน!K22=1,0,0)))</f>
        <v>0</v>
      </c>
      <c r="M26" s="5">
        <f>IF(นักเรียน!L22=3,2,IF(นักเรียน!L22=2,1,IF(นักเรียน!L22=1,0,0)))</f>
        <v>0</v>
      </c>
      <c r="N26" s="5">
        <f>IF(นักเรียน!M22=3,2,IF(นักเรียน!M22=2,1,IF(นักเรียน!M22=1,0,0)))</f>
        <v>0</v>
      </c>
      <c r="O26" s="5">
        <f>IF(นักเรียน!N22=3,0,IF(นักเรียน!N22=2,1,IF(นักเรียน!N22=1,2,0)))</f>
        <v>0</v>
      </c>
      <c r="P26" s="5">
        <f>IF(นักเรียน!O22=3,2,IF(นักเรียน!O22=2,1,IF(นักเรียน!O22=1,0,0)))</f>
        <v>0</v>
      </c>
      <c r="Q26" s="5">
        <f>IF(นักเรียน!P22=3,2,IF(นักเรียน!P22=2,1,IF(นักเรียน!P22=1,0,0)))</f>
        <v>0</v>
      </c>
      <c r="R26" s="5">
        <f>IF(นักเรียน!Q22=3,0,IF(นักเรียน!Q22=2,1,IF(นักเรียน!Q22=1,2,0)))</f>
        <v>0</v>
      </c>
      <c r="S26" s="5">
        <f>IF(นักเรียน!R22=3,2,IF(นักเรียน!R22=2,1,IF(นักเรียน!R22=1,0,0)))</f>
        <v>0</v>
      </c>
      <c r="T26" s="5">
        <f>IF(นักเรียน!S22=3,2,IF(นักเรียน!S22=2,1,IF(นักเรียน!S22=1,0,0)))</f>
        <v>0</v>
      </c>
      <c r="U26" s="5">
        <f>IF(นักเรียน!T22=3,2,IF(นักเรียน!T22=2,1,IF(นักเรียน!T22=1,0,0)))</f>
        <v>0</v>
      </c>
      <c r="V26" s="5">
        <f>IF(นักเรียน!U22=3,2,IF(นักเรียน!U22=2,1,IF(นักเรียน!U22=1,0,0)))</f>
        <v>0</v>
      </c>
      <c r="W26" s="5">
        <f>IF(นักเรียน!V22=3,2,IF(นักเรียน!V22=2,1,IF(นักเรียน!V22=1,0,0)))</f>
        <v>0</v>
      </c>
      <c r="X26" s="5">
        <f>IF(นักเรียน!W22=3,2,IF(นักเรียน!W22=2,1,IF(นักเรียน!W22=1,0,0)))</f>
        <v>0</v>
      </c>
      <c r="Y26" s="5">
        <f>IF(นักเรียน!X22=3,0,IF(นักเรียน!X22=2,1,IF(นักเรียน!X22=1,2,0)))</f>
        <v>0</v>
      </c>
      <c r="Z26" s="5">
        <f>IF(นักเรียน!Y22=3,2,IF(นักเรียน!Y22=2,1,IF(นักเรียน!Y22=1,0,0)))</f>
        <v>0</v>
      </c>
      <c r="AA26" s="5">
        <f>IF(นักเรียน!Z22=3,2,IF(นักเรียน!Z22=2,1,IF(นักเรียน!Z22=1,0,0)))</f>
        <v>0</v>
      </c>
      <c r="AB26" s="5">
        <f>IF(นักเรียน!AA22=3,2,IF(นักเรียน!AA22=2,1,IF(นักเรียน!AA22=1,0,0)))</f>
        <v>0</v>
      </c>
      <c r="AC26" s="5">
        <f>IF(นักเรียน!AB22=3,0,IF(นักเรียน!AB22=2,1,IF(นักเรียน!AB22=1,2,0)))</f>
        <v>0</v>
      </c>
      <c r="AD26" s="5">
        <f>IF(นักเรียน!AC22=3,2,IF(นักเรียน!AC22=4,2,0))</f>
        <v>0</v>
      </c>
      <c r="AE26" s="5">
        <f>IF(นักเรียน!AD22=3,2,IF(นักเรียน!AD22=4,2,0))</f>
        <v>0</v>
      </c>
      <c r="AF26" s="5">
        <f>IF(นักเรียน!AE22=3,2,IF(นักเรียน!AE22=4,2,0))</f>
        <v>0</v>
      </c>
      <c r="AG26" s="5">
        <f>IF(นักเรียน!AF22=3,2,IF(นักเรียน!AF22=4,2,0))</f>
        <v>0</v>
      </c>
      <c r="AH26" s="5">
        <f>IF(นักเรียน!AG22=3,2,IF(นักเรียน!AG22=4,2,0))</f>
        <v>0</v>
      </c>
      <c r="AI26" s="5">
        <f t="shared" si="0"/>
        <v>0</v>
      </c>
      <c r="AJ26" s="5" t="str">
        <f t="shared" si="1"/>
        <v>ปกติ</v>
      </c>
      <c r="AK26" s="5">
        <f t="shared" si="2"/>
        <v>0</v>
      </c>
      <c r="AL26" s="5" t="str">
        <f t="shared" si="3"/>
        <v>ปกติ</v>
      </c>
      <c r="AM26" s="5">
        <f t="shared" si="4"/>
        <v>0</v>
      </c>
      <c r="AN26" s="5" t="str">
        <f t="shared" si="5"/>
        <v>ปกติ</v>
      </c>
      <c r="AO26" s="5">
        <f t="shared" si="6"/>
        <v>0</v>
      </c>
      <c r="AP26" s="5" t="str">
        <f t="shared" si="7"/>
        <v>ปกติ</v>
      </c>
      <c r="AQ26" s="5">
        <f t="shared" si="8"/>
        <v>0</v>
      </c>
      <c r="AR26" s="5" t="str">
        <f t="shared" si="9"/>
        <v>ปกติ</v>
      </c>
      <c r="AS26" s="5">
        <f t="shared" si="10"/>
        <v>0</v>
      </c>
      <c r="AT26" s="5" t="str">
        <f t="shared" si="11"/>
        <v>ไม่มีจุดแข็ง</v>
      </c>
      <c r="AU26" s="5" t="str">
        <f t="shared" si="12"/>
        <v>ปกติ</v>
      </c>
    </row>
    <row r="27" spans="1:47" x14ac:dyDescent="0.4">
      <c r="A27" s="4" t="str">
        <f>รายชื่อนักเรียน!E24</f>
        <v>09738</v>
      </c>
      <c r="B27" s="4" t="str">
        <f>รายชื่อนักเรียน!F24</f>
        <v>นางสาวฟ้าวริญจ์  ยูจิน</v>
      </c>
      <c r="C27" s="5">
        <f>IF($B27=0,"",รายชื่อนักเรียน!G24)</f>
        <v>2</v>
      </c>
      <c r="D27" s="5">
        <f>IF($B27=0,"",รายชื่อนักเรียน!H24)</f>
        <v>22</v>
      </c>
      <c r="E27" s="5">
        <f>IF(นักเรียน!D23=3,2,IF(นักเรียน!D23=2,1,IF(นักเรียน!D23=1,0,0)))</f>
        <v>0</v>
      </c>
      <c r="F27" s="5">
        <f>IF(นักเรียน!E23=3,2,IF(นักเรียน!E23=2,1,IF(นักเรียน!E23=1,0,0)))</f>
        <v>0</v>
      </c>
      <c r="G27" s="5">
        <f>IF(นักเรียน!F23=3,2,IF(นักเรียน!F23=2,1,IF(นักเรียน!F23=1,0,0)))</f>
        <v>0</v>
      </c>
      <c r="H27" s="5">
        <f>IF(นักเรียน!G23=3,2,IF(นักเรียน!G23=2,1,IF(นักเรียน!G23=1,0,0)))</f>
        <v>0</v>
      </c>
      <c r="I27" s="5">
        <f>IF(นักเรียน!H23=3,2,IF(นักเรียน!H23=2,1,IF(นักเรียน!H23=1,0,0)))</f>
        <v>0</v>
      </c>
      <c r="J27" s="5">
        <f>IF(นักเรียน!I23=3,2,IF(นักเรียน!I23=2,1,IF(นักเรียน!I23=1,0,0)))</f>
        <v>0</v>
      </c>
      <c r="K27" s="5">
        <f>IF(นักเรียน!J23=3,0,IF(นักเรียน!J23=2,1,IF(นักเรียน!J23=1,2,0)))</f>
        <v>0</v>
      </c>
      <c r="L27" s="5">
        <f>IF(นักเรียน!K23=3,2,IF(นักเรียน!K23=2,1,IF(นักเรียน!K23=1,0,0)))</f>
        <v>0</v>
      </c>
      <c r="M27" s="5">
        <f>IF(นักเรียน!L23=3,2,IF(นักเรียน!L23=2,1,IF(นักเรียน!L23=1,0,0)))</f>
        <v>0</v>
      </c>
      <c r="N27" s="5">
        <f>IF(นักเรียน!M23=3,2,IF(นักเรียน!M23=2,1,IF(นักเรียน!M23=1,0,0)))</f>
        <v>0</v>
      </c>
      <c r="O27" s="5">
        <f>IF(นักเรียน!N23=3,0,IF(นักเรียน!N23=2,1,IF(นักเรียน!N23=1,2,0)))</f>
        <v>0</v>
      </c>
      <c r="P27" s="5">
        <f>IF(นักเรียน!O23=3,2,IF(นักเรียน!O23=2,1,IF(นักเรียน!O23=1,0,0)))</f>
        <v>0</v>
      </c>
      <c r="Q27" s="5">
        <f>IF(นักเรียน!P23=3,2,IF(นักเรียน!P23=2,1,IF(นักเรียน!P23=1,0,0)))</f>
        <v>0</v>
      </c>
      <c r="R27" s="5">
        <f>IF(นักเรียน!Q23=3,0,IF(นักเรียน!Q23=2,1,IF(นักเรียน!Q23=1,2,0)))</f>
        <v>0</v>
      </c>
      <c r="S27" s="5">
        <f>IF(นักเรียน!R23=3,2,IF(นักเรียน!R23=2,1,IF(นักเรียน!R23=1,0,0)))</f>
        <v>0</v>
      </c>
      <c r="T27" s="5">
        <f>IF(นักเรียน!S23=3,2,IF(นักเรียน!S23=2,1,IF(นักเรียน!S23=1,0,0)))</f>
        <v>0</v>
      </c>
      <c r="U27" s="5">
        <f>IF(นักเรียน!T23=3,2,IF(นักเรียน!T23=2,1,IF(นักเรียน!T23=1,0,0)))</f>
        <v>0</v>
      </c>
      <c r="V27" s="5">
        <f>IF(นักเรียน!U23=3,2,IF(นักเรียน!U23=2,1,IF(นักเรียน!U23=1,0,0)))</f>
        <v>0</v>
      </c>
      <c r="W27" s="5">
        <f>IF(นักเรียน!V23=3,2,IF(นักเรียน!V23=2,1,IF(นักเรียน!V23=1,0,0)))</f>
        <v>0</v>
      </c>
      <c r="X27" s="5">
        <f>IF(นักเรียน!W23=3,2,IF(นักเรียน!W23=2,1,IF(นักเรียน!W23=1,0,0)))</f>
        <v>0</v>
      </c>
      <c r="Y27" s="5">
        <f>IF(นักเรียน!X23=3,0,IF(นักเรียน!X23=2,1,IF(นักเรียน!X23=1,2,0)))</f>
        <v>0</v>
      </c>
      <c r="Z27" s="5">
        <f>IF(นักเรียน!Y23=3,2,IF(นักเรียน!Y23=2,1,IF(นักเรียน!Y23=1,0,0)))</f>
        <v>0</v>
      </c>
      <c r="AA27" s="5">
        <f>IF(นักเรียน!Z23=3,2,IF(นักเรียน!Z23=2,1,IF(นักเรียน!Z23=1,0,0)))</f>
        <v>0</v>
      </c>
      <c r="AB27" s="5">
        <f>IF(นักเรียน!AA23=3,2,IF(นักเรียน!AA23=2,1,IF(นักเรียน!AA23=1,0,0)))</f>
        <v>0</v>
      </c>
      <c r="AC27" s="5">
        <f>IF(นักเรียน!AB23=3,0,IF(นักเรียน!AB23=2,1,IF(นักเรียน!AB23=1,2,0)))</f>
        <v>0</v>
      </c>
      <c r="AD27" s="5">
        <f>IF(นักเรียน!AC23=3,2,IF(นักเรียน!AC23=4,2,0))</f>
        <v>0</v>
      </c>
      <c r="AE27" s="5">
        <f>IF(นักเรียน!AD23=3,2,IF(นักเรียน!AD23=4,2,0))</f>
        <v>0</v>
      </c>
      <c r="AF27" s="5">
        <f>IF(นักเรียน!AE23=3,2,IF(นักเรียน!AE23=4,2,0))</f>
        <v>0</v>
      </c>
      <c r="AG27" s="5">
        <f>IF(นักเรียน!AF23=3,2,IF(นักเรียน!AF23=4,2,0))</f>
        <v>0</v>
      </c>
      <c r="AH27" s="5">
        <f>IF(นักเรียน!AG23=3,2,IF(นักเรียน!AG23=4,2,0))</f>
        <v>0</v>
      </c>
      <c r="AI27" s="5">
        <f t="shared" si="0"/>
        <v>0</v>
      </c>
      <c r="AJ27" s="5" t="str">
        <f t="shared" si="1"/>
        <v>ปกติ</v>
      </c>
      <c r="AK27" s="5">
        <f t="shared" si="2"/>
        <v>0</v>
      </c>
      <c r="AL27" s="5" t="str">
        <f t="shared" si="3"/>
        <v>ปกติ</v>
      </c>
      <c r="AM27" s="5">
        <f t="shared" si="4"/>
        <v>0</v>
      </c>
      <c r="AN27" s="5" t="str">
        <f t="shared" si="5"/>
        <v>ปกติ</v>
      </c>
      <c r="AO27" s="5">
        <f t="shared" si="6"/>
        <v>0</v>
      </c>
      <c r="AP27" s="5" t="str">
        <f t="shared" si="7"/>
        <v>ปกติ</v>
      </c>
      <c r="AQ27" s="5">
        <f t="shared" si="8"/>
        <v>0</v>
      </c>
      <c r="AR27" s="5" t="str">
        <f t="shared" si="9"/>
        <v>ปกติ</v>
      </c>
      <c r="AS27" s="5">
        <f t="shared" si="10"/>
        <v>0</v>
      </c>
      <c r="AT27" s="5" t="str">
        <f t="shared" si="11"/>
        <v>ไม่มีจุดแข็ง</v>
      </c>
      <c r="AU27" s="5" t="str">
        <f t="shared" si="12"/>
        <v>ปกติ</v>
      </c>
    </row>
    <row r="28" spans="1:47" x14ac:dyDescent="0.4">
      <c r="A28" s="4" t="str">
        <f>รายชื่อนักเรียน!E25</f>
        <v>09743</v>
      </c>
      <c r="B28" s="4" t="str">
        <f>รายชื่อนักเรียน!F25</f>
        <v>นางสาวภัสวีร์  ไวดาบ</v>
      </c>
      <c r="C28" s="5">
        <f>IF($B28=0,"",รายชื่อนักเรียน!G25)</f>
        <v>2</v>
      </c>
      <c r="D28" s="5">
        <f>IF($B28=0,"",รายชื่อนักเรียน!H25)</f>
        <v>23</v>
      </c>
      <c r="E28" s="5">
        <f>IF(นักเรียน!D24=3,2,IF(นักเรียน!D24=2,1,IF(นักเรียน!D24=1,0,0)))</f>
        <v>0</v>
      </c>
      <c r="F28" s="5">
        <f>IF(นักเรียน!E24=3,2,IF(นักเรียน!E24=2,1,IF(นักเรียน!E24=1,0,0)))</f>
        <v>0</v>
      </c>
      <c r="G28" s="5">
        <f>IF(นักเรียน!F24=3,2,IF(นักเรียน!F24=2,1,IF(นักเรียน!F24=1,0,0)))</f>
        <v>0</v>
      </c>
      <c r="H28" s="5">
        <f>IF(นักเรียน!G24=3,2,IF(นักเรียน!G24=2,1,IF(นักเรียน!G24=1,0,0)))</f>
        <v>0</v>
      </c>
      <c r="I28" s="5">
        <f>IF(นักเรียน!H24=3,2,IF(นักเรียน!H24=2,1,IF(นักเรียน!H24=1,0,0)))</f>
        <v>0</v>
      </c>
      <c r="J28" s="5">
        <f>IF(นักเรียน!I24=3,2,IF(นักเรียน!I24=2,1,IF(นักเรียน!I24=1,0,0)))</f>
        <v>0</v>
      </c>
      <c r="K28" s="5">
        <f>IF(นักเรียน!J24=3,0,IF(นักเรียน!J24=2,1,IF(นักเรียน!J24=1,2,0)))</f>
        <v>0</v>
      </c>
      <c r="L28" s="5">
        <f>IF(นักเรียน!K24=3,2,IF(นักเรียน!K24=2,1,IF(นักเรียน!K24=1,0,0)))</f>
        <v>0</v>
      </c>
      <c r="M28" s="5">
        <f>IF(นักเรียน!L24=3,2,IF(นักเรียน!L24=2,1,IF(นักเรียน!L24=1,0,0)))</f>
        <v>0</v>
      </c>
      <c r="N28" s="5">
        <f>IF(นักเรียน!M24=3,2,IF(นักเรียน!M24=2,1,IF(นักเรียน!M24=1,0,0)))</f>
        <v>0</v>
      </c>
      <c r="O28" s="5">
        <f>IF(นักเรียน!N24=3,0,IF(นักเรียน!N24=2,1,IF(นักเรียน!N24=1,2,0)))</f>
        <v>0</v>
      </c>
      <c r="P28" s="5">
        <f>IF(นักเรียน!O24=3,2,IF(นักเรียน!O24=2,1,IF(นักเรียน!O24=1,0,0)))</f>
        <v>0</v>
      </c>
      <c r="Q28" s="5">
        <f>IF(นักเรียน!P24=3,2,IF(นักเรียน!P24=2,1,IF(นักเรียน!P24=1,0,0)))</f>
        <v>0</v>
      </c>
      <c r="R28" s="5">
        <f>IF(นักเรียน!Q24=3,0,IF(นักเรียน!Q24=2,1,IF(นักเรียน!Q24=1,2,0)))</f>
        <v>0</v>
      </c>
      <c r="S28" s="5">
        <f>IF(นักเรียน!R24=3,2,IF(นักเรียน!R24=2,1,IF(นักเรียน!R24=1,0,0)))</f>
        <v>0</v>
      </c>
      <c r="T28" s="5">
        <f>IF(นักเรียน!S24=3,2,IF(นักเรียน!S24=2,1,IF(นักเรียน!S24=1,0,0)))</f>
        <v>0</v>
      </c>
      <c r="U28" s="5">
        <f>IF(นักเรียน!T24=3,2,IF(นักเรียน!T24=2,1,IF(นักเรียน!T24=1,0,0)))</f>
        <v>0</v>
      </c>
      <c r="V28" s="5">
        <f>IF(นักเรียน!U24=3,2,IF(นักเรียน!U24=2,1,IF(นักเรียน!U24=1,0,0)))</f>
        <v>0</v>
      </c>
      <c r="W28" s="5">
        <f>IF(นักเรียน!V24=3,2,IF(นักเรียน!V24=2,1,IF(นักเรียน!V24=1,0,0)))</f>
        <v>0</v>
      </c>
      <c r="X28" s="5">
        <f>IF(นักเรียน!W24=3,2,IF(นักเรียน!W24=2,1,IF(นักเรียน!W24=1,0,0)))</f>
        <v>0</v>
      </c>
      <c r="Y28" s="5">
        <f>IF(นักเรียน!X24=3,0,IF(นักเรียน!X24=2,1,IF(นักเรียน!X24=1,2,0)))</f>
        <v>0</v>
      </c>
      <c r="Z28" s="5">
        <f>IF(นักเรียน!Y24=3,2,IF(นักเรียน!Y24=2,1,IF(นักเรียน!Y24=1,0,0)))</f>
        <v>0</v>
      </c>
      <c r="AA28" s="5">
        <f>IF(นักเรียน!Z24=3,2,IF(นักเรียน!Z24=2,1,IF(นักเรียน!Z24=1,0,0)))</f>
        <v>0</v>
      </c>
      <c r="AB28" s="5">
        <f>IF(นักเรียน!AA24=3,2,IF(นักเรียน!AA24=2,1,IF(นักเรียน!AA24=1,0,0)))</f>
        <v>0</v>
      </c>
      <c r="AC28" s="5">
        <f>IF(นักเรียน!AB24=3,0,IF(นักเรียน!AB24=2,1,IF(นักเรียน!AB24=1,2,0)))</f>
        <v>0</v>
      </c>
      <c r="AD28" s="5">
        <f>IF(นักเรียน!AC24=3,2,IF(นักเรียน!AC24=4,2,0))</f>
        <v>0</v>
      </c>
      <c r="AE28" s="5">
        <f>IF(นักเรียน!AD24=3,2,IF(นักเรียน!AD24=4,2,0))</f>
        <v>0</v>
      </c>
      <c r="AF28" s="5">
        <f>IF(นักเรียน!AE24=3,2,IF(นักเรียน!AE24=4,2,0))</f>
        <v>0</v>
      </c>
      <c r="AG28" s="5">
        <f>IF(นักเรียน!AF24=3,2,IF(นักเรียน!AF24=4,2,0))</f>
        <v>0</v>
      </c>
      <c r="AH28" s="5">
        <f>IF(นักเรียน!AG24=3,2,IF(นักเรียน!AG24=4,2,0))</f>
        <v>0</v>
      </c>
      <c r="AI28" s="5">
        <f t="shared" si="0"/>
        <v>0</v>
      </c>
      <c r="AJ28" s="5" t="str">
        <f t="shared" si="1"/>
        <v>ปกติ</v>
      </c>
      <c r="AK28" s="5">
        <f t="shared" si="2"/>
        <v>0</v>
      </c>
      <c r="AL28" s="5" t="str">
        <f t="shared" si="3"/>
        <v>ปกติ</v>
      </c>
      <c r="AM28" s="5">
        <f t="shared" si="4"/>
        <v>0</v>
      </c>
      <c r="AN28" s="5" t="str">
        <f t="shared" si="5"/>
        <v>ปกติ</v>
      </c>
      <c r="AO28" s="5">
        <f t="shared" si="6"/>
        <v>0</v>
      </c>
      <c r="AP28" s="5" t="str">
        <f t="shared" si="7"/>
        <v>ปกติ</v>
      </c>
      <c r="AQ28" s="5">
        <f t="shared" si="8"/>
        <v>0</v>
      </c>
      <c r="AR28" s="5" t="str">
        <f t="shared" si="9"/>
        <v>ปกติ</v>
      </c>
      <c r="AS28" s="5">
        <f t="shared" si="10"/>
        <v>0</v>
      </c>
      <c r="AT28" s="5" t="str">
        <f t="shared" si="11"/>
        <v>ไม่มีจุดแข็ง</v>
      </c>
      <c r="AU28" s="5" t="str">
        <f t="shared" si="12"/>
        <v>ปกติ</v>
      </c>
    </row>
    <row r="29" spans="1:47" x14ac:dyDescent="0.4">
      <c r="A29" s="4" t="str">
        <f>รายชื่อนักเรียน!E26</f>
        <v>09749</v>
      </c>
      <c r="B29" s="4" t="str">
        <f>รายชื่อนักเรียน!F26</f>
        <v>นางสาวรังสิตา  คล้ายพุฒ</v>
      </c>
      <c r="C29" s="5">
        <f>IF($B29=0,"",รายชื่อนักเรียน!G26)</f>
        <v>2</v>
      </c>
      <c r="D29" s="5">
        <f>IF($B29=0,"",รายชื่อนักเรียน!H26)</f>
        <v>24</v>
      </c>
      <c r="E29" s="5">
        <f>IF(นักเรียน!D25=3,2,IF(นักเรียน!D25=2,1,IF(นักเรียน!D25=1,0,0)))</f>
        <v>0</v>
      </c>
      <c r="F29" s="5">
        <f>IF(นักเรียน!E25=3,2,IF(นักเรียน!E25=2,1,IF(นักเรียน!E25=1,0,0)))</f>
        <v>0</v>
      </c>
      <c r="G29" s="5">
        <f>IF(นักเรียน!F25=3,2,IF(นักเรียน!F25=2,1,IF(นักเรียน!F25=1,0,0)))</f>
        <v>0</v>
      </c>
      <c r="H29" s="5">
        <f>IF(นักเรียน!G25=3,2,IF(นักเรียน!G25=2,1,IF(นักเรียน!G25=1,0,0)))</f>
        <v>0</v>
      </c>
      <c r="I29" s="5">
        <f>IF(นักเรียน!H25=3,2,IF(นักเรียน!H25=2,1,IF(นักเรียน!H25=1,0,0)))</f>
        <v>0</v>
      </c>
      <c r="J29" s="5">
        <f>IF(นักเรียน!I25=3,2,IF(นักเรียน!I25=2,1,IF(นักเรียน!I25=1,0,0)))</f>
        <v>0</v>
      </c>
      <c r="K29" s="5">
        <f>IF(นักเรียน!J25=3,0,IF(นักเรียน!J25=2,1,IF(นักเรียน!J25=1,2,0)))</f>
        <v>0</v>
      </c>
      <c r="L29" s="5">
        <f>IF(นักเรียน!K25=3,2,IF(นักเรียน!K25=2,1,IF(นักเรียน!K25=1,0,0)))</f>
        <v>0</v>
      </c>
      <c r="M29" s="5">
        <f>IF(นักเรียน!L25=3,2,IF(นักเรียน!L25=2,1,IF(นักเรียน!L25=1,0,0)))</f>
        <v>0</v>
      </c>
      <c r="N29" s="5">
        <f>IF(นักเรียน!M25=3,2,IF(นักเรียน!M25=2,1,IF(นักเรียน!M25=1,0,0)))</f>
        <v>0</v>
      </c>
      <c r="O29" s="5">
        <f>IF(นักเรียน!N25=3,0,IF(นักเรียน!N25=2,1,IF(นักเรียน!N25=1,2,0)))</f>
        <v>0</v>
      </c>
      <c r="P29" s="5">
        <f>IF(นักเรียน!O25=3,2,IF(นักเรียน!O25=2,1,IF(นักเรียน!O25=1,0,0)))</f>
        <v>0</v>
      </c>
      <c r="Q29" s="5">
        <f>IF(นักเรียน!P25=3,2,IF(นักเรียน!P25=2,1,IF(นักเรียน!P25=1,0,0)))</f>
        <v>0</v>
      </c>
      <c r="R29" s="5">
        <f>IF(นักเรียน!Q25=3,0,IF(นักเรียน!Q25=2,1,IF(นักเรียน!Q25=1,2,0)))</f>
        <v>0</v>
      </c>
      <c r="S29" s="5">
        <f>IF(นักเรียน!R25=3,2,IF(นักเรียน!R25=2,1,IF(นักเรียน!R25=1,0,0)))</f>
        <v>0</v>
      </c>
      <c r="T29" s="5">
        <f>IF(นักเรียน!S25=3,2,IF(นักเรียน!S25=2,1,IF(นักเรียน!S25=1,0,0)))</f>
        <v>0</v>
      </c>
      <c r="U29" s="5">
        <f>IF(นักเรียน!T25=3,2,IF(นักเรียน!T25=2,1,IF(นักเรียน!T25=1,0,0)))</f>
        <v>0</v>
      </c>
      <c r="V29" s="5">
        <f>IF(นักเรียน!U25=3,2,IF(นักเรียน!U25=2,1,IF(นักเรียน!U25=1,0,0)))</f>
        <v>0</v>
      </c>
      <c r="W29" s="5">
        <f>IF(นักเรียน!V25=3,2,IF(นักเรียน!V25=2,1,IF(นักเรียน!V25=1,0,0)))</f>
        <v>0</v>
      </c>
      <c r="X29" s="5">
        <f>IF(นักเรียน!W25=3,2,IF(นักเรียน!W25=2,1,IF(นักเรียน!W25=1,0,0)))</f>
        <v>0</v>
      </c>
      <c r="Y29" s="5">
        <f>IF(นักเรียน!X25=3,0,IF(นักเรียน!X25=2,1,IF(นักเรียน!X25=1,2,0)))</f>
        <v>0</v>
      </c>
      <c r="Z29" s="5">
        <f>IF(นักเรียน!Y25=3,2,IF(นักเรียน!Y25=2,1,IF(นักเรียน!Y25=1,0,0)))</f>
        <v>0</v>
      </c>
      <c r="AA29" s="5">
        <f>IF(นักเรียน!Z25=3,2,IF(นักเรียน!Z25=2,1,IF(นักเรียน!Z25=1,0,0)))</f>
        <v>0</v>
      </c>
      <c r="AB29" s="5">
        <f>IF(นักเรียน!AA25=3,2,IF(นักเรียน!AA25=2,1,IF(นักเรียน!AA25=1,0,0)))</f>
        <v>0</v>
      </c>
      <c r="AC29" s="5">
        <f>IF(นักเรียน!AB25=3,0,IF(นักเรียน!AB25=2,1,IF(นักเรียน!AB25=1,2,0)))</f>
        <v>0</v>
      </c>
      <c r="AD29" s="5">
        <f>IF(นักเรียน!AC25=3,2,IF(นักเรียน!AC25=4,2,0))</f>
        <v>0</v>
      </c>
      <c r="AE29" s="5">
        <f>IF(นักเรียน!AD25=3,2,IF(นักเรียน!AD25=4,2,0))</f>
        <v>0</v>
      </c>
      <c r="AF29" s="5">
        <f>IF(นักเรียน!AE25=3,2,IF(นักเรียน!AE25=4,2,0))</f>
        <v>0</v>
      </c>
      <c r="AG29" s="5">
        <f>IF(นักเรียน!AF25=3,2,IF(นักเรียน!AF25=4,2,0))</f>
        <v>0</v>
      </c>
      <c r="AH29" s="5">
        <f>IF(นักเรียน!AG25=3,2,IF(นักเรียน!AG25=4,2,0))</f>
        <v>0</v>
      </c>
      <c r="AI29" s="5">
        <f t="shared" si="0"/>
        <v>0</v>
      </c>
      <c r="AJ29" s="5" t="str">
        <f t="shared" si="1"/>
        <v>ปกติ</v>
      </c>
      <c r="AK29" s="5">
        <f t="shared" si="2"/>
        <v>0</v>
      </c>
      <c r="AL29" s="5" t="str">
        <f t="shared" si="3"/>
        <v>ปกติ</v>
      </c>
      <c r="AM29" s="5">
        <f t="shared" si="4"/>
        <v>0</v>
      </c>
      <c r="AN29" s="5" t="str">
        <f t="shared" si="5"/>
        <v>ปกติ</v>
      </c>
      <c r="AO29" s="5">
        <f t="shared" si="6"/>
        <v>0</v>
      </c>
      <c r="AP29" s="5" t="str">
        <f t="shared" si="7"/>
        <v>ปกติ</v>
      </c>
      <c r="AQ29" s="5">
        <f t="shared" si="8"/>
        <v>0</v>
      </c>
      <c r="AR29" s="5" t="str">
        <f t="shared" si="9"/>
        <v>ปกติ</v>
      </c>
      <c r="AS29" s="5">
        <f t="shared" si="10"/>
        <v>0</v>
      </c>
      <c r="AT29" s="5" t="str">
        <f t="shared" si="11"/>
        <v>ไม่มีจุดแข็ง</v>
      </c>
      <c r="AU29" s="5" t="str">
        <f t="shared" si="12"/>
        <v>ปกติ</v>
      </c>
    </row>
    <row r="30" spans="1:47" x14ac:dyDescent="0.4">
      <c r="A30" s="4" t="str">
        <f>รายชื่อนักเรียน!E27</f>
        <v>09754</v>
      </c>
      <c r="B30" s="4" t="str">
        <f>รายชื่อนักเรียน!F27</f>
        <v>นางสาวลภัสรดา  จงอริยตระกูล</v>
      </c>
      <c r="C30" s="5">
        <f>IF($B30=0,"",รายชื่อนักเรียน!G27)</f>
        <v>2</v>
      </c>
      <c r="D30" s="5">
        <f>IF($B30=0,"",รายชื่อนักเรียน!H27)</f>
        <v>25</v>
      </c>
      <c r="E30" s="5">
        <f>IF(นักเรียน!D26=3,2,IF(นักเรียน!D26=2,1,IF(นักเรียน!D26=1,0,0)))</f>
        <v>0</v>
      </c>
      <c r="F30" s="5">
        <f>IF(นักเรียน!E26=3,2,IF(นักเรียน!E26=2,1,IF(นักเรียน!E26=1,0,0)))</f>
        <v>0</v>
      </c>
      <c r="G30" s="5">
        <f>IF(นักเรียน!F26=3,2,IF(นักเรียน!F26=2,1,IF(นักเรียน!F26=1,0,0)))</f>
        <v>0</v>
      </c>
      <c r="H30" s="5">
        <f>IF(นักเรียน!G26=3,2,IF(นักเรียน!G26=2,1,IF(นักเรียน!G26=1,0,0)))</f>
        <v>0</v>
      </c>
      <c r="I30" s="5">
        <f>IF(นักเรียน!H26=3,2,IF(นักเรียน!H26=2,1,IF(นักเรียน!H26=1,0,0)))</f>
        <v>0</v>
      </c>
      <c r="J30" s="5">
        <f>IF(นักเรียน!I26=3,2,IF(นักเรียน!I26=2,1,IF(นักเรียน!I26=1,0,0)))</f>
        <v>0</v>
      </c>
      <c r="K30" s="5">
        <f>IF(นักเรียน!J26=3,0,IF(นักเรียน!J26=2,1,IF(นักเรียน!J26=1,2,0)))</f>
        <v>0</v>
      </c>
      <c r="L30" s="5">
        <f>IF(นักเรียน!K26=3,2,IF(นักเรียน!K26=2,1,IF(นักเรียน!K26=1,0,0)))</f>
        <v>0</v>
      </c>
      <c r="M30" s="5">
        <f>IF(นักเรียน!L26=3,2,IF(นักเรียน!L26=2,1,IF(นักเรียน!L26=1,0,0)))</f>
        <v>0</v>
      </c>
      <c r="N30" s="5">
        <f>IF(นักเรียน!M26=3,2,IF(นักเรียน!M26=2,1,IF(นักเรียน!M26=1,0,0)))</f>
        <v>0</v>
      </c>
      <c r="O30" s="5">
        <f>IF(นักเรียน!N26=3,0,IF(นักเรียน!N26=2,1,IF(นักเรียน!N26=1,2,0)))</f>
        <v>0</v>
      </c>
      <c r="P30" s="5">
        <f>IF(นักเรียน!O26=3,2,IF(นักเรียน!O26=2,1,IF(นักเรียน!O26=1,0,0)))</f>
        <v>0</v>
      </c>
      <c r="Q30" s="5">
        <f>IF(นักเรียน!P26=3,2,IF(นักเรียน!P26=2,1,IF(นักเรียน!P26=1,0,0)))</f>
        <v>0</v>
      </c>
      <c r="R30" s="5">
        <f>IF(นักเรียน!Q26=3,0,IF(นักเรียน!Q26=2,1,IF(นักเรียน!Q26=1,2,0)))</f>
        <v>0</v>
      </c>
      <c r="S30" s="5">
        <f>IF(นักเรียน!R26=3,2,IF(นักเรียน!R26=2,1,IF(นักเรียน!R26=1,0,0)))</f>
        <v>0</v>
      </c>
      <c r="T30" s="5">
        <f>IF(นักเรียน!S26=3,2,IF(นักเรียน!S26=2,1,IF(นักเรียน!S26=1,0,0)))</f>
        <v>0</v>
      </c>
      <c r="U30" s="5">
        <f>IF(นักเรียน!T26=3,2,IF(นักเรียน!T26=2,1,IF(นักเรียน!T26=1,0,0)))</f>
        <v>0</v>
      </c>
      <c r="V30" s="5">
        <f>IF(นักเรียน!U26=3,2,IF(นักเรียน!U26=2,1,IF(นักเรียน!U26=1,0,0)))</f>
        <v>0</v>
      </c>
      <c r="W30" s="5">
        <f>IF(นักเรียน!V26=3,2,IF(นักเรียน!V26=2,1,IF(นักเรียน!V26=1,0,0)))</f>
        <v>0</v>
      </c>
      <c r="X30" s="5">
        <f>IF(นักเรียน!W26=3,2,IF(นักเรียน!W26=2,1,IF(นักเรียน!W26=1,0,0)))</f>
        <v>0</v>
      </c>
      <c r="Y30" s="5">
        <f>IF(นักเรียน!X26=3,0,IF(นักเรียน!X26=2,1,IF(นักเรียน!X26=1,2,0)))</f>
        <v>0</v>
      </c>
      <c r="Z30" s="5">
        <f>IF(นักเรียน!Y26=3,2,IF(นักเรียน!Y26=2,1,IF(นักเรียน!Y26=1,0,0)))</f>
        <v>0</v>
      </c>
      <c r="AA30" s="5">
        <f>IF(นักเรียน!Z26=3,2,IF(นักเรียน!Z26=2,1,IF(นักเรียน!Z26=1,0,0)))</f>
        <v>0</v>
      </c>
      <c r="AB30" s="5">
        <f>IF(นักเรียน!AA26=3,2,IF(นักเรียน!AA26=2,1,IF(นักเรียน!AA26=1,0,0)))</f>
        <v>0</v>
      </c>
      <c r="AC30" s="5">
        <f>IF(นักเรียน!AB26=3,0,IF(นักเรียน!AB26=2,1,IF(นักเรียน!AB26=1,2,0)))</f>
        <v>0</v>
      </c>
      <c r="AD30" s="5">
        <f>IF(นักเรียน!AC26=3,2,IF(นักเรียน!AC26=4,2,0))</f>
        <v>0</v>
      </c>
      <c r="AE30" s="5">
        <f>IF(นักเรียน!AD26=3,2,IF(นักเรียน!AD26=4,2,0))</f>
        <v>0</v>
      </c>
      <c r="AF30" s="5">
        <f>IF(นักเรียน!AE26=3,2,IF(นักเรียน!AE26=4,2,0))</f>
        <v>0</v>
      </c>
      <c r="AG30" s="5">
        <f>IF(นักเรียน!AF26=3,2,IF(นักเรียน!AF26=4,2,0))</f>
        <v>0</v>
      </c>
      <c r="AH30" s="5">
        <f>IF(นักเรียน!AG26=3,2,IF(นักเรียน!AG26=4,2,0))</f>
        <v>0</v>
      </c>
      <c r="AI30" s="5">
        <f t="shared" si="0"/>
        <v>0</v>
      </c>
      <c r="AJ30" s="5" t="str">
        <f t="shared" si="1"/>
        <v>ปกติ</v>
      </c>
      <c r="AK30" s="5">
        <f t="shared" si="2"/>
        <v>0</v>
      </c>
      <c r="AL30" s="5" t="str">
        <f t="shared" si="3"/>
        <v>ปกติ</v>
      </c>
      <c r="AM30" s="5">
        <f t="shared" si="4"/>
        <v>0</v>
      </c>
      <c r="AN30" s="5" t="str">
        <f t="shared" si="5"/>
        <v>ปกติ</v>
      </c>
      <c r="AO30" s="5">
        <f t="shared" si="6"/>
        <v>0</v>
      </c>
      <c r="AP30" s="5" t="str">
        <f t="shared" si="7"/>
        <v>ปกติ</v>
      </c>
      <c r="AQ30" s="5">
        <f t="shared" si="8"/>
        <v>0</v>
      </c>
      <c r="AR30" s="5" t="str">
        <f t="shared" si="9"/>
        <v>ปกติ</v>
      </c>
      <c r="AS30" s="5">
        <f t="shared" si="10"/>
        <v>0</v>
      </c>
      <c r="AT30" s="5" t="str">
        <f t="shared" si="11"/>
        <v>ไม่มีจุดแข็ง</v>
      </c>
      <c r="AU30" s="5" t="str">
        <f t="shared" si="12"/>
        <v>ปกติ</v>
      </c>
    </row>
    <row r="31" spans="1:47" x14ac:dyDescent="0.4">
      <c r="A31" s="4" t="str">
        <f>รายชื่อนักเรียน!E28</f>
        <v>09758</v>
      </c>
      <c r="B31" s="4" t="str">
        <f>รายชื่อนักเรียน!F28</f>
        <v>นางสาววนิดา  สีลากุล</v>
      </c>
      <c r="C31" s="5">
        <f>IF($B31=0,"",รายชื่อนักเรียน!G28)</f>
        <v>2</v>
      </c>
      <c r="D31" s="5">
        <f>IF($B31=0,"",รายชื่อนักเรียน!H28)</f>
        <v>26</v>
      </c>
      <c r="E31" s="5">
        <f>IF(นักเรียน!D27=3,2,IF(นักเรียน!D27=2,1,IF(นักเรียน!D27=1,0,0)))</f>
        <v>0</v>
      </c>
      <c r="F31" s="5">
        <f>IF(นักเรียน!E27=3,2,IF(นักเรียน!E27=2,1,IF(นักเรียน!E27=1,0,0)))</f>
        <v>0</v>
      </c>
      <c r="G31" s="5">
        <f>IF(นักเรียน!F27=3,2,IF(นักเรียน!F27=2,1,IF(นักเรียน!F27=1,0,0)))</f>
        <v>0</v>
      </c>
      <c r="H31" s="5">
        <f>IF(นักเรียน!G27=3,2,IF(นักเรียน!G27=2,1,IF(นักเรียน!G27=1,0,0)))</f>
        <v>0</v>
      </c>
      <c r="I31" s="5">
        <f>IF(นักเรียน!H27=3,2,IF(นักเรียน!H27=2,1,IF(นักเรียน!H27=1,0,0)))</f>
        <v>0</v>
      </c>
      <c r="J31" s="5">
        <f>IF(นักเรียน!I27=3,2,IF(นักเรียน!I27=2,1,IF(นักเรียน!I27=1,0,0)))</f>
        <v>0</v>
      </c>
      <c r="K31" s="5">
        <f>IF(นักเรียน!J27=3,0,IF(นักเรียน!J27=2,1,IF(นักเรียน!J27=1,2,0)))</f>
        <v>0</v>
      </c>
      <c r="L31" s="5">
        <f>IF(นักเรียน!K27=3,2,IF(นักเรียน!K27=2,1,IF(นักเรียน!K27=1,0,0)))</f>
        <v>0</v>
      </c>
      <c r="M31" s="5">
        <f>IF(นักเรียน!L27=3,2,IF(นักเรียน!L27=2,1,IF(นักเรียน!L27=1,0,0)))</f>
        <v>0</v>
      </c>
      <c r="N31" s="5">
        <f>IF(นักเรียน!M27=3,2,IF(นักเรียน!M27=2,1,IF(นักเรียน!M27=1,0,0)))</f>
        <v>0</v>
      </c>
      <c r="O31" s="5">
        <f>IF(นักเรียน!N27=3,0,IF(นักเรียน!N27=2,1,IF(นักเรียน!N27=1,2,0)))</f>
        <v>0</v>
      </c>
      <c r="P31" s="5">
        <f>IF(นักเรียน!O27=3,2,IF(นักเรียน!O27=2,1,IF(นักเรียน!O27=1,0,0)))</f>
        <v>0</v>
      </c>
      <c r="Q31" s="5">
        <f>IF(นักเรียน!P27=3,2,IF(นักเรียน!P27=2,1,IF(นักเรียน!P27=1,0,0)))</f>
        <v>0</v>
      </c>
      <c r="R31" s="5">
        <f>IF(นักเรียน!Q27=3,0,IF(นักเรียน!Q27=2,1,IF(นักเรียน!Q27=1,2,0)))</f>
        <v>0</v>
      </c>
      <c r="S31" s="5">
        <f>IF(นักเรียน!R27=3,2,IF(นักเรียน!R27=2,1,IF(นักเรียน!R27=1,0,0)))</f>
        <v>0</v>
      </c>
      <c r="T31" s="5">
        <f>IF(นักเรียน!S27=3,2,IF(นักเรียน!S27=2,1,IF(นักเรียน!S27=1,0,0)))</f>
        <v>0</v>
      </c>
      <c r="U31" s="5">
        <f>IF(นักเรียน!T27=3,2,IF(นักเรียน!T27=2,1,IF(นักเรียน!T27=1,0,0)))</f>
        <v>0</v>
      </c>
      <c r="V31" s="5">
        <f>IF(นักเรียน!U27=3,2,IF(นักเรียน!U27=2,1,IF(นักเรียน!U27=1,0,0)))</f>
        <v>0</v>
      </c>
      <c r="W31" s="5">
        <f>IF(นักเรียน!V27=3,2,IF(นักเรียน!V27=2,1,IF(นักเรียน!V27=1,0,0)))</f>
        <v>0</v>
      </c>
      <c r="X31" s="5">
        <f>IF(นักเรียน!W27=3,2,IF(นักเรียน!W27=2,1,IF(นักเรียน!W27=1,0,0)))</f>
        <v>0</v>
      </c>
      <c r="Y31" s="5">
        <f>IF(นักเรียน!X27=3,0,IF(นักเรียน!X27=2,1,IF(นักเรียน!X27=1,2,0)))</f>
        <v>0</v>
      </c>
      <c r="Z31" s="5">
        <f>IF(นักเรียน!Y27=3,2,IF(นักเรียน!Y27=2,1,IF(นักเรียน!Y27=1,0,0)))</f>
        <v>0</v>
      </c>
      <c r="AA31" s="5">
        <f>IF(นักเรียน!Z27=3,2,IF(นักเรียน!Z27=2,1,IF(นักเรียน!Z27=1,0,0)))</f>
        <v>0</v>
      </c>
      <c r="AB31" s="5">
        <f>IF(นักเรียน!AA27=3,2,IF(นักเรียน!AA27=2,1,IF(นักเรียน!AA27=1,0,0)))</f>
        <v>0</v>
      </c>
      <c r="AC31" s="5">
        <f>IF(นักเรียน!AB27=3,0,IF(นักเรียน!AB27=2,1,IF(นักเรียน!AB27=1,2,0)))</f>
        <v>0</v>
      </c>
      <c r="AD31" s="5">
        <f>IF(นักเรียน!AC27=3,2,IF(นักเรียน!AC27=4,2,0))</f>
        <v>0</v>
      </c>
      <c r="AE31" s="5">
        <f>IF(นักเรียน!AD27=3,2,IF(นักเรียน!AD27=4,2,0))</f>
        <v>0</v>
      </c>
      <c r="AF31" s="5">
        <f>IF(นักเรียน!AE27=3,2,IF(นักเรียน!AE27=4,2,0))</f>
        <v>0</v>
      </c>
      <c r="AG31" s="5">
        <f>IF(นักเรียน!AF27=3,2,IF(นักเรียน!AF27=4,2,0))</f>
        <v>0</v>
      </c>
      <c r="AH31" s="5">
        <f>IF(นักเรียน!AG27=3,2,IF(นักเรียน!AG27=4,2,0))</f>
        <v>0</v>
      </c>
      <c r="AI31" s="5">
        <f t="shared" si="0"/>
        <v>0</v>
      </c>
      <c r="AJ31" s="5" t="str">
        <f t="shared" si="1"/>
        <v>ปกติ</v>
      </c>
      <c r="AK31" s="5">
        <f t="shared" si="2"/>
        <v>0</v>
      </c>
      <c r="AL31" s="5" t="str">
        <f t="shared" si="3"/>
        <v>ปกติ</v>
      </c>
      <c r="AM31" s="5">
        <f t="shared" si="4"/>
        <v>0</v>
      </c>
      <c r="AN31" s="5" t="str">
        <f t="shared" si="5"/>
        <v>ปกติ</v>
      </c>
      <c r="AO31" s="5">
        <f t="shared" si="6"/>
        <v>0</v>
      </c>
      <c r="AP31" s="5" t="str">
        <f t="shared" si="7"/>
        <v>ปกติ</v>
      </c>
      <c r="AQ31" s="5">
        <f t="shared" si="8"/>
        <v>0</v>
      </c>
      <c r="AR31" s="5" t="str">
        <f t="shared" si="9"/>
        <v>ปกติ</v>
      </c>
      <c r="AS31" s="5">
        <f t="shared" si="10"/>
        <v>0</v>
      </c>
      <c r="AT31" s="5" t="str">
        <f t="shared" si="11"/>
        <v>ไม่มีจุดแข็ง</v>
      </c>
      <c r="AU31" s="5" t="str">
        <f t="shared" si="12"/>
        <v>ปกติ</v>
      </c>
    </row>
    <row r="32" spans="1:47" x14ac:dyDescent="0.4">
      <c r="A32" s="4" t="str">
        <f>รายชื่อนักเรียน!E29</f>
        <v>09760</v>
      </c>
      <c r="B32" s="4" t="str">
        <f>รายชื่อนักเรียน!F29</f>
        <v>นางสาววลิตา  โยมา</v>
      </c>
      <c r="C32" s="5">
        <f>IF($B32=0,"",รายชื่อนักเรียน!G29)</f>
        <v>2</v>
      </c>
      <c r="D32" s="5">
        <f>IF($B32=0,"",รายชื่อนักเรียน!H29)</f>
        <v>27</v>
      </c>
      <c r="E32" s="5">
        <f>IF(นักเรียน!D28=3,2,IF(นักเรียน!D28=2,1,IF(นักเรียน!D28=1,0,0)))</f>
        <v>0</v>
      </c>
      <c r="F32" s="5">
        <f>IF(นักเรียน!E28=3,2,IF(นักเรียน!E28=2,1,IF(นักเรียน!E28=1,0,0)))</f>
        <v>0</v>
      </c>
      <c r="G32" s="5">
        <f>IF(นักเรียน!F28=3,2,IF(นักเรียน!F28=2,1,IF(นักเรียน!F28=1,0,0)))</f>
        <v>0</v>
      </c>
      <c r="H32" s="5">
        <f>IF(นักเรียน!G28=3,2,IF(นักเรียน!G28=2,1,IF(นักเรียน!G28=1,0,0)))</f>
        <v>0</v>
      </c>
      <c r="I32" s="5">
        <f>IF(นักเรียน!H28=3,2,IF(นักเรียน!H28=2,1,IF(นักเรียน!H28=1,0,0)))</f>
        <v>0</v>
      </c>
      <c r="J32" s="5">
        <f>IF(นักเรียน!I28=3,2,IF(นักเรียน!I28=2,1,IF(นักเรียน!I28=1,0,0)))</f>
        <v>0</v>
      </c>
      <c r="K32" s="5">
        <f>IF(นักเรียน!J28=3,0,IF(นักเรียน!J28=2,1,IF(นักเรียน!J28=1,2,0)))</f>
        <v>0</v>
      </c>
      <c r="L32" s="5">
        <f>IF(นักเรียน!K28=3,2,IF(นักเรียน!K28=2,1,IF(นักเรียน!K28=1,0,0)))</f>
        <v>0</v>
      </c>
      <c r="M32" s="5">
        <f>IF(นักเรียน!L28=3,2,IF(นักเรียน!L28=2,1,IF(นักเรียน!L28=1,0,0)))</f>
        <v>0</v>
      </c>
      <c r="N32" s="5">
        <f>IF(นักเรียน!M28=3,2,IF(นักเรียน!M28=2,1,IF(นักเรียน!M28=1,0,0)))</f>
        <v>0</v>
      </c>
      <c r="O32" s="5">
        <f>IF(นักเรียน!N28=3,0,IF(นักเรียน!N28=2,1,IF(นักเรียน!N28=1,2,0)))</f>
        <v>0</v>
      </c>
      <c r="P32" s="5">
        <f>IF(นักเรียน!O28=3,2,IF(นักเรียน!O28=2,1,IF(นักเรียน!O28=1,0,0)))</f>
        <v>0</v>
      </c>
      <c r="Q32" s="5">
        <f>IF(นักเรียน!P28=3,2,IF(นักเรียน!P28=2,1,IF(นักเรียน!P28=1,0,0)))</f>
        <v>0</v>
      </c>
      <c r="R32" s="5">
        <f>IF(นักเรียน!Q28=3,0,IF(นักเรียน!Q28=2,1,IF(นักเรียน!Q28=1,2,0)))</f>
        <v>0</v>
      </c>
      <c r="S32" s="5">
        <f>IF(นักเรียน!R28=3,2,IF(นักเรียน!R28=2,1,IF(นักเรียน!R28=1,0,0)))</f>
        <v>0</v>
      </c>
      <c r="T32" s="5">
        <f>IF(นักเรียน!S28=3,2,IF(นักเรียน!S28=2,1,IF(นักเรียน!S28=1,0,0)))</f>
        <v>0</v>
      </c>
      <c r="U32" s="5">
        <f>IF(นักเรียน!T28=3,2,IF(นักเรียน!T28=2,1,IF(นักเรียน!T28=1,0,0)))</f>
        <v>0</v>
      </c>
      <c r="V32" s="5">
        <f>IF(นักเรียน!U28=3,2,IF(นักเรียน!U28=2,1,IF(นักเรียน!U28=1,0,0)))</f>
        <v>0</v>
      </c>
      <c r="W32" s="5">
        <f>IF(นักเรียน!V28=3,2,IF(นักเรียน!V28=2,1,IF(นักเรียน!V28=1,0,0)))</f>
        <v>0</v>
      </c>
      <c r="X32" s="5">
        <f>IF(นักเรียน!W28=3,2,IF(นักเรียน!W28=2,1,IF(นักเรียน!W28=1,0,0)))</f>
        <v>0</v>
      </c>
      <c r="Y32" s="5">
        <f>IF(นักเรียน!X28=3,0,IF(นักเรียน!X28=2,1,IF(นักเรียน!X28=1,2,0)))</f>
        <v>0</v>
      </c>
      <c r="Z32" s="5">
        <f>IF(นักเรียน!Y28=3,2,IF(นักเรียน!Y28=2,1,IF(นักเรียน!Y28=1,0,0)))</f>
        <v>0</v>
      </c>
      <c r="AA32" s="5">
        <f>IF(นักเรียน!Z28=3,2,IF(นักเรียน!Z28=2,1,IF(นักเรียน!Z28=1,0,0)))</f>
        <v>0</v>
      </c>
      <c r="AB32" s="5">
        <f>IF(นักเรียน!AA28=3,2,IF(นักเรียน!AA28=2,1,IF(นักเรียน!AA28=1,0,0)))</f>
        <v>0</v>
      </c>
      <c r="AC32" s="5">
        <f>IF(นักเรียน!AB28=3,0,IF(นักเรียน!AB28=2,1,IF(นักเรียน!AB28=1,2,0)))</f>
        <v>0</v>
      </c>
      <c r="AD32" s="5">
        <f>IF(นักเรียน!AC28=3,2,IF(นักเรียน!AC28=4,2,0))</f>
        <v>0</v>
      </c>
      <c r="AE32" s="5">
        <f>IF(นักเรียน!AD28=3,2,IF(นักเรียน!AD28=4,2,0))</f>
        <v>0</v>
      </c>
      <c r="AF32" s="5">
        <f>IF(นักเรียน!AE28=3,2,IF(นักเรียน!AE28=4,2,0))</f>
        <v>0</v>
      </c>
      <c r="AG32" s="5">
        <f>IF(นักเรียน!AF28=3,2,IF(นักเรียน!AF28=4,2,0))</f>
        <v>0</v>
      </c>
      <c r="AH32" s="5">
        <f>IF(นักเรียน!AG28=3,2,IF(นักเรียน!AG28=4,2,0))</f>
        <v>0</v>
      </c>
      <c r="AI32" s="5">
        <f t="shared" si="0"/>
        <v>0</v>
      </c>
      <c r="AJ32" s="5" t="str">
        <f t="shared" si="1"/>
        <v>ปกติ</v>
      </c>
      <c r="AK32" s="5">
        <f t="shared" si="2"/>
        <v>0</v>
      </c>
      <c r="AL32" s="5" t="str">
        <f t="shared" si="3"/>
        <v>ปกติ</v>
      </c>
      <c r="AM32" s="5">
        <f t="shared" si="4"/>
        <v>0</v>
      </c>
      <c r="AN32" s="5" t="str">
        <f t="shared" si="5"/>
        <v>ปกติ</v>
      </c>
      <c r="AO32" s="5">
        <f t="shared" si="6"/>
        <v>0</v>
      </c>
      <c r="AP32" s="5" t="str">
        <f t="shared" si="7"/>
        <v>ปกติ</v>
      </c>
      <c r="AQ32" s="5">
        <f t="shared" si="8"/>
        <v>0</v>
      </c>
      <c r="AR32" s="5" t="str">
        <f t="shared" si="9"/>
        <v>ปกติ</v>
      </c>
      <c r="AS32" s="5">
        <f t="shared" si="10"/>
        <v>0</v>
      </c>
      <c r="AT32" s="5" t="str">
        <f t="shared" si="11"/>
        <v>ไม่มีจุดแข็ง</v>
      </c>
      <c r="AU32" s="5" t="str">
        <f t="shared" si="12"/>
        <v>ปกติ</v>
      </c>
    </row>
    <row r="33" spans="1:47" x14ac:dyDescent="0.4">
      <c r="A33" s="4" t="str">
        <f>รายชื่อนักเรียน!E30</f>
        <v>09765</v>
      </c>
      <c r="B33" s="4" t="str">
        <f>รายชื่อนักเรียน!F30</f>
        <v>นางสาววิชชุกร  วงษ์เกิด</v>
      </c>
      <c r="C33" s="5">
        <f>IF($B33=0,"",รายชื่อนักเรียน!G30)</f>
        <v>2</v>
      </c>
      <c r="D33" s="5">
        <f>IF($B33=0,"",รายชื่อนักเรียน!H30)</f>
        <v>28</v>
      </c>
      <c r="E33" s="5">
        <f>IF(นักเรียน!D29=3,2,IF(นักเรียน!D29=2,1,IF(นักเรียน!D29=1,0,0)))</f>
        <v>0</v>
      </c>
      <c r="F33" s="5">
        <f>IF(นักเรียน!E29=3,2,IF(นักเรียน!E29=2,1,IF(นักเรียน!E29=1,0,0)))</f>
        <v>0</v>
      </c>
      <c r="G33" s="5">
        <f>IF(นักเรียน!F29=3,2,IF(นักเรียน!F29=2,1,IF(นักเรียน!F29=1,0,0)))</f>
        <v>0</v>
      </c>
      <c r="H33" s="5">
        <f>IF(นักเรียน!G29=3,2,IF(นักเรียน!G29=2,1,IF(นักเรียน!G29=1,0,0)))</f>
        <v>0</v>
      </c>
      <c r="I33" s="5">
        <f>IF(นักเรียน!H29=3,2,IF(นักเรียน!H29=2,1,IF(นักเรียน!H29=1,0,0)))</f>
        <v>0</v>
      </c>
      <c r="J33" s="5">
        <f>IF(นักเรียน!I29=3,2,IF(นักเรียน!I29=2,1,IF(นักเรียน!I29=1,0,0)))</f>
        <v>0</v>
      </c>
      <c r="K33" s="5">
        <f>IF(นักเรียน!J29=3,0,IF(นักเรียน!J29=2,1,IF(นักเรียน!J29=1,2,0)))</f>
        <v>0</v>
      </c>
      <c r="L33" s="5">
        <f>IF(นักเรียน!K29=3,2,IF(นักเรียน!K29=2,1,IF(นักเรียน!K29=1,0,0)))</f>
        <v>0</v>
      </c>
      <c r="M33" s="5">
        <f>IF(นักเรียน!L29=3,2,IF(นักเรียน!L29=2,1,IF(นักเรียน!L29=1,0,0)))</f>
        <v>0</v>
      </c>
      <c r="N33" s="5">
        <f>IF(นักเรียน!M29=3,2,IF(นักเรียน!M29=2,1,IF(นักเรียน!M29=1,0,0)))</f>
        <v>0</v>
      </c>
      <c r="O33" s="5">
        <f>IF(นักเรียน!N29=3,0,IF(นักเรียน!N29=2,1,IF(นักเรียน!N29=1,2,0)))</f>
        <v>0</v>
      </c>
      <c r="P33" s="5">
        <f>IF(นักเรียน!O29=3,2,IF(นักเรียน!O29=2,1,IF(นักเรียน!O29=1,0,0)))</f>
        <v>0</v>
      </c>
      <c r="Q33" s="5">
        <f>IF(นักเรียน!P29=3,2,IF(นักเรียน!P29=2,1,IF(นักเรียน!P29=1,0,0)))</f>
        <v>0</v>
      </c>
      <c r="R33" s="5">
        <f>IF(นักเรียน!Q29=3,0,IF(นักเรียน!Q29=2,1,IF(นักเรียน!Q29=1,2,0)))</f>
        <v>0</v>
      </c>
      <c r="S33" s="5">
        <f>IF(นักเรียน!R29=3,2,IF(นักเรียน!R29=2,1,IF(นักเรียน!R29=1,0,0)))</f>
        <v>0</v>
      </c>
      <c r="T33" s="5">
        <f>IF(นักเรียน!S29=3,2,IF(นักเรียน!S29=2,1,IF(นักเรียน!S29=1,0,0)))</f>
        <v>0</v>
      </c>
      <c r="U33" s="5">
        <f>IF(นักเรียน!T29=3,2,IF(นักเรียน!T29=2,1,IF(นักเรียน!T29=1,0,0)))</f>
        <v>0</v>
      </c>
      <c r="V33" s="5">
        <f>IF(นักเรียน!U29=3,2,IF(นักเรียน!U29=2,1,IF(นักเรียน!U29=1,0,0)))</f>
        <v>0</v>
      </c>
      <c r="W33" s="5">
        <f>IF(นักเรียน!V29=3,2,IF(นักเรียน!V29=2,1,IF(นักเรียน!V29=1,0,0)))</f>
        <v>0</v>
      </c>
      <c r="X33" s="5">
        <f>IF(นักเรียน!W29=3,2,IF(นักเรียน!W29=2,1,IF(นักเรียน!W29=1,0,0)))</f>
        <v>0</v>
      </c>
      <c r="Y33" s="5">
        <f>IF(นักเรียน!X29=3,0,IF(นักเรียน!X29=2,1,IF(นักเรียน!X29=1,2,0)))</f>
        <v>0</v>
      </c>
      <c r="Z33" s="5">
        <f>IF(นักเรียน!Y29=3,2,IF(นักเรียน!Y29=2,1,IF(นักเรียน!Y29=1,0,0)))</f>
        <v>0</v>
      </c>
      <c r="AA33" s="5">
        <f>IF(นักเรียน!Z29=3,2,IF(นักเรียน!Z29=2,1,IF(นักเรียน!Z29=1,0,0)))</f>
        <v>0</v>
      </c>
      <c r="AB33" s="5">
        <f>IF(นักเรียน!AA29=3,2,IF(นักเรียน!AA29=2,1,IF(นักเรียน!AA29=1,0,0)))</f>
        <v>0</v>
      </c>
      <c r="AC33" s="5">
        <f>IF(นักเรียน!AB29=3,0,IF(นักเรียน!AB29=2,1,IF(นักเรียน!AB29=1,2,0)))</f>
        <v>0</v>
      </c>
      <c r="AD33" s="5">
        <f>IF(นักเรียน!AC29=3,2,IF(นักเรียน!AC29=4,2,0))</f>
        <v>0</v>
      </c>
      <c r="AE33" s="5">
        <f>IF(นักเรียน!AD29=3,2,IF(นักเรียน!AD29=4,2,0))</f>
        <v>0</v>
      </c>
      <c r="AF33" s="5">
        <f>IF(นักเรียน!AE29=3,2,IF(นักเรียน!AE29=4,2,0))</f>
        <v>0</v>
      </c>
      <c r="AG33" s="5">
        <f>IF(นักเรียน!AF29=3,2,IF(นักเรียน!AF29=4,2,0))</f>
        <v>0</v>
      </c>
      <c r="AH33" s="5">
        <f>IF(นักเรียน!AG29=3,2,IF(นักเรียน!AG29=4,2,0))</f>
        <v>0</v>
      </c>
      <c r="AI33" s="5">
        <f t="shared" si="0"/>
        <v>0</v>
      </c>
      <c r="AJ33" s="5" t="str">
        <f t="shared" si="1"/>
        <v>ปกติ</v>
      </c>
      <c r="AK33" s="5">
        <f t="shared" si="2"/>
        <v>0</v>
      </c>
      <c r="AL33" s="5" t="str">
        <f t="shared" si="3"/>
        <v>ปกติ</v>
      </c>
      <c r="AM33" s="5">
        <f t="shared" si="4"/>
        <v>0</v>
      </c>
      <c r="AN33" s="5" t="str">
        <f t="shared" si="5"/>
        <v>ปกติ</v>
      </c>
      <c r="AO33" s="5">
        <f t="shared" si="6"/>
        <v>0</v>
      </c>
      <c r="AP33" s="5" t="str">
        <f t="shared" si="7"/>
        <v>ปกติ</v>
      </c>
      <c r="AQ33" s="5">
        <f t="shared" si="8"/>
        <v>0</v>
      </c>
      <c r="AR33" s="5" t="str">
        <f t="shared" si="9"/>
        <v>ปกติ</v>
      </c>
      <c r="AS33" s="5">
        <f t="shared" si="10"/>
        <v>0</v>
      </c>
      <c r="AT33" s="5" t="str">
        <f t="shared" si="11"/>
        <v>ไม่มีจุดแข็ง</v>
      </c>
      <c r="AU33" s="5" t="str">
        <f t="shared" si="12"/>
        <v>ปกติ</v>
      </c>
    </row>
    <row r="34" spans="1:47" x14ac:dyDescent="0.4">
      <c r="A34" s="4" t="str">
        <f>รายชื่อนักเรียน!E31</f>
        <v>09770</v>
      </c>
      <c r="B34" s="4" t="str">
        <f>รายชื่อนักเรียน!F31</f>
        <v>นางสาวศริยา  ดรวงค์</v>
      </c>
      <c r="C34" s="5">
        <f>IF($B34=0,"",รายชื่อนักเรียน!G31)</f>
        <v>2</v>
      </c>
      <c r="D34" s="5">
        <f>IF($B34=0,"",รายชื่อนักเรียน!H31)</f>
        <v>29</v>
      </c>
      <c r="E34" s="5">
        <f>IF(นักเรียน!D30=3,2,IF(นักเรียน!D30=2,1,IF(นักเรียน!D30=1,0,0)))</f>
        <v>0</v>
      </c>
      <c r="F34" s="5">
        <f>IF(นักเรียน!E30=3,2,IF(นักเรียน!E30=2,1,IF(นักเรียน!E30=1,0,0)))</f>
        <v>0</v>
      </c>
      <c r="G34" s="5">
        <f>IF(นักเรียน!F30=3,2,IF(นักเรียน!F30=2,1,IF(นักเรียน!F30=1,0,0)))</f>
        <v>0</v>
      </c>
      <c r="H34" s="5">
        <f>IF(นักเรียน!G30=3,2,IF(นักเรียน!G30=2,1,IF(นักเรียน!G30=1,0,0)))</f>
        <v>0</v>
      </c>
      <c r="I34" s="5">
        <f>IF(นักเรียน!H30=3,2,IF(นักเรียน!H30=2,1,IF(นักเรียน!H30=1,0,0)))</f>
        <v>0</v>
      </c>
      <c r="J34" s="5">
        <f>IF(นักเรียน!I30=3,2,IF(นักเรียน!I30=2,1,IF(นักเรียน!I30=1,0,0)))</f>
        <v>0</v>
      </c>
      <c r="K34" s="5">
        <f>IF(นักเรียน!J30=3,0,IF(นักเรียน!J30=2,1,IF(นักเรียน!J30=1,2,0)))</f>
        <v>0</v>
      </c>
      <c r="L34" s="5">
        <f>IF(นักเรียน!K30=3,2,IF(นักเรียน!K30=2,1,IF(นักเรียน!K30=1,0,0)))</f>
        <v>0</v>
      </c>
      <c r="M34" s="5">
        <f>IF(นักเรียน!L30=3,2,IF(นักเรียน!L30=2,1,IF(นักเรียน!L30=1,0,0)))</f>
        <v>0</v>
      </c>
      <c r="N34" s="5">
        <f>IF(นักเรียน!M30=3,2,IF(นักเรียน!M30=2,1,IF(นักเรียน!M30=1,0,0)))</f>
        <v>0</v>
      </c>
      <c r="O34" s="5">
        <f>IF(นักเรียน!N30=3,0,IF(นักเรียน!N30=2,1,IF(นักเรียน!N30=1,2,0)))</f>
        <v>0</v>
      </c>
      <c r="P34" s="5">
        <f>IF(นักเรียน!O30=3,2,IF(นักเรียน!O30=2,1,IF(นักเรียน!O30=1,0,0)))</f>
        <v>0</v>
      </c>
      <c r="Q34" s="5">
        <f>IF(นักเรียน!P30=3,2,IF(นักเรียน!P30=2,1,IF(นักเรียน!P30=1,0,0)))</f>
        <v>0</v>
      </c>
      <c r="R34" s="5">
        <f>IF(นักเรียน!Q30=3,0,IF(นักเรียน!Q30=2,1,IF(นักเรียน!Q30=1,2,0)))</f>
        <v>0</v>
      </c>
      <c r="S34" s="5">
        <f>IF(นักเรียน!R30=3,2,IF(นักเรียน!R30=2,1,IF(นักเรียน!R30=1,0,0)))</f>
        <v>0</v>
      </c>
      <c r="T34" s="5">
        <f>IF(นักเรียน!S30=3,2,IF(นักเรียน!S30=2,1,IF(นักเรียน!S30=1,0,0)))</f>
        <v>0</v>
      </c>
      <c r="U34" s="5">
        <f>IF(นักเรียน!T30=3,2,IF(นักเรียน!T30=2,1,IF(นักเรียน!T30=1,0,0)))</f>
        <v>0</v>
      </c>
      <c r="V34" s="5">
        <f>IF(นักเรียน!U30=3,2,IF(นักเรียน!U30=2,1,IF(นักเรียน!U30=1,0,0)))</f>
        <v>0</v>
      </c>
      <c r="W34" s="5">
        <f>IF(นักเรียน!V30=3,2,IF(นักเรียน!V30=2,1,IF(นักเรียน!V30=1,0,0)))</f>
        <v>0</v>
      </c>
      <c r="X34" s="5">
        <f>IF(นักเรียน!W30=3,2,IF(นักเรียน!W30=2,1,IF(นักเรียน!W30=1,0,0)))</f>
        <v>0</v>
      </c>
      <c r="Y34" s="5">
        <f>IF(นักเรียน!X30=3,0,IF(นักเรียน!X30=2,1,IF(นักเรียน!X30=1,2,0)))</f>
        <v>0</v>
      </c>
      <c r="Z34" s="5">
        <f>IF(นักเรียน!Y30=3,2,IF(นักเรียน!Y30=2,1,IF(นักเรียน!Y30=1,0,0)))</f>
        <v>0</v>
      </c>
      <c r="AA34" s="5">
        <f>IF(นักเรียน!Z30=3,2,IF(นักเรียน!Z30=2,1,IF(นักเรียน!Z30=1,0,0)))</f>
        <v>0</v>
      </c>
      <c r="AB34" s="5">
        <f>IF(นักเรียน!AA30=3,2,IF(นักเรียน!AA30=2,1,IF(นักเรียน!AA30=1,0,0)))</f>
        <v>0</v>
      </c>
      <c r="AC34" s="5">
        <f>IF(นักเรียน!AB30=3,0,IF(นักเรียน!AB30=2,1,IF(นักเรียน!AB30=1,2,0)))</f>
        <v>0</v>
      </c>
      <c r="AD34" s="5">
        <f>IF(นักเรียน!AC30=3,2,IF(นักเรียน!AC30=4,2,0))</f>
        <v>0</v>
      </c>
      <c r="AE34" s="5">
        <f>IF(นักเรียน!AD30=3,2,IF(นักเรียน!AD30=4,2,0))</f>
        <v>0</v>
      </c>
      <c r="AF34" s="5">
        <f>IF(นักเรียน!AE30=3,2,IF(นักเรียน!AE30=4,2,0))</f>
        <v>0</v>
      </c>
      <c r="AG34" s="5">
        <f>IF(นักเรียน!AF30=3,2,IF(นักเรียน!AF30=4,2,0))</f>
        <v>0</v>
      </c>
      <c r="AH34" s="5">
        <f>IF(นักเรียน!AG30=3,2,IF(นักเรียน!AG30=4,2,0))</f>
        <v>0</v>
      </c>
      <c r="AI34" s="5">
        <f t="shared" si="0"/>
        <v>0</v>
      </c>
      <c r="AJ34" s="5" t="str">
        <f t="shared" si="1"/>
        <v>ปกติ</v>
      </c>
      <c r="AK34" s="5">
        <f t="shared" si="2"/>
        <v>0</v>
      </c>
      <c r="AL34" s="5" t="str">
        <f t="shared" si="3"/>
        <v>ปกติ</v>
      </c>
      <c r="AM34" s="5">
        <f t="shared" si="4"/>
        <v>0</v>
      </c>
      <c r="AN34" s="5" t="str">
        <f t="shared" si="5"/>
        <v>ปกติ</v>
      </c>
      <c r="AO34" s="5">
        <f t="shared" si="6"/>
        <v>0</v>
      </c>
      <c r="AP34" s="5" t="str">
        <f t="shared" si="7"/>
        <v>ปกติ</v>
      </c>
      <c r="AQ34" s="5">
        <f t="shared" si="8"/>
        <v>0</v>
      </c>
      <c r="AR34" s="5" t="str">
        <f t="shared" si="9"/>
        <v>ปกติ</v>
      </c>
      <c r="AS34" s="5">
        <f t="shared" si="10"/>
        <v>0</v>
      </c>
      <c r="AT34" s="5" t="str">
        <f t="shared" si="11"/>
        <v>ไม่มีจุดแข็ง</v>
      </c>
      <c r="AU34" s="5" t="str">
        <f t="shared" si="12"/>
        <v>ปกติ</v>
      </c>
    </row>
    <row r="35" spans="1:47" x14ac:dyDescent="0.4">
      <c r="A35" s="4" t="str">
        <f>รายชื่อนักเรียน!E32</f>
        <v>09773</v>
      </c>
      <c r="B35" s="4" t="str">
        <f>รายชื่อนักเรียน!F32</f>
        <v>นางสาวศิษฎาภา  บุญประเสริฐ</v>
      </c>
      <c r="C35" s="5">
        <f>IF($B35=0,"",รายชื่อนักเรียน!G32)</f>
        <v>2</v>
      </c>
      <c r="D35" s="5">
        <f>IF($B35=0,"",รายชื่อนักเรียน!H32)</f>
        <v>30</v>
      </c>
      <c r="E35" s="5">
        <f>IF(นักเรียน!D31=3,2,IF(นักเรียน!D31=2,1,IF(นักเรียน!D31=1,0,0)))</f>
        <v>0</v>
      </c>
      <c r="F35" s="5">
        <f>IF(นักเรียน!E31=3,2,IF(นักเรียน!E31=2,1,IF(นักเรียน!E31=1,0,0)))</f>
        <v>0</v>
      </c>
      <c r="G35" s="5">
        <f>IF(นักเรียน!F31=3,2,IF(นักเรียน!F31=2,1,IF(นักเรียน!F31=1,0,0)))</f>
        <v>0</v>
      </c>
      <c r="H35" s="5">
        <f>IF(นักเรียน!G31=3,2,IF(นักเรียน!G31=2,1,IF(นักเรียน!G31=1,0,0)))</f>
        <v>0</v>
      </c>
      <c r="I35" s="5">
        <f>IF(นักเรียน!H31=3,2,IF(นักเรียน!H31=2,1,IF(นักเรียน!H31=1,0,0)))</f>
        <v>0</v>
      </c>
      <c r="J35" s="5">
        <f>IF(นักเรียน!I31=3,2,IF(นักเรียน!I31=2,1,IF(นักเรียน!I31=1,0,0)))</f>
        <v>0</v>
      </c>
      <c r="K35" s="5">
        <f>IF(นักเรียน!J31=3,0,IF(นักเรียน!J31=2,1,IF(นักเรียน!J31=1,2,0)))</f>
        <v>0</v>
      </c>
      <c r="L35" s="5">
        <f>IF(นักเรียน!K31=3,2,IF(นักเรียน!K31=2,1,IF(นักเรียน!K31=1,0,0)))</f>
        <v>0</v>
      </c>
      <c r="M35" s="5">
        <f>IF(นักเรียน!L31=3,2,IF(นักเรียน!L31=2,1,IF(นักเรียน!L31=1,0,0)))</f>
        <v>0</v>
      </c>
      <c r="N35" s="5">
        <f>IF(นักเรียน!M31=3,2,IF(นักเรียน!M31=2,1,IF(นักเรียน!M31=1,0,0)))</f>
        <v>0</v>
      </c>
      <c r="O35" s="5">
        <f>IF(นักเรียน!N31=3,0,IF(นักเรียน!N31=2,1,IF(นักเรียน!N31=1,2,0)))</f>
        <v>0</v>
      </c>
      <c r="P35" s="5">
        <f>IF(นักเรียน!O31=3,2,IF(นักเรียน!O31=2,1,IF(นักเรียน!O31=1,0,0)))</f>
        <v>0</v>
      </c>
      <c r="Q35" s="5">
        <f>IF(นักเรียน!P31=3,2,IF(นักเรียน!P31=2,1,IF(นักเรียน!P31=1,0,0)))</f>
        <v>0</v>
      </c>
      <c r="R35" s="5">
        <f>IF(นักเรียน!Q31=3,0,IF(นักเรียน!Q31=2,1,IF(นักเรียน!Q31=1,2,0)))</f>
        <v>0</v>
      </c>
      <c r="S35" s="5">
        <f>IF(นักเรียน!R31=3,2,IF(นักเรียน!R31=2,1,IF(นักเรียน!R31=1,0,0)))</f>
        <v>0</v>
      </c>
      <c r="T35" s="5">
        <f>IF(นักเรียน!S31=3,2,IF(นักเรียน!S31=2,1,IF(นักเรียน!S31=1,0,0)))</f>
        <v>0</v>
      </c>
      <c r="U35" s="5">
        <f>IF(นักเรียน!T31=3,2,IF(นักเรียน!T31=2,1,IF(นักเรียน!T31=1,0,0)))</f>
        <v>0</v>
      </c>
      <c r="V35" s="5">
        <f>IF(นักเรียน!U31=3,2,IF(นักเรียน!U31=2,1,IF(นักเรียน!U31=1,0,0)))</f>
        <v>0</v>
      </c>
      <c r="W35" s="5">
        <f>IF(นักเรียน!V31=3,2,IF(นักเรียน!V31=2,1,IF(นักเรียน!V31=1,0,0)))</f>
        <v>0</v>
      </c>
      <c r="X35" s="5">
        <f>IF(นักเรียน!W31=3,2,IF(นักเรียน!W31=2,1,IF(นักเรียน!W31=1,0,0)))</f>
        <v>0</v>
      </c>
      <c r="Y35" s="5">
        <f>IF(นักเรียน!X31=3,0,IF(นักเรียน!X31=2,1,IF(นักเรียน!X31=1,2,0)))</f>
        <v>0</v>
      </c>
      <c r="Z35" s="5">
        <f>IF(นักเรียน!Y31=3,2,IF(นักเรียน!Y31=2,1,IF(นักเรียน!Y31=1,0,0)))</f>
        <v>0</v>
      </c>
      <c r="AA35" s="5">
        <f>IF(นักเรียน!Z31=3,2,IF(นักเรียน!Z31=2,1,IF(นักเรียน!Z31=1,0,0)))</f>
        <v>0</v>
      </c>
      <c r="AB35" s="5">
        <f>IF(นักเรียน!AA31=3,2,IF(นักเรียน!AA31=2,1,IF(นักเรียน!AA31=1,0,0)))</f>
        <v>0</v>
      </c>
      <c r="AC35" s="5">
        <f>IF(นักเรียน!AB31=3,0,IF(นักเรียน!AB31=2,1,IF(นักเรียน!AB31=1,2,0)))</f>
        <v>0</v>
      </c>
      <c r="AD35" s="5">
        <f>IF(นักเรียน!AC31=3,2,IF(นักเรียน!AC31=4,2,0))</f>
        <v>0</v>
      </c>
      <c r="AE35" s="5">
        <f>IF(นักเรียน!AD31=3,2,IF(นักเรียน!AD31=4,2,0))</f>
        <v>0</v>
      </c>
      <c r="AF35" s="5">
        <f>IF(นักเรียน!AE31=3,2,IF(นักเรียน!AE31=4,2,0))</f>
        <v>0</v>
      </c>
      <c r="AG35" s="5">
        <f>IF(นักเรียน!AF31=3,2,IF(นักเรียน!AF31=4,2,0))</f>
        <v>0</v>
      </c>
      <c r="AH35" s="5">
        <f>IF(นักเรียน!AG31=3,2,IF(นักเรียน!AG31=4,2,0))</f>
        <v>0</v>
      </c>
      <c r="AI35" s="5">
        <f t="shared" si="0"/>
        <v>0</v>
      </c>
      <c r="AJ35" s="5" t="str">
        <f t="shared" si="1"/>
        <v>ปกติ</v>
      </c>
      <c r="AK35" s="5">
        <f t="shared" si="2"/>
        <v>0</v>
      </c>
      <c r="AL35" s="5" t="str">
        <f t="shared" si="3"/>
        <v>ปกติ</v>
      </c>
      <c r="AM35" s="5">
        <f t="shared" si="4"/>
        <v>0</v>
      </c>
      <c r="AN35" s="5" t="str">
        <f t="shared" si="5"/>
        <v>ปกติ</v>
      </c>
      <c r="AO35" s="5">
        <f t="shared" si="6"/>
        <v>0</v>
      </c>
      <c r="AP35" s="5" t="str">
        <f t="shared" si="7"/>
        <v>ปกติ</v>
      </c>
      <c r="AQ35" s="5">
        <f t="shared" si="8"/>
        <v>0</v>
      </c>
      <c r="AR35" s="5" t="str">
        <f t="shared" si="9"/>
        <v>ปกติ</v>
      </c>
      <c r="AS35" s="5">
        <f t="shared" si="10"/>
        <v>0</v>
      </c>
      <c r="AT35" s="5" t="str">
        <f t="shared" si="11"/>
        <v>ไม่มีจุดแข็ง</v>
      </c>
      <c r="AU35" s="5" t="str">
        <f t="shared" si="12"/>
        <v>ปกติ</v>
      </c>
    </row>
    <row r="36" spans="1:47" x14ac:dyDescent="0.4">
      <c r="A36" s="4" t="str">
        <f>รายชื่อนักเรียน!E33</f>
        <v>09793</v>
      </c>
      <c r="B36" s="4" t="str">
        <f>รายชื่อนักเรียน!F33</f>
        <v>นางสาวอรวรรณ  บุญชู</v>
      </c>
      <c r="C36" s="5">
        <f>IF($B36=0,"",รายชื่อนักเรียน!G33)</f>
        <v>2</v>
      </c>
      <c r="D36" s="5">
        <f>IF($B36=0,"",รายชื่อนักเรียน!H33)</f>
        <v>31</v>
      </c>
      <c r="E36" s="5">
        <f>IF(นักเรียน!D32=3,2,IF(นักเรียน!D32=2,1,IF(นักเรียน!D32=1,0,0)))</f>
        <v>0</v>
      </c>
      <c r="F36" s="5">
        <f>IF(นักเรียน!E32=3,2,IF(นักเรียน!E32=2,1,IF(นักเรียน!E32=1,0,0)))</f>
        <v>0</v>
      </c>
      <c r="G36" s="5">
        <f>IF(นักเรียน!F32=3,2,IF(นักเรียน!F32=2,1,IF(นักเรียน!F32=1,0,0)))</f>
        <v>0</v>
      </c>
      <c r="H36" s="5">
        <f>IF(นักเรียน!G32=3,2,IF(นักเรียน!G32=2,1,IF(นักเรียน!G32=1,0,0)))</f>
        <v>0</v>
      </c>
      <c r="I36" s="5">
        <f>IF(นักเรียน!H32=3,2,IF(นักเรียน!H32=2,1,IF(นักเรียน!H32=1,0,0)))</f>
        <v>0</v>
      </c>
      <c r="J36" s="5">
        <f>IF(นักเรียน!I32=3,2,IF(นักเรียน!I32=2,1,IF(นักเรียน!I32=1,0,0)))</f>
        <v>0</v>
      </c>
      <c r="K36" s="5">
        <f>IF(นักเรียน!J32=3,0,IF(นักเรียน!J32=2,1,IF(นักเรียน!J32=1,2,0)))</f>
        <v>0</v>
      </c>
      <c r="L36" s="5">
        <f>IF(นักเรียน!K32=3,2,IF(นักเรียน!K32=2,1,IF(นักเรียน!K32=1,0,0)))</f>
        <v>0</v>
      </c>
      <c r="M36" s="5">
        <f>IF(นักเรียน!L32=3,2,IF(นักเรียน!L32=2,1,IF(นักเรียน!L32=1,0,0)))</f>
        <v>0</v>
      </c>
      <c r="N36" s="5">
        <f>IF(นักเรียน!M32=3,2,IF(นักเรียน!M32=2,1,IF(นักเรียน!M32=1,0,0)))</f>
        <v>0</v>
      </c>
      <c r="O36" s="5">
        <f>IF(นักเรียน!N32=3,0,IF(นักเรียน!N32=2,1,IF(นักเรียน!N32=1,2,0)))</f>
        <v>0</v>
      </c>
      <c r="P36" s="5">
        <f>IF(นักเรียน!O32=3,2,IF(นักเรียน!O32=2,1,IF(นักเรียน!O32=1,0,0)))</f>
        <v>0</v>
      </c>
      <c r="Q36" s="5">
        <f>IF(นักเรียน!P32=3,2,IF(นักเรียน!P32=2,1,IF(นักเรียน!P32=1,0,0)))</f>
        <v>0</v>
      </c>
      <c r="R36" s="5">
        <f>IF(นักเรียน!Q32=3,0,IF(นักเรียน!Q32=2,1,IF(นักเรียน!Q32=1,2,0)))</f>
        <v>0</v>
      </c>
      <c r="S36" s="5">
        <f>IF(นักเรียน!R32=3,2,IF(นักเรียน!R32=2,1,IF(นักเรียน!R32=1,0,0)))</f>
        <v>0</v>
      </c>
      <c r="T36" s="5">
        <f>IF(นักเรียน!S32=3,2,IF(นักเรียน!S32=2,1,IF(นักเรียน!S32=1,0,0)))</f>
        <v>0</v>
      </c>
      <c r="U36" s="5">
        <f>IF(นักเรียน!T32=3,2,IF(นักเรียน!T32=2,1,IF(นักเรียน!T32=1,0,0)))</f>
        <v>0</v>
      </c>
      <c r="V36" s="5">
        <f>IF(นักเรียน!U32=3,2,IF(นักเรียน!U32=2,1,IF(นักเรียน!U32=1,0,0)))</f>
        <v>0</v>
      </c>
      <c r="W36" s="5">
        <f>IF(นักเรียน!V32=3,2,IF(นักเรียน!V32=2,1,IF(นักเรียน!V32=1,0,0)))</f>
        <v>0</v>
      </c>
      <c r="X36" s="5">
        <f>IF(นักเรียน!W32=3,2,IF(นักเรียน!W32=2,1,IF(นักเรียน!W32=1,0,0)))</f>
        <v>0</v>
      </c>
      <c r="Y36" s="5">
        <f>IF(นักเรียน!X32=3,0,IF(นักเรียน!X32=2,1,IF(นักเรียน!X32=1,2,0)))</f>
        <v>0</v>
      </c>
      <c r="Z36" s="5">
        <f>IF(นักเรียน!Y32=3,2,IF(นักเรียน!Y32=2,1,IF(นักเรียน!Y32=1,0,0)))</f>
        <v>0</v>
      </c>
      <c r="AA36" s="5">
        <f>IF(นักเรียน!Z32=3,2,IF(นักเรียน!Z32=2,1,IF(นักเรียน!Z32=1,0,0)))</f>
        <v>0</v>
      </c>
      <c r="AB36" s="5">
        <f>IF(นักเรียน!AA32=3,2,IF(นักเรียน!AA32=2,1,IF(นักเรียน!AA32=1,0,0)))</f>
        <v>0</v>
      </c>
      <c r="AC36" s="5">
        <f>IF(นักเรียน!AB32=3,0,IF(นักเรียน!AB32=2,1,IF(นักเรียน!AB32=1,2,0)))</f>
        <v>0</v>
      </c>
      <c r="AD36" s="5">
        <f>IF(นักเรียน!AC32=3,2,IF(นักเรียน!AC32=4,2,0))</f>
        <v>0</v>
      </c>
      <c r="AE36" s="5">
        <f>IF(นักเรียน!AD32=3,2,IF(นักเรียน!AD32=4,2,0))</f>
        <v>0</v>
      </c>
      <c r="AF36" s="5">
        <f>IF(นักเรียน!AE32=3,2,IF(นักเรียน!AE32=4,2,0))</f>
        <v>0</v>
      </c>
      <c r="AG36" s="5">
        <f>IF(นักเรียน!AF32=3,2,IF(นักเรียน!AF32=4,2,0))</f>
        <v>0</v>
      </c>
      <c r="AH36" s="5">
        <f>IF(นักเรียน!AG32=3,2,IF(นักเรียน!AG32=4,2,0))</f>
        <v>0</v>
      </c>
      <c r="AI36" s="5">
        <f t="shared" si="0"/>
        <v>0</v>
      </c>
      <c r="AJ36" s="5" t="str">
        <f t="shared" si="1"/>
        <v>ปกติ</v>
      </c>
      <c r="AK36" s="5">
        <f t="shared" si="2"/>
        <v>0</v>
      </c>
      <c r="AL36" s="5" t="str">
        <f t="shared" si="3"/>
        <v>ปกติ</v>
      </c>
      <c r="AM36" s="5">
        <f t="shared" si="4"/>
        <v>0</v>
      </c>
      <c r="AN36" s="5" t="str">
        <f t="shared" si="5"/>
        <v>ปกติ</v>
      </c>
      <c r="AO36" s="5">
        <f t="shared" si="6"/>
        <v>0</v>
      </c>
      <c r="AP36" s="5" t="str">
        <f t="shared" si="7"/>
        <v>ปกติ</v>
      </c>
      <c r="AQ36" s="5">
        <f t="shared" si="8"/>
        <v>0</v>
      </c>
      <c r="AR36" s="5" t="str">
        <f t="shared" si="9"/>
        <v>ปกติ</v>
      </c>
      <c r="AS36" s="5">
        <f t="shared" si="10"/>
        <v>0</v>
      </c>
      <c r="AT36" s="5" t="str">
        <f t="shared" si="11"/>
        <v>ไม่มีจุดแข็ง</v>
      </c>
      <c r="AU36" s="5" t="str">
        <f t="shared" si="12"/>
        <v>ปกติ</v>
      </c>
    </row>
    <row r="37" spans="1:47" x14ac:dyDescent="0.4">
      <c r="A37" s="4" t="str">
        <f>รายชื่อนักเรียน!E34</f>
        <v>09795</v>
      </c>
      <c r="B37" s="4" t="str">
        <f>รายชื่อนักเรียน!F34</f>
        <v>นางสาวอริศรา  แก้วพิกุล</v>
      </c>
      <c r="C37" s="5">
        <f>IF($B37=0,"",รายชื่อนักเรียน!G34)</f>
        <v>2</v>
      </c>
      <c r="D37" s="5">
        <f>IF($B37=0,"",รายชื่อนักเรียน!H34)</f>
        <v>32</v>
      </c>
      <c r="E37" s="5">
        <f>IF(นักเรียน!D33=3,2,IF(นักเรียน!D33=2,1,IF(นักเรียน!D33=1,0,0)))</f>
        <v>0</v>
      </c>
      <c r="F37" s="5">
        <f>IF(นักเรียน!E33=3,2,IF(นักเรียน!E33=2,1,IF(นักเรียน!E33=1,0,0)))</f>
        <v>0</v>
      </c>
      <c r="G37" s="5">
        <f>IF(นักเรียน!F33=3,2,IF(นักเรียน!F33=2,1,IF(นักเรียน!F33=1,0,0)))</f>
        <v>0</v>
      </c>
      <c r="H37" s="5">
        <f>IF(นักเรียน!G33=3,2,IF(นักเรียน!G33=2,1,IF(นักเรียน!G33=1,0,0)))</f>
        <v>0</v>
      </c>
      <c r="I37" s="5">
        <f>IF(นักเรียน!H33=3,2,IF(นักเรียน!H33=2,1,IF(นักเรียน!H33=1,0,0)))</f>
        <v>0</v>
      </c>
      <c r="J37" s="5">
        <f>IF(นักเรียน!I33=3,2,IF(นักเรียน!I33=2,1,IF(นักเรียน!I33=1,0,0)))</f>
        <v>0</v>
      </c>
      <c r="K37" s="5">
        <f>IF(นักเรียน!J33=3,0,IF(นักเรียน!J33=2,1,IF(นักเรียน!J33=1,2,0)))</f>
        <v>0</v>
      </c>
      <c r="L37" s="5">
        <f>IF(นักเรียน!K33=3,2,IF(นักเรียน!K33=2,1,IF(นักเรียน!K33=1,0,0)))</f>
        <v>0</v>
      </c>
      <c r="M37" s="5">
        <f>IF(นักเรียน!L33=3,2,IF(นักเรียน!L33=2,1,IF(นักเรียน!L33=1,0,0)))</f>
        <v>0</v>
      </c>
      <c r="N37" s="5">
        <f>IF(นักเรียน!M33=3,2,IF(นักเรียน!M33=2,1,IF(นักเรียน!M33=1,0,0)))</f>
        <v>0</v>
      </c>
      <c r="O37" s="5">
        <f>IF(นักเรียน!N33=3,0,IF(นักเรียน!N33=2,1,IF(นักเรียน!N33=1,2,0)))</f>
        <v>0</v>
      </c>
      <c r="P37" s="5">
        <f>IF(นักเรียน!O33=3,2,IF(นักเรียน!O33=2,1,IF(นักเรียน!O33=1,0,0)))</f>
        <v>0</v>
      </c>
      <c r="Q37" s="5">
        <f>IF(นักเรียน!P33=3,2,IF(นักเรียน!P33=2,1,IF(นักเรียน!P33=1,0,0)))</f>
        <v>0</v>
      </c>
      <c r="R37" s="5">
        <f>IF(นักเรียน!Q33=3,0,IF(นักเรียน!Q33=2,1,IF(นักเรียน!Q33=1,2,0)))</f>
        <v>0</v>
      </c>
      <c r="S37" s="5">
        <f>IF(นักเรียน!R33=3,2,IF(นักเรียน!R33=2,1,IF(นักเรียน!R33=1,0,0)))</f>
        <v>0</v>
      </c>
      <c r="T37" s="5">
        <f>IF(นักเรียน!S33=3,2,IF(นักเรียน!S33=2,1,IF(นักเรียน!S33=1,0,0)))</f>
        <v>0</v>
      </c>
      <c r="U37" s="5">
        <f>IF(นักเรียน!T33=3,2,IF(นักเรียน!T33=2,1,IF(นักเรียน!T33=1,0,0)))</f>
        <v>0</v>
      </c>
      <c r="V37" s="5">
        <f>IF(นักเรียน!U33=3,2,IF(นักเรียน!U33=2,1,IF(นักเรียน!U33=1,0,0)))</f>
        <v>0</v>
      </c>
      <c r="W37" s="5">
        <f>IF(นักเรียน!V33=3,2,IF(นักเรียน!V33=2,1,IF(นักเรียน!V33=1,0,0)))</f>
        <v>0</v>
      </c>
      <c r="X37" s="5">
        <f>IF(นักเรียน!W33=3,2,IF(นักเรียน!W33=2,1,IF(นักเรียน!W33=1,0,0)))</f>
        <v>0</v>
      </c>
      <c r="Y37" s="5">
        <f>IF(นักเรียน!X33=3,0,IF(นักเรียน!X33=2,1,IF(นักเรียน!X33=1,2,0)))</f>
        <v>0</v>
      </c>
      <c r="Z37" s="5">
        <f>IF(นักเรียน!Y33=3,2,IF(นักเรียน!Y33=2,1,IF(นักเรียน!Y33=1,0,0)))</f>
        <v>0</v>
      </c>
      <c r="AA37" s="5">
        <f>IF(นักเรียน!Z33=3,2,IF(นักเรียน!Z33=2,1,IF(นักเรียน!Z33=1,0,0)))</f>
        <v>0</v>
      </c>
      <c r="AB37" s="5">
        <f>IF(นักเรียน!AA33=3,2,IF(นักเรียน!AA33=2,1,IF(นักเรียน!AA33=1,0,0)))</f>
        <v>0</v>
      </c>
      <c r="AC37" s="5">
        <f>IF(นักเรียน!AB33=3,0,IF(นักเรียน!AB33=2,1,IF(นักเรียน!AB33=1,2,0)))</f>
        <v>0</v>
      </c>
      <c r="AD37" s="5">
        <f>IF(นักเรียน!AC33=3,2,IF(นักเรียน!AC33=4,2,0))</f>
        <v>0</v>
      </c>
      <c r="AE37" s="5">
        <f>IF(นักเรียน!AD33=3,2,IF(นักเรียน!AD33=4,2,0))</f>
        <v>0</v>
      </c>
      <c r="AF37" s="5">
        <f>IF(นักเรียน!AE33=3,2,IF(นักเรียน!AE33=4,2,0))</f>
        <v>0</v>
      </c>
      <c r="AG37" s="5">
        <f>IF(นักเรียน!AF33=3,2,IF(นักเรียน!AF33=4,2,0))</f>
        <v>0</v>
      </c>
      <c r="AH37" s="5">
        <f>IF(นักเรียน!AG33=3,2,IF(นักเรียน!AG33=4,2,0))</f>
        <v>0</v>
      </c>
      <c r="AI37" s="5">
        <f t="shared" si="0"/>
        <v>0</v>
      </c>
      <c r="AJ37" s="5" t="str">
        <f t="shared" si="1"/>
        <v>ปกติ</v>
      </c>
      <c r="AK37" s="5">
        <f t="shared" si="2"/>
        <v>0</v>
      </c>
      <c r="AL37" s="5" t="str">
        <f t="shared" si="3"/>
        <v>ปกติ</v>
      </c>
      <c r="AM37" s="5">
        <f t="shared" si="4"/>
        <v>0</v>
      </c>
      <c r="AN37" s="5" t="str">
        <f t="shared" si="5"/>
        <v>ปกติ</v>
      </c>
      <c r="AO37" s="5">
        <f t="shared" si="6"/>
        <v>0</v>
      </c>
      <c r="AP37" s="5" t="str">
        <f t="shared" si="7"/>
        <v>ปกติ</v>
      </c>
      <c r="AQ37" s="5">
        <f t="shared" si="8"/>
        <v>0</v>
      </c>
      <c r="AR37" s="5" t="str">
        <f t="shared" si="9"/>
        <v>ปกติ</v>
      </c>
      <c r="AS37" s="5">
        <f t="shared" si="10"/>
        <v>0</v>
      </c>
      <c r="AT37" s="5" t="str">
        <f t="shared" si="11"/>
        <v>ไม่มีจุดแข็ง</v>
      </c>
      <c r="AU37" s="5" t="str">
        <f t="shared" si="12"/>
        <v>ปกติ</v>
      </c>
    </row>
    <row r="38" spans="1:47" x14ac:dyDescent="0.4">
      <c r="A38" s="4" t="str">
        <f>รายชื่อนักเรียน!E35</f>
        <v>09799</v>
      </c>
      <c r="B38" s="4" t="str">
        <f>รายชื่อนักเรียน!F35</f>
        <v>นางสาวอาทิตยาภรณ์  คำโคตรสูนย์</v>
      </c>
      <c r="C38" s="5">
        <f>IF($B38=0,"",รายชื่อนักเรียน!G35)</f>
        <v>2</v>
      </c>
      <c r="D38" s="5">
        <f>IF($B38=0,"",รายชื่อนักเรียน!H35)</f>
        <v>33</v>
      </c>
      <c r="E38" s="5">
        <f>IF(นักเรียน!D34=3,2,IF(นักเรียน!D34=2,1,IF(นักเรียน!D34=1,0,0)))</f>
        <v>0</v>
      </c>
      <c r="F38" s="5">
        <f>IF(นักเรียน!E34=3,2,IF(นักเรียน!E34=2,1,IF(นักเรียน!E34=1,0,0)))</f>
        <v>0</v>
      </c>
      <c r="G38" s="5">
        <f>IF(นักเรียน!F34=3,2,IF(นักเรียน!F34=2,1,IF(นักเรียน!F34=1,0,0)))</f>
        <v>0</v>
      </c>
      <c r="H38" s="5">
        <f>IF(นักเรียน!G34=3,2,IF(นักเรียน!G34=2,1,IF(นักเรียน!G34=1,0,0)))</f>
        <v>0</v>
      </c>
      <c r="I38" s="5">
        <f>IF(นักเรียน!H34=3,2,IF(นักเรียน!H34=2,1,IF(นักเรียน!H34=1,0,0)))</f>
        <v>0</v>
      </c>
      <c r="J38" s="5">
        <f>IF(นักเรียน!I34=3,2,IF(นักเรียน!I34=2,1,IF(นักเรียน!I34=1,0,0)))</f>
        <v>0</v>
      </c>
      <c r="K38" s="5">
        <f>IF(นักเรียน!J34=3,0,IF(นักเรียน!J34=2,1,IF(นักเรียน!J34=1,2,0)))</f>
        <v>0</v>
      </c>
      <c r="L38" s="5">
        <f>IF(นักเรียน!K34=3,2,IF(นักเรียน!K34=2,1,IF(นักเรียน!K34=1,0,0)))</f>
        <v>0</v>
      </c>
      <c r="M38" s="5">
        <f>IF(นักเรียน!L34=3,2,IF(นักเรียน!L34=2,1,IF(นักเรียน!L34=1,0,0)))</f>
        <v>0</v>
      </c>
      <c r="N38" s="5">
        <f>IF(นักเรียน!M34=3,2,IF(นักเรียน!M34=2,1,IF(นักเรียน!M34=1,0,0)))</f>
        <v>0</v>
      </c>
      <c r="O38" s="5">
        <f>IF(นักเรียน!N34=3,0,IF(นักเรียน!N34=2,1,IF(นักเรียน!N34=1,2,0)))</f>
        <v>0</v>
      </c>
      <c r="P38" s="5">
        <f>IF(นักเรียน!O34=3,2,IF(นักเรียน!O34=2,1,IF(นักเรียน!O34=1,0,0)))</f>
        <v>0</v>
      </c>
      <c r="Q38" s="5">
        <f>IF(นักเรียน!P34=3,2,IF(นักเรียน!P34=2,1,IF(นักเรียน!P34=1,0,0)))</f>
        <v>0</v>
      </c>
      <c r="R38" s="5">
        <f>IF(นักเรียน!Q34=3,0,IF(นักเรียน!Q34=2,1,IF(นักเรียน!Q34=1,2,0)))</f>
        <v>0</v>
      </c>
      <c r="S38" s="5">
        <f>IF(นักเรียน!R34=3,2,IF(นักเรียน!R34=2,1,IF(นักเรียน!R34=1,0,0)))</f>
        <v>0</v>
      </c>
      <c r="T38" s="5">
        <f>IF(นักเรียน!S34=3,2,IF(นักเรียน!S34=2,1,IF(นักเรียน!S34=1,0,0)))</f>
        <v>0</v>
      </c>
      <c r="U38" s="5">
        <f>IF(นักเรียน!T34=3,2,IF(นักเรียน!T34=2,1,IF(นักเรียน!T34=1,0,0)))</f>
        <v>0</v>
      </c>
      <c r="V38" s="5">
        <f>IF(นักเรียน!U34=3,2,IF(นักเรียน!U34=2,1,IF(นักเรียน!U34=1,0,0)))</f>
        <v>0</v>
      </c>
      <c r="W38" s="5">
        <f>IF(นักเรียน!V34=3,2,IF(นักเรียน!V34=2,1,IF(นักเรียน!V34=1,0,0)))</f>
        <v>0</v>
      </c>
      <c r="X38" s="5">
        <f>IF(นักเรียน!W34=3,2,IF(นักเรียน!W34=2,1,IF(นักเรียน!W34=1,0,0)))</f>
        <v>0</v>
      </c>
      <c r="Y38" s="5">
        <f>IF(นักเรียน!X34=3,0,IF(นักเรียน!X34=2,1,IF(นักเรียน!X34=1,2,0)))</f>
        <v>0</v>
      </c>
      <c r="Z38" s="5">
        <f>IF(นักเรียน!Y34=3,2,IF(นักเรียน!Y34=2,1,IF(นักเรียน!Y34=1,0,0)))</f>
        <v>0</v>
      </c>
      <c r="AA38" s="5">
        <f>IF(นักเรียน!Z34=3,2,IF(นักเรียน!Z34=2,1,IF(นักเรียน!Z34=1,0,0)))</f>
        <v>0</v>
      </c>
      <c r="AB38" s="5">
        <f>IF(นักเรียน!AA34=3,2,IF(นักเรียน!AA34=2,1,IF(นักเรียน!AA34=1,0,0)))</f>
        <v>0</v>
      </c>
      <c r="AC38" s="5">
        <f>IF(นักเรียน!AB34=3,0,IF(นักเรียน!AB34=2,1,IF(นักเรียน!AB34=1,2,0)))</f>
        <v>0</v>
      </c>
      <c r="AD38" s="5">
        <f>IF(นักเรียน!AC34=3,2,IF(นักเรียน!AC34=4,2,0))</f>
        <v>0</v>
      </c>
      <c r="AE38" s="5">
        <f>IF(นักเรียน!AD34=3,2,IF(นักเรียน!AD34=4,2,0))</f>
        <v>0</v>
      </c>
      <c r="AF38" s="5">
        <f>IF(นักเรียน!AE34=3,2,IF(นักเรียน!AE34=4,2,0))</f>
        <v>0</v>
      </c>
      <c r="AG38" s="5">
        <f>IF(นักเรียน!AF34=3,2,IF(นักเรียน!AF34=4,2,0))</f>
        <v>0</v>
      </c>
      <c r="AH38" s="5">
        <f>IF(นักเรียน!AG34=3,2,IF(นักเรียน!AG34=4,2,0))</f>
        <v>0</v>
      </c>
      <c r="AI38" s="5">
        <f t="shared" si="0"/>
        <v>0</v>
      </c>
      <c r="AJ38" s="5" t="str">
        <f t="shared" si="1"/>
        <v>ปกติ</v>
      </c>
      <c r="AK38" s="5">
        <f t="shared" si="2"/>
        <v>0</v>
      </c>
      <c r="AL38" s="5" t="str">
        <f t="shared" si="3"/>
        <v>ปกติ</v>
      </c>
      <c r="AM38" s="5">
        <f t="shared" si="4"/>
        <v>0</v>
      </c>
      <c r="AN38" s="5" t="str">
        <f t="shared" si="5"/>
        <v>ปกติ</v>
      </c>
      <c r="AO38" s="5">
        <f t="shared" si="6"/>
        <v>0</v>
      </c>
      <c r="AP38" s="5" t="str">
        <f t="shared" si="7"/>
        <v>ปกติ</v>
      </c>
      <c r="AQ38" s="5">
        <f t="shared" si="8"/>
        <v>0</v>
      </c>
      <c r="AR38" s="5" t="str">
        <f t="shared" si="9"/>
        <v>ปกติ</v>
      </c>
      <c r="AS38" s="5">
        <f t="shared" si="10"/>
        <v>0</v>
      </c>
      <c r="AT38" s="5" t="str">
        <f t="shared" si="11"/>
        <v>ไม่มีจุดแข็ง</v>
      </c>
      <c r="AU38" s="5" t="str">
        <f t="shared" si="12"/>
        <v>ปกติ</v>
      </c>
    </row>
    <row r="39" spans="1:47" x14ac:dyDescent="0.4">
      <c r="A39" s="4" t="str">
        <f>รายชื่อนักเรียน!E36</f>
        <v>10514</v>
      </c>
      <c r="B39" s="4" t="str">
        <f>รายชื่อนักเรียน!F36</f>
        <v>นางสาวญาณิน  กุลสอนนาม</v>
      </c>
      <c r="C39" s="5">
        <f>IF($B39=0,"",รายชื่อนักเรียน!G36)</f>
        <v>2</v>
      </c>
      <c r="D39" s="5">
        <f>IF($B39=0,"",รายชื่อนักเรียน!H36)</f>
        <v>34</v>
      </c>
      <c r="E39" s="5">
        <f>IF(นักเรียน!D35=3,2,IF(นักเรียน!D35=2,1,IF(นักเรียน!D35=1,0,0)))</f>
        <v>0</v>
      </c>
      <c r="F39" s="5">
        <f>IF(นักเรียน!E35=3,2,IF(นักเรียน!E35=2,1,IF(นักเรียน!E35=1,0,0)))</f>
        <v>0</v>
      </c>
      <c r="G39" s="5">
        <f>IF(นักเรียน!F35=3,2,IF(นักเรียน!F35=2,1,IF(นักเรียน!F35=1,0,0)))</f>
        <v>0</v>
      </c>
      <c r="H39" s="5">
        <f>IF(นักเรียน!G35=3,2,IF(นักเรียน!G35=2,1,IF(นักเรียน!G35=1,0,0)))</f>
        <v>0</v>
      </c>
      <c r="I39" s="5">
        <f>IF(นักเรียน!H35=3,2,IF(นักเรียน!H35=2,1,IF(นักเรียน!H35=1,0,0)))</f>
        <v>0</v>
      </c>
      <c r="J39" s="5">
        <f>IF(นักเรียน!I35=3,2,IF(นักเรียน!I35=2,1,IF(นักเรียน!I35=1,0,0)))</f>
        <v>0</v>
      </c>
      <c r="K39" s="5">
        <f>IF(นักเรียน!J35=3,0,IF(นักเรียน!J35=2,1,IF(นักเรียน!J35=1,2,0)))</f>
        <v>0</v>
      </c>
      <c r="L39" s="5">
        <f>IF(นักเรียน!K35=3,2,IF(นักเรียน!K35=2,1,IF(นักเรียน!K35=1,0,0)))</f>
        <v>0</v>
      </c>
      <c r="M39" s="5">
        <f>IF(นักเรียน!L35=3,2,IF(นักเรียน!L35=2,1,IF(นักเรียน!L35=1,0,0)))</f>
        <v>0</v>
      </c>
      <c r="N39" s="5">
        <f>IF(นักเรียน!M35=3,2,IF(นักเรียน!M35=2,1,IF(นักเรียน!M35=1,0,0)))</f>
        <v>0</v>
      </c>
      <c r="O39" s="5">
        <f>IF(นักเรียน!N35=3,0,IF(นักเรียน!N35=2,1,IF(นักเรียน!N35=1,2,0)))</f>
        <v>0</v>
      </c>
      <c r="P39" s="5">
        <f>IF(นักเรียน!O35=3,2,IF(นักเรียน!O35=2,1,IF(นักเรียน!O35=1,0,0)))</f>
        <v>0</v>
      </c>
      <c r="Q39" s="5">
        <f>IF(นักเรียน!P35=3,2,IF(นักเรียน!P35=2,1,IF(นักเรียน!P35=1,0,0)))</f>
        <v>0</v>
      </c>
      <c r="R39" s="5">
        <f>IF(นักเรียน!Q35=3,0,IF(นักเรียน!Q35=2,1,IF(นักเรียน!Q35=1,2,0)))</f>
        <v>0</v>
      </c>
      <c r="S39" s="5">
        <f>IF(นักเรียน!R35=3,2,IF(นักเรียน!R35=2,1,IF(นักเรียน!R35=1,0,0)))</f>
        <v>0</v>
      </c>
      <c r="T39" s="5">
        <f>IF(นักเรียน!S35=3,2,IF(นักเรียน!S35=2,1,IF(นักเรียน!S35=1,0,0)))</f>
        <v>0</v>
      </c>
      <c r="U39" s="5">
        <f>IF(นักเรียน!T35=3,2,IF(นักเรียน!T35=2,1,IF(นักเรียน!T35=1,0,0)))</f>
        <v>0</v>
      </c>
      <c r="V39" s="5">
        <f>IF(นักเรียน!U35=3,2,IF(นักเรียน!U35=2,1,IF(นักเรียน!U35=1,0,0)))</f>
        <v>0</v>
      </c>
      <c r="W39" s="5">
        <f>IF(นักเรียน!V35=3,2,IF(นักเรียน!V35=2,1,IF(นักเรียน!V35=1,0,0)))</f>
        <v>0</v>
      </c>
      <c r="X39" s="5">
        <f>IF(นักเรียน!W35=3,2,IF(นักเรียน!W35=2,1,IF(นักเรียน!W35=1,0,0)))</f>
        <v>0</v>
      </c>
      <c r="Y39" s="5">
        <f>IF(นักเรียน!X35=3,0,IF(นักเรียน!X35=2,1,IF(นักเรียน!X35=1,2,0)))</f>
        <v>0</v>
      </c>
      <c r="Z39" s="5">
        <f>IF(นักเรียน!Y35=3,2,IF(นักเรียน!Y35=2,1,IF(นักเรียน!Y35=1,0,0)))</f>
        <v>0</v>
      </c>
      <c r="AA39" s="5">
        <f>IF(นักเรียน!Z35=3,2,IF(นักเรียน!Z35=2,1,IF(นักเรียน!Z35=1,0,0)))</f>
        <v>0</v>
      </c>
      <c r="AB39" s="5">
        <f>IF(นักเรียน!AA35=3,2,IF(นักเรียน!AA35=2,1,IF(นักเรียน!AA35=1,0,0)))</f>
        <v>0</v>
      </c>
      <c r="AC39" s="5">
        <f>IF(นักเรียน!AB35=3,0,IF(นักเรียน!AB35=2,1,IF(นักเรียน!AB35=1,2,0)))</f>
        <v>0</v>
      </c>
      <c r="AD39" s="5">
        <f>IF(นักเรียน!AC35=3,2,IF(นักเรียน!AC35=4,2,0))</f>
        <v>0</v>
      </c>
      <c r="AE39" s="5">
        <f>IF(นักเรียน!AD35=3,2,IF(นักเรียน!AD35=4,2,0))</f>
        <v>0</v>
      </c>
      <c r="AF39" s="5">
        <f>IF(นักเรียน!AE35=3,2,IF(นักเรียน!AE35=4,2,0))</f>
        <v>0</v>
      </c>
      <c r="AG39" s="5">
        <f>IF(นักเรียน!AF35=3,2,IF(นักเรียน!AF35=4,2,0))</f>
        <v>0</v>
      </c>
      <c r="AH39" s="5">
        <f>IF(นักเรียน!AG35=3,2,IF(นักเรียน!AG35=4,2,0))</f>
        <v>0</v>
      </c>
      <c r="AI39" s="5">
        <f t="shared" si="0"/>
        <v>0</v>
      </c>
      <c r="AJ39" s="5" t="str">
        <f t="shared" si="1"/>
        <v>ปกติ</v>
      </c>
      <c r="AK39" s="5">
        <f t="shared" si="2"/>
        <v>0</v>
      </c>
      <c r="AL39" s="5" t="str">
        <f t="shared" si="3"/>
        <v>ปกติ</v>
      </c>
      <c r="AM39" s="5">
        <f t="shared" si="4"/>
        <v>0</v>
      </c>
      <c r="AN39" s="5" t="str">
        <f t="shared" si="5"/>
        <v>ปกติ</v>
      </c>
      <c r="AO39" s="5">
        <f t="shared" si="6"/>
        <v>0</v>
      </c>
      <c r="AP39" s="5" t="str">
        <f t="shared" si="7"/>
        <v>ปกติ</v>
      </c>
      <c r="AQ39" s="5">
        <f t="shared" si="8"/>
        <v>0</v>
      </c>
      <c r="AR39" s="5" t="str">
        <f t="shared" si="9"/>
        <v>ปกติ</v>
      </c>
      <c r="AS39" s="5">
        <f t="shared" si="10"/>
        <v>0</v>
      </c>
      <c r="AT39" s="5" t="str">
        <f t="shared" si="11"/>
        <v>ไม่มีจุดแข็ง</v>
      </c>
      <c r="AU39" s="5" t="str">
        <f t="shared" si="12"/>
        <v>ปกติ</v>
      </c>
    </row>
    <row r="40" spans="1:47" x14ac:dyDescent="0.4">
      <c r="A40" s="4" t="str">
        <f>รายชื่อนักเรียน!E37</f>
        <v>10552</v>
      </c>
      <c r="B40" s="4" t="str">
        <f>รายชื่อนักเรียน!F37</f>
        <v>นางสาวเบญญาภา  ไชยภาษี</v>
      </c>
      <c r="C40" s="5">
        <f>IF($B40=0,"",รายชื่อนักเรียน!G37)</f>
        <v>2</v>
      </c>
      <c r="D40" s="5">
        <f>IF($B40=0,"",รายชื่อนักเรียน!H37)</f>
        <v>35</v>
      </c>
      <c r="E40" s="5">
        <f>IF(นักเรียน!D36=3,2,IF(นักเรียน!D36=2,1,IF(นักเรียน!D36=1,0,0)))</f>
        <v>0</v>
      </c>
      <c r="F40" s="5">
        <f>IF(นักเรียน!E36=3,2,IF(นักเรียน!E36=2,1,IF(นักเรียน!E36=1,0,0)))</f>
        <v>0</v>
      </c>
      <c r="G40" s="5">
        <f>IF(นักเรียน!F36=3,2,IF(นักเรียน!F36=2,1,IF(นักเรียน!F36=1,0,0)))</f>
        <v>0</v>
      </c>
      <c r="H40" s="5">
        <f>IF(นักเรียน!G36=3,2,IF(นักเรียน!G36=2,1,IF(นักเรียน!G36=1,0,0)))</f>
        <v>0</v>
      </c>
      <c r="I40" s="5">
        <f>IF(นักเรียน!H36=3,2,IF(นักเรียน!H36=2,1,IF(นักเรียน!H36=1,0,0)))</f>
        <v>0</v>
      </c>
      <c r="J40" s="5">
        <f>IF(นักเรียน!I36=3,2,IF(นักเรียน!I36=2,1,IF(นักเรียน!I36=1,0,0)))</f>
        <v>0</v>
      </c>
      <c r="K40" s="5">
        <f>IF(นักเรียน!J36=3,0,IF(นักเรียน!J36=2,1,IF(นักเรียน!J36=1,2,0)))</f>
        <v>0</v>
      </c>
      <c r="L40" s="5">
        <f>IF(นักเรียน!K36=3,2,IF(นักเรียน!K36=2,1,IF(นักเรียน!K36=1,0,0)))</f>
        <v>0</v>
      </c>
      <c r="M40" s="5">
        <f>IF(นักเรียน!L36=3,2,IF(นักเรียน!L36=2,1,IF(นักเรียน!L36=1,0,0)))</f>
        <v>0</v>
      </c>
      <c r="N40" s="5">
        <f>IF(นักเรียน!M36=3,2,IF(นักเรียน!M36=2,1,IF(นักเรียน!M36=1,0,0)))</f>
        <v>0</v>
      </c>
      <c r="O40" s="5">
        <f>IF(นักเรียน!N36=3,0,IF(นักเรียน!N36=2,1,IF(นักเรียน!N36=1,2,0)))</f>
        <v>0</v>
      </c>
      <c r="P40" s="5">
        <f>IF(นักเรียน!O36=3,2,IF(นักเรียน!O36=2,1,IF(นักเรียน!O36=1,0,0)))</f>
        <v>0</v>
      </c>
      <c r="Q40" s="5">
        <f>IF(นักเรียน!P36=3,2,IF(นักเรียน!P36=2,1,IF(นักเรียน!P36=1,0,0)))</f>
        <v>0</v>
      </c>
      <c r="R40" s="5">
        <f>IF(นักเรียน!Q36=3,0,IF(นักเรียน!Q36=2,1,IF(นักเรียน!Q36=1,2,0)))</f>
        <v>0</v>
      </c>
      <c r="S40" s="5">
        <f>IF(นักเรียน!R36=3,2,IF(นักเรียน!R36=2,1,IF(นักเรียน!R36=1,0,0)))</f>
        <v>0</v>
      </c>
      <c r="T40" s="5">
        <f>IF(นักเรียน!S36=3,2,IF(นักเรียน!S36=2,1,IF(นักเรียน!S36=1,0,0)))</f>
        <v>0</v>
      </c>
      <c r="U40" s="5">
        <f>IF(นักเรียน!T36=3,2,IF(นักเรียน!T36=2,1,IF(นักเรียน!T36=1,0,0)))</f>
        <v>0</v>
      </c>
      <c r="V40" s="5">
        <f>IF(นักเรียน!U36=3,2,IF(นักเรียน!U36=2,1,IF(นักเรียน!U36=1,0,0)))</f>
        <v>0</v>
      </c>
      <c r="W40" s="5">
        <f>IF(นักเรียน!V36=3,2,IF(นักเรียน!V36=2,1,IF(นักเรียน!V36=1,0,0)))</f>
        <v>0</v>
      </c>
      <c r="X40" s="5">
        <f>IF(นักเรียน!W36=3,2,IF(นักเรียน!W36=2,1,IF(นักเรียน!W36=1,0,0)))</f>
        <v>0</v>
      </c>
      <c r="Y40" s="5">
        <f>IF(นักเรียน!X36=3,0,IF(นักเรียน!X36=2,1,IF(นักเรียน!X36=1,2,0)))</f>
        <v>0</v>
      </c>
      <c r="Z40" s="5">
        <f>IF(นักเรียน!Y36=3,2,IF(นักเรียน!Y36=2,1,IF(นักเรียน!Y36=1,0,0)))</f>
        <v>0</v>
      </c>
      <c r="AA40" s="5">
        <f>IF(นักเรียน!Z36=3,2,IF(นักเรียน!Z36=2,1,IF(นักเรียน!Z36=1,0,0)))</f>
        <v>0</v>
      </c>
      <c r="AB40" s="5">
        <f>IF(นักเรียน!AA36=3,2,IF(นักเรียน!AA36=2,1,IF(นักเรียน!AA36=1,0,0)))</f>
        <v>0</v>
      </c>
      <c r="AC40" s="5">
        <f>IF(นักเรียน!AB36=3,0,IF(นักเรียน!AB36=2,1,IF(นักเรียน!AB36=1,2,0)))</f>
        <v>0</v>
      </c>
      <c r="AD40" s="5">
        <f>IF(นักเรียน!AC36=3,2,IF(นักเรียน!AC36=4,2,0))</f>
        <v>0</v>
      </c>
      <c r="AE40" s="5">
        <f>IF(นักเรียน!AD36=3,2,IF(นักเรียน!AD36=4,2,0))</f>
        <v>0</v>
      </c>
      <c r="AF40" s="5">
        <f>IF(นักเรียน!AE36=3,2,IF(นักเรียน!AE36=4,2,0))</f>
        <v>0</v>
      </c>
      <c r="AG40" s="5">
        <f>IF(นักเรียน!AF36=3,2,IF(นักเรียน!AF36=4,2,0))</f>
        <v>0</v>
      </c>
      <c r="AH40" s="5">
        <f>IF(นักเรียน!AG36=3,2,IF(นักเรียน!AG36=4,2,0))</f>
        <v>0</v>
      </c>
      <c r="AI40" s="5">
        <f t="shared" si="0"/>
        <v>0</v>
      </c>
      <c r="AJ40" s="5" t="str">
        <f t="shared" si="1"/>
        <v>ปกติ</v>
      </c>
      <c r="AK40" s="5">
        <f t="shared" si="2"/>
        <v>0</v>
      </c>
      <c r="AL40" s="5" t="str">
        <f t="shared" si="3"/>
        <v>ปกติ</v>
      </c>
      <c r="AM40" s="5">
        <f t="shared" si="4"/>
        <v>0</v>
      </c>
      <c r="AN40" s="5" t="str">
        <f t="shared" si="5"/>
        <v>ปกติ</v>
      </c>
      <c r="AO40" s="5">
        <f t="shared" si="6"/>
        <v>0</v>
      </c>
      <c r="AP40" s="5" t="str">
        <f t="shared" si="7"/>
        <v>ปกติ</v>
      </c>
      <c r="AQ40" s="5">
        <f t="shared" si="8"/>
        <v>0</v>
      </c>
      <c r="AR40" s="5" t="str">
        <f t="shared" si="9"/>
        <v>ปกติ</v>
      </c>
      <c r="AS40" s="5">
        <f t="shared" si="10"/>
        <v>0</v>
      </c>
      <c r="AT40" s="5" t="str">
        <f t="shared" si="11"/>
        <v>ไม่มีจุดแข็ง</v>
      </c>
      <c r="AU40" s="5" t="str">
        <f t="shared" si="12"/>
        <v>ปกติ</v>
      </c>
    </row>
    <row r="41" spans="1:47" x14ac:dyDescent="0.4">
      <c r="A41" s="4" t="str">
        <f>รายชื่อนักเรียน!E38</f>
        <v>11441</v>
      </c>
      <c r="B41" s="4" t="str">
        <f>รายชื่อนักเรียน!F38</f>
        <v>นางสาวเกนนิตา  คามบุตร</v>
      </c>
      <c r="C41" s="5">
        <f>IF($B41=0,"",รายชื่อนักเรียน!G38)</f>
        <v>2</v>
      </c>
      <c r="D41" s="5">
        <f>IF($B41=0,"",รายชื่อนักเรียน!H38)</f>
        <v>36</v>
      </c>
      <c r="E41" s="5">
        <f>IF(นักเรียน!D37=3,2,IF(นักเรียน!D37=2,1,IF(นักเรียน!D37=1,0,0)))</f>
        <v>0</v>
      </c>
      <c r="F41" s="5">
        <f>IF(นักเรียน!E37=3,2,IF(นักเรียน!E37=2,1,IF(นักเรียน!E37=1,0,0)))</f>
        <v>0</v>
      </c>
      <c r="G41" s="5">
        <f>IF(นักเรียน!F37=3,2,IF(นักเรียน!F37=2,1,IF(นักเรียน!F37=1,0,0)))</f>
        <v>0</v>
      </c>
      <c r="H41" s="5">
        <f>IF(นักเรียน!G37=3,2,IF(นักเรียน!G37=2,1,IF(นักเรียน!G37=1,0,0)))</f>
        <v>0</v>
      </c>
      <c r="I41" s="5">
        <f>IF(นักเรียน!H37=3,2,IF(นักเรียน!H37=2,1,IF(นักเรียน!H37=1,0,0)))</f>
        <v>0</v>
      </c>
      <c r="J41" s="5">
        <f>IF(นักเรียน!I37=3,2,IF(นักเรียน!I37=2,1,IF(นักเรียน!I37=1,0,0)))</f>
        <v>0</v>
      </c>
      <c r="K41" s="5">
        <f>IF(นักเรียน!J37=3,0,IF(นักเรียน!J37=2,1,IF(นักเรียน!J37=1,2,0)))</f>
        <v>0</v>
      </c>
      <c r="L41" s="5">
        <f>IF(นักเรียน!K37=3,2,IF(นักเรียน!K37=2,1,IF(นักเรียน!K37=1,0,0)))</f>
        <v>0</v>
      </c>
      <c r="M41" s="5">
        <f>IF(นักเรียน!L37=3,2,IF(นักเรียน!L37=2,1,IF(นักเรียน!L37=1,0,0)))</f>
        <v>0</v>
      </c>
      <c r="N41" s="5">
        <f>IF(นักเรียน!M37=3,2,IF(นักเรียน!M37=2,1,IF(นักเรียน!M37=1,0,0)))</f>
        <v>0</v>
      </c>
      <c r="O41" s="5">
        <f>IF(นักเรียน!N37=3,0,IF(นักเรียน!N37=2,1,IF(นักเรียน!N37=1,2,0)))</f>
        <v>0</v>
      </c>
      <c r="P41" s="5">
        <f>IF(นักเรียน!O37=3,2,IF(นักเรียน!O37=2,1,IF(นักเรียน!O37=1,0,0)))</f>
        <v>0</v>
      </c>
      <c r="Q41" s="5">
        <f>IF(นักเรียน!P37=3,2,IF(นักเรียน!P37=2,1,IF(นักเรียน!P37=1,0,0)))</f>
        <v>0</v>
      </c>
      <c r="R41" s="5">
        <f>IF(นักเรียน!Q37=3,0,IF(นักเรียน!Q37=2,1,IF(นักเรียน!Q37=1,2,0)))</f>
        <v>0</v>
      </c>
      <c r="S41" s="5">
        <f>IF(นักเรียน!R37=3,2,IF(นักเรียน!R37=2,1,IF(นักเรียน!R37=1,0,0)))</f>
        <v>0</v>
      </c>
      <c r="T41" s="5">
        <f>IF(นักเรียน!S37=3,2,IF(นักเรียน!S37=2,1,IF(นักเรียน!S37=1,0,0)))</f>
        <v>0</v>
      </c>
      <c r="U41" s="5">
        <f>IF(นักเรียน!T37=3,2,IF(นักเรียน!T37=2,1,IF(นักเรียน!T37=1,0,0)))</f>
        <v>0</v>
      </c>
      <c r="V41" s="5">
        <f>IF(นักเรียน!U37=3,2,IF(นักเรียน!U37=2,1,IF(นักเรียน!U37=1,0,0)))</f>
        <v>0</v>
      </c>
      <c r="W41" s="5">
        <f>IF(นักเรียน!V37=3,2,IF(นักเรียน!V37=2,1,IF(นักเรียน!V37=1,0,0)))</f>
        <v>0</v>
      </c>
      <c r="X41" s="5">
        <f>IF(นักเรียน!W37=3,2,IF(นักเรียน!W37=2,1,IF(นักเรียน!W37=1,0,0)))</f>
        <v>0</v>
      </c>
      <c r="Y41" s="5">
        <f>IF(นักเรียน!X37=3,0,IF(นักเรียน!X37=2,1,IF(นักเรียน!X37=1,2,0)))</f>
        <v>0</v>
      </c>
      <c r="Z41" s="5">
        <f>IF(นักเรียน!Y37=3,2,IF(นักเรียน!Y37=2,1,IF(นักเรียน!Y37=1,0,0)))</f>
        <v>0</v>
      </c>
      <c r="AA41" s="5">
        <f>IF(นักเรียน!Z37=3,2,IF(นักเรียน!Z37=2,1,IF(นักเรียน!Z37=1,0,0)))</f>
        <v>0</v>
      </c>
      <c r="AB41" s="5">
        <f>IF(นักเรียน!AA37=3,2,IF(นักเรียน!AA37=2,1,IF(นักเรียน!AA37=1,0,0)))</f>
        <v>0</v>
      </c>
      <c r="AC41" s="5">
        <f>IF(นักเรียน!AB37=3,0,IF(นักเรียน!AB37=2,1,IF(นักเรียน!AB37=1,2,0)))</f>
        <v>0</v>
      </c>
      <c r="AD41" s="5">
        <f>IF(นักเรียน!AC37=3,2,IF(นักเรียน!AC37=4,2,0))</f>
        <v>0</v>
      </c>
      <c r="AE41" s="5">
        <f>IF(นักเรียน!AD37=3,2,IF(นักเรียน!AD37=4,2,0))</f>
        <v>0</v>
      </c>
      <c r="AF41" s="5">
        <f>IF(นักเรียน!AE37=3,2,IF(นักเรียน!AE37=4,2,0))</f>
        <v>0</v>
      </c>
      <c r="AG41" s="5">
        <f>IF(นักเรียน!AF37=3,2,IF(นักเรียน!AF37=4,2,0))</f>
        <v>0</v>
      </c>
      <c r="AH41" s="5">
        <f>IF(นักเรียน!AG37=3,2,IF(นักเรียน!AG37=4,2,0))</f>
        <v>0</v>
      </c>
      <c r="AI41" s="5">
        <f t="shared" si="0"/>
        <v>0</v>
      </c>
      <c r="AJ41" s="5" t="str">
        <f t="shared" si="1"/>
        <v>ปกติ</v>
      </c>
      <c r="AK41" s="5">
        <f t="shared" si="2"/>
        <v>0</v>
      </c>
      <c r="AL41" s="5" t="str">
        <f t="shared" si="3"/>
        <v>ปกติ</v>
      </c>
      <c r="AM41" s="5">
        <f t="shared" si="4"/>
        <v>0</v>
      </c>
      <c r="AN41" s="5" t="str">
        <f t="shared" si="5"/>
        <v>ปกติ</v>
      </c>
      <c r="AO41" s="5">
        <f t="shared" si="6"/>
        <v>0</v>
      </c>
      <c r="AP41" s="5" t="str">
        <f t="shared" si="7"/>
        <v>ปกติ</v>
      </c>
      <c r="AQ41" s="5">
        <f t="shared" si="8"/>
        <v>0</v>
      </c>
      <c r="AR41" s="5" t="str">
        <f t="shared" si="9"/>
        <v>ปกติ</v>
      </c>
      <c r="AS41" s="5">
        <f t="shared" si="10"/>
        <v>0</v>
      </c>
      <c r="AT41" s="5" t="str">
        <f t="shared" si="11"/>
        <v>ไม่มีจุดแข็ง</v>
      </c>
      <c r="AU41" s="5" t="str">
        <f t="shared" si="12"/>
        <v>ปกติ</v>
      </c>
    </row>
    <row r="42" spans="1:47" x14ac:dyDescent="0.4">
      <c r="A42" s="4" t="str">
        <f>รายชื่อนักเรียน!E39</f>
        <v>11449</v>
      </c>
      <c r="B42" s="4" t="str">
        <f>รายชื่อนักเรียน!F39</f>
        <v>นางสาวณัฐริการ์  แก้วเทพ</v>
      </c>
      <c r="C42" s="5">
        <f>IF($B42=0,"",รายชื่อนักเรียน!G39)</f>
        <v>2</v>
      </c>
      <c r="D42" s="5">
        <f>IF($B42=0,"",รายชื่อนักเรียน!H39)</f>
        <v>37</v>
      </c>
      <c r="E42" s="5">
        <f>IF(นักเรียน!D38=3,2,IF(นักเรียน!D38=2,1,IF(นักเรียน!D38=1,0,0)))</f>
        <v>0</v>
      </c>
      <c r="F42" s="5">
        <f>IF(นักเรียน!E38=3,2,IF(นักเรียน!E38=2,1,IF(นักเรียน!E38=1,0,0)))</f>
        <v>0</v>
      </c>
      <c r="G42" s="5">
        <f>IF(นักเรียน!F38=3,2,IF(นักเรียน!F38=2,1,IF(นักเรียน!F38=1,0,0)))</f>
        <v>0</v>
      </c>
      <c r="H42" s="5">
        <f>IF(นักเรียน!G38=3,2,IF(นักเรียน!G38=2,1,IF(นักเรียน!G38=1,0,0)))</f>
        <v>0</v>
      </c>
      <c r="I42" s="5">
        <f>IF(นักเรียน!H38=3,2,IF(นักเรียน!H38=2,1,IF(นักเรียน!H38=1,0,0)))</f>
        <v>0</v>
      </c>
      <c r="J42" s="5">
        <f>IF(นักเรียน!I38=3,2,IF(นักเรียน!I38=2,1,IF(นักเรียน!I38=1,0,0)))</f>
        <v>0</v>
      </c>
      <c r="K42" s="5">
        <f>IF(นักเรียน!J38=3,0,IF(นักเรียน!J38=2,1,IF(นักเรียน!J38=1,2,0)))</f>
        <v>0</v>
      </c>
      <c r="L42" s="5">
        <f>IF(นักเรียน!K38=3,2,IF(นักเรียน!K38=2,1,IF(นักเรียน!K38=1,0,0)))</f>
        <v>0</v>
      </c>
      <c r="M42" s="5">
        <f>IF(นักเรียน!L38=3,2,IF(นักเรียน!L38=2,1,IF(นักเรียน!L38=1,0,0)))</f>
        <v>0</v>
      </c>
      <c r="N42" s="5">
        <f>IF(นักเรียน!M38=3,2,IF(นักเรียน!M38=2,1,IF(นักเรียน!M38=1,0,0)))</f>
        <v>0</v>
      </c>
      <c r="O42" s="5">
        <f>IF(นักเรียน!N38=3,0,IF(นักเรียน!N38=2,1,IF(นักเรียน!N38=1,2,0)))</f>
        <v>0</v>
      </c>
      <c r="P42" s="5">
        <f>IF(นักเรียน!O38=3,2,IF(นักเรียน!O38=2,1,IF(นักเรียน!O38=1,0,0)))</f>
        <v>0</v>
      </c>
      <c r="Q42" s="5">
        <f>IF(นักเรียน!P38=3,2,IF(นักเรียน!P38=2,1,IF(นักเรียน!P38=1,0,0)))</f>
        <v>0</v>
      </c>
      <c r="R42" s="5">
        <f>IF(นักเรียน!Q38=3,0,IF(นักเรียน!Q38=2,1,IF(นักเรียน!Q38=1,2,0)))</f>
        <v>0</v>
      </c>
      <c r="S42" s="5">
        <f>IF(นักเรียน!R38=3,2,IF(นักเรียน!R38=2,1,IF(นักเรียน!R38=1,0,0)))</f>
        <v>0</v>
      </c>
      <c r="T42" s="5">
        <f>IF(นักเรียน!S38=3,2,IF(นักเรียน!S38=2,1,IF(นักเรียน!S38=1,0,0)))</f>
        <v>0</v>
      </c>
      <c r="U42" s="5">
        <f>IF(นักเรียน!T38=3,2,IF(นักเรียน!T38=2,1,IF(นักเรียน!T38=1,0,0)))</f>
        <v>0</v>
      </c>
      <c r="V42" s="5">
        <f>IF(นักเรียน!U38=3,2,IF(นักเรียน!U38=2,1,IF(นักเรียน!U38=1,0,0)))</f>
        <v>0</v>
      </c>
      <c r="W42" s="5">
        <f>IF(นักเรียน!V38=3,2,IF(นักเรียน!V38=2,1,IF(นักเรียน!V38=1,0,0)))</f>
        <v>0</v>
      </c>
      <c r="X42" s="5">
        <f>IF(นักเรียน!W38=3,2,IF(นักเรียน!W38=2,1,IF(นักเรียน!W38=1,0,0)))</f>
        <v>0</v>
      </c>
      <c r="Y42" s="5">
        <f>IF(นักเรียน!X38=3,0,IF(นักเรียน!X38=2,1,IF(นักเรียน!X38=1,2,0)))</f>
        <v>0</v>
      </c>
      <c r="Z42" s="5">
        <f>IF(นักเรียน!Y38=3,2,IF(นักเรียน!Y38=2,1,IF(นักเรียน!Y38=1,0,0)))</f>
        <v>0</v>
      </c>
      <c r="AA42" s="5">
        <f>IF(นักเรียน!Z38=3,2,IF(นักเรียน!Z38=2,1,IF(นักเรียน!Z38=1,0,0)))</f>
        <v>0</v>
      </c>
      <c r="AB42" s="5">
        <f>IF(นักเรียน!AA38=3,2,IF(นักเรียน!AA38=2,1,IF(นักเรียน!AA38=1,0,0)))</f>
        <v>0</v>
      </c>
      <c r="AC42" s="5">
        <f>IF(นักเรียน!AB38=3,0,IF(นักเรียน!AB38=2,1,IF(นักเรียน!AB38=1,2,0)))</f>
        <v>0</v>
      </c>
      <c r="AD42" s="5">
        <f>IF(นักเรียน!AC38=3,2,IF(นักเรียน!AC38=4,2,0))</f>
        <v>0</v>
      </c>
      <c r="AE42" s="5">
        <f>IF(นักเรียน!AD38=3,2,IF(นักเรียน!AD38=4,2,0))</f>
        <v>0</v>
      </c>
      <c r="AF42" s="5">
        <f>IF(นักเรียน!AE38=3,2,IF(นักเรียน!AE38=4,2,0))</f>
        <v>0</v>
      </c>
      <c r="AG42" s="5">
        <f>IF(นักเรียน!AF38=3,2,IF(นักเรียน!AF38=4,2,0))</f>
        <v>0</v>
      </c>
      <c r="AH42" s="5">
        <f>IF(นักเรียน!AG38=3,2,IF(นักเรียน!AG38=4,2,0))</f>
        <v>0</v>
      </c>
      <c r="AI42" s="5">
        <f t="shared" si="0"/>
        <v>0</v>
      </c>
      <c r="AJ42" s="5" t="str">
        <f t="shared" si="1"/>
        <v>ปกติ</v>
      </c>
      <c r="AK42" s="5">
        <f t="shared" si="2"/>
        <v>0</v>
      </c>
      <c r="AL42" s="5" t="str">
        <f t="shared" si="3"/>
        <v>ปกติ</v>
      </c>
      <c r="AM42" s="5">
        <f t="shared" si="4"/>
        <v>0</v>
      </c>
      <c r="AN42" s="5" t="str">
        <f t="shared" si="5"/>
        <v>ปกติ</v>
      </c>
      <c r="AO42" s="5">
        <f t="shared" si="6"/>
        <v>0</v>
      </c>
      <c r="AP42" s="5" t="str">
        <f t="shared" si="7"/>
        <v>ปกติ</v>
      </c>
      <c r="AQ42" s="5">
        <f t="shared" si="8"/>
        <v>0</v>
      </c>
      <c r="AR42" s="5" t="str">
        <f t="shared" si="9"/>
        <v>ปกติ</v>
      </c>
      <c r="AS42" s="5">
        <f t="shared" si="10"/>
        <v>0</v>
      </c>
      <c r="AT42" s="5" t="str">
        <f t="shared" si="11"/>
        <v>ไม่มีจุดแข็ง</v>
      </c>
      <c r="AU42" s="5" t="str">
        <f t="shared" si="12"/>
        <v>ปกติ</v>
      </c>
    </row>
    <row r="43" spans="1:47" x14ac:dyDescent="0.4">
      <c r="A43" s="4" t="str">
        <f>รายชื่อนักเรียน!E40</f>
        <v>11464</v>
      </c>
      <c r="B43" s="4" t="str">
        <f>รายชื่อนักเรียน!F40</f>
        <v>นางสาวพรสิริ  วังโสภา</v>
      </c>
      <c r="C43" s="5">
        <f>IF($B43=0,"",รายชื่อนักเรียน!G40)</f>
        <v>2</v>
      </c>
      <c r="D43" s="5">
        <f>IF($B43=0,"",รายชื่อนักเรียน!H40)</f>
        <v>38</v>
      </c>
      <c r="E43" s="5">
        <f>IF(นักเรียน!D39=3,2,IF(นักเรียน!D39=2,1,IF(นักเรียน!D39=1,0,0)))</f>
        <v>0</v>
      </c>
      <c r="F43" s="5">
        <f>IF(นักเรียน!E39=3,2,IF(นักเรียน!E39=2,1,IF(นักเรียน!E39=1,0,0)))</f>
        <v>0</v>
      </c>
      <c r="G43" s="5">
        <f>IF(นักเรียน!F39=3,2,IF(นักเรียน!F39=2,1,IF(นักเรียน!F39=1,0,0)))</f>
        <v>0</v>
      </c>
      <c r="H43" s="5">
        <f>IF(นักเรียน!G39=3,2,IF(นักเรียน!G39=2,1,IF(นักเรียน!G39=1,0,0)))</f>
        <v>0</v>
      </c>
      <c r="I43" s="5">
        <f>IF(นักเรียน!H39=3,2,IF(นักเรียน!H39=2,1,IF(นักเรียน!H39=1,0,0)))</f>
        <v>0</v>
      </c>
      <c r="J43" s="5">
        <f>IF(นักเรียน!I39=3,2,IF(นักเรียน!I39=2,1,IF(นักเรียน!I39=1,0,0)))</f>
        <v>0</v>
      </c>
      <c r="K43" s="5">
        <f>IF(นักเรียน!J39=3,0,IF(นักเรียน!J39=2,1,IF(นักเรียน!J39=1,2,0)))</f>
        <v>0</v>
      </c>
      <c r="L43" s="5">
        <f>IF(นักเรียน!K39=3,2,IF(นักเรียน!K39=2,1,IF(นักเรียน!K39=1,0,0)))</f>
        <v>0</v>
      </c>
      <c r="M43" s="5">
        <f>IF(นักเรียน!L39=3,2,IF(นักเรียน!L39=2,1,IF(นักเรียน!L39=1,0,0)))</f>
        <v>0</v>
      </c>
      <c r="N43" s="5">
        <f>IF(นักเรียน!M39=3,2,IF(นักเรียน!M39=2,1,IF(นักเรียน!M39=1,0,0)))</f>
        <v>0</v>
      </c>
      <c r="O43" s="5">
        <f>IF(นักเรียน!N39=3,0,IF(นักเรียน!N39=2,1,IF(นักเรียน!N39=1,2,0)))</f>
        <v>0</v>
      </c>
      <c r="P43" s="5">
        <f>IF(นักเรียน!O39=3,2,IF(นักเรียน!O39=2,1,IF(นักเรียน!O39=1,0,0)))</f>
        <v>0</v>
      </c>
      <c r="Q43" s="5">
        <f>IF(นักเรียน!P39=3,2,IF(นักเรียน!P39=2,1,IF(นักเรียน!P39=1,0,0)))</f>
        <v>0</v>
      </c>
      <c r="R43" s="5">
        <f>IF(นักเรียน!Q39=3,0,IF(นักเรียน!Q39=2,1,IF(นักเรียน!Q39=1,2,0)))</f>
        <v>0</v>
      </c>
      <c r="S43" s="5">
        <f>IF(นักเรียน!R39=3,2,IF(นักเรียน!R39=2,1,IF(นักเรียน!R39=1,0,0)))</f>
        <v>0</v>
      </c>
      <c r="T43" s="5">
        <f>IF(นักเรียน!S39=3,2,IF(นักเรียน!S39=2,1,IF(นักเรียน!S39=1,0,0)))</f>
        <v>0</v>
      </c>
      <c r="U43" s="5">
        <f>IF(นักเรียน!T39=3,2,IF(นักเรียน!T39=2,1,IF(นักเรียน!T39=1,0,0)))</f>
        <v>0</v>
      </c>
      <c r="V43" s="5">
        <f>IF(นักเรียน!U39=3,2,IF(นักเรียน!U39=2,1,IF(นักเรียน!U39=1,0,0)))</f>
        <v>0</v>
      </c>
      <c r="W43" s="5">
        <f>IF(นักเรียน!V39=3,2,IF(นักเรียน!V39=2,1,IF(นักเรียน!V39=1,0,0)))</f>
        <v>0</v>
      </c>
      <c r="X43" s="5">
        <f>IF(นักเรียน!W39=3,2,IF(นักเรียน!W39=2,1,IF(นักเรียน!W39=1,0,0)))</f>
        <v>0</v>
      </c>
      <c r="Y43" s="5">
        <f>IF(นักเรียน!X39=3,0,IF(นักเรียน!X39=2,1,IF(นักเรียน!X39=1,2,0)))</f>
        <v>0</v>
      </c>
      <c r="Z43" s="5">
        <f>IF(นักเรียน!Y39=3,2,IF(นักเรียน!Y39=2,1,IF(นักเรียน!Y39=1,0,0)))</f>
        <v>0</v>
      </c>
      <c r="AA43" s="5">
        <f>IF(นักเรียน!Z39=3,2,IF(นักเรียน!Z39=2,1,IF(นักเรียน!Z39=1,0,0)))</f>
        <v>0</v>
      </c>
      <c r="AB43" s="5">
        <f>IF(นักเรียน!AA39=3,2,IF(นักเรียน!AA39=2,1,IF(นักเรียน!AA39=1,0,0)))</f>
        <v>0</v>
      </c>
      <c r="AC43" s="5">
        <f>IF(นักเรียน!AB39=3,0,IF(นักเรียน!AB39=2,1,IF(นักเรียน!AB39=1,2,0)))</f>
        <v>0</v>
      </c>
      <c r="AD43" s="5">
        <f>IF(นักเรียน!AC39=3,2,IF(นักเรียน!AC39=4,2,0))</f>
        <v>0</v>
      </c>
      <c r="AE43" s="5">
        <f>IF(นักเรียน!AD39=3,2,IF(นักเรียน!AD39=4,2,0))</f>
        <v>0</v>
      </c>
      <c r="AF43" s="5">
        <f>IF(นักเรียน!AE39=3,2,IF(นักเรียน!AE39=4,2,0))</f>
        <v>0</v>
      </c>
      <c r="AG43" s="5">
        <f>IF(นักเรียน!AF39=3,2,IF(นักเรียน!AF39=4,2,0))</f>
        <v>0</v>
      </c>
      <c r="AH43" s="5">
        <f>IF(นักเรียน!AG39=3,2,IF(นักเรียน!AG39=4,2,0))</f>
        <v>0</v>
      </c>
      <c r="AI43" s="5">
        <f t="shared" si="0"/>
        <v>0</v>
      </c>
      <c r="AJ43" s="5" t="str">
        <f t="shared" si="1"/>
        <v>ปกติ</v>
      </c>
      <c r="AK43" s="5">
        <f t="shared" si="2"/>
        <v>0</v>
      </c>
      <c r="AL43" s="5" t="str">
        <f t="shared" si="3"/>
        <v>ปกติ</v>
      </c>
      <c r="AM43" s="5">
        <f t="shared" si="4"/>
        <v>0</v>
      </c>
      <c r="AN43" s="5" t="str">
        <f t="shared" si="5"/>
        <v>ปกติ</v>
      </c>
      <c r="AO43" s="5">
        <f t="shared" si="6"/>
        <v>0</v>
      </c>
      <c r="AP43" s="5" t="str">
        <f t="shared" si="7"/>
        <v>ปกติ</v>
      </c>
      <c r="AQ43" s="5">
        <f t="shared" si="8"/>
        <v>0</v>
      </c>
      <c r="AR43" s="5" t="str">
        <f t="shared" si="9"/>
        <v>ปกติ</v>
      </c>
      <c r="AS43" s="5">
        <f t="shared" si="10"/>
        <v>0</v>
      </c>
      <c r="AT43" s="5" t="str">
        <f t="shared" si="11"/>
        <v>ไม่มีจุดแข็ง</v>
      </c>
      <c r="AU43" s="5" t="str">
        <f t="shared" si="12"/>
        <v>ปกติ</v>
      </c>
    </row>
    <row r="44" spans="1:47" x14ac:dyDescent="0.4">
      <c r="A44" s="4" t="str">
        <f>รายชื่อนักเรียน!E41</f>
        <v>11471</v>
      </c>
      <c r="B44" s="4" t="str">
        <f>รายชื่อนักเรียน!F41</f>
        <v>นางสาวพิสุทธิณีย์  ไพเราะ</v>
      </c>
      <c r="C44" s="5">
        <f>IF($B44=0,"",รายชื่อนักเรียน!G41)</f>
        <v>2</v>
      </c>
      <c r="D44" s="5">
        <f>IF($B44=0,"",รายชื่อนักเรียน!H41)</f>
        <v>39</v>
      </c>
      <c r="E44" s="5">
        <f>IF(นักเรียน!D40=3,2,IF(นักเรียน!D40=2,1,IF(นักเรียน!D40=1,0,0)))</f>
        <v>0</v>
      </c>
      <c r="F44" s="5">
        <f>IF(นักเรียน!E40=3,2,IF(นักเรียน!E40=2,1,IF(นักเรียน!E40=1,0,0)))</f>
        <v>0</v>
      </c>
      <c r="G44" s="5">
        <f>IF(นักเรียน!F40=3,2,IF(นักเรียน!F40=2,1,IF(นักเรียน!F40=1,0,0)))</f>
        <v>0</v>
      </c>
      <c r="H44" s="5">
        <f>IF(นักเรียน!G40=3,2,IF(นักเรียน!G40=2,1,IF(นักเรียน!G40=1,0,0)))</f>
        <v>0</v>
      </c>
      <c r="I44" s="5">
        <f>IF(นักเรียน!H40=3,2,IF(นักเรียน!H40=2,1,IF(นักเรียน!H40=1,0,0)))</f>
        <v>0</v>
      </c>
      <c r="J44" s="5">
        <f>IF(นักเรียน!I40=3,2,IF(นักเรียน!I40=2,1,IF(นักเรียน!I40=1,0,0)))</f>
        <v>0</v>
      </c>
      <c r="K44" s="5">
        <f>IF(นักเรียน!J40=3,0,IF(นักเรียน!J40=2,1,IF(นักเรียน!J40=1,2,0)))</f>
        <v>0</v>
      </c>
      <c r="L44" s="5">
        <f>IF(นักเรียน!K40=3,2,IF(นักเรียน!K40=2,1,IF(นักเรียน!K40=1,0,0)))</f>
        <v>0</v>
      </c>
      <c r="M44" s="5">
        <f>IF(นักเรียน!L40=3,2,IF(นักเรียน!L40=2,1,IF(นักเรียน!L40=1,0,0)))</f>
        <v>0</v>
      </c>
      <c r="N44" s="5">
        <f>IF(นักเรียน!M40=3,2,IF(นักเรียน!M40=2,1,IF(นักเรียน!M40=1,0,0)))</f>
        <v>0</v>
      </c>
      <c r="O44" s="5">
        <f>IF(นักเรียน!N40=3,0,IF(นักเรียน!N40=2,1,IF(นักเรียน!N40=1,2,0)))</f>
        <v>0</v>
      </c>
      <c r="P44" s="5">
        <f>IF(นักเรียน!O40=3,2,IF(นักเรียน!O40=2,1,IF(นักเรียน!O40=1,0,0)))</f>
        <v>0</v>
      </c>
      <c r="Q44" s="5">
        <f>IF(นักเรียน!P40=3,2,IF(นักเรียน!P40=2,1,IF(นักเรียน!P40=1,0,0)))</f>
        <v>0</v>
      </c>
      <c r="R44" s="5">
        <f>IF(นักเรียน!Q40=3,0,IF(นักเรียน!Q40=2,1,IF(นักเรียน!Q40=1,2,0)))</f>
        <v>0</v>
      </c>
      <c r="S44" s="5">
        <f>IF(นักเรียน!R40=3,2,IF(นักเรียน!R40=2,1,IF(นักเรียน!R40=1,0,0)))</f>
        <v>0</v>
      </c>
      <c r="T44" s="5">
        <f>IF(นักเรียน!S40=3,2,IF(นักเรียน!S40=2,1,IF(นักเรียน!S40=1,0,0)))</f>
        <v>0</v>
      </c>
      <c r="U44" s="5">
        <f>IF(นักเรียน!T40=3,2,IF(นักเรียน!T40=2,1,IF(นักเรียน!T40=1,0,0)))</f>
        <v>0</v>
      </c>
      <c r="V44" s="5">
        <f>IF(นักเรียน!U40=3,2,IF(นักเรียน!U40=2,1,IF(นักเรียน!U40=1,0,0)))</f>
        <v>0</v>
      </c>
      <c r="W44" s="5">
        <f>IF(นักเรียน!V40=3,2,IF(นักเรียน!V40=2,1,IF(นักเรียน!V40=1,0,0)))</f>
        <v>0</v>
      </c>
      <c r="X44" s="5">
        <f>IF(นักเรียน!W40=3,2,IF(นักเรียน!W40=2,1,IF(นักเรียน!W40=1,0,0)))</f>
        <v>0</v>
      </c>
      <c r="Y44" s="5">
        <f>IF(นักเรียน!X40=3,0,IF(นักเรียน!X40=2,1,IF(นักเรียน!X40=1,2,0)))</f>
        <v>0</v>
      </c>
      <c r="Z44" s="5">
        <f>IF(นักเรียน!Y40=3,2,IF(นักเรียน!Y40=2,1,IF(นักเรียน!Y40=1,0,0)))</f>
        <v>0</v>
      </c>
      <c r="AA44" s="5">
        <f>IF(นักเรียน!Z40=3,2,IF(นักเรียน!Z40=2,1,IF(นักเรียน!Z40=1,0,0)))</f>
        <v>0</v>
      </c>
      <c r="AB44" s="5">
        <f>IF(นักเรียน!AA40=3,2,IF(นักเรียน!AA40=2,1,IF(นักเรียน!AA40=1,0,0)))</f>
        <v>0</v>
      </c>
      <c r="AC44" s="5">
        <f>IF(นักเรียน!AB40=3,0,IF(นักเรียน!AB40=2,1,IF(นักเรียน!AB40=1,2,0)))</f>
        <v>0</v>
      </c>
      <c r="AD44" s="5">
        <f>IF(นักเรียน!AC40=3,2,IF(นักเรียน!AC40=4,2,0))</f>
        <v>0</v>
      </c>
      <c r="AE44" s="5">
        <f>IF(นักเรียน!AD40=3,2,IF(นักเรียน!AD40=4,2,0))</f>
        <v>0</v>
      </c>
      <c r="AF44" s="5">
        <f>IF(นักเรียน!AE40=3,2,IF(นักเรียน!AE40=4,2,0))</f>
        <v>0</v>
      </c>
      <c r="AG44" s="5">
        <f>IF(นักเรียน!AF40=3,2,IF(นักเรียน!AF40=4,2,0))</f>
        <v>0</v>
      </c>
      <c r="AH44" s="5">
        <f>IF(นักเรียน!AG40=3,2,IF(นักเรียน!AG40=4,2,0))</f>
        <v>0</v>
      </c>
      <c r="AI44" s="5">
        <f t="shared" si="0"/>
        <v>0</v>
      </c>
      <c r="AJ44" s="5" t="str">
        <f t="shared" si="1"/>
        <v>ปกติ</v>
      </c>
      <c r="AK44" s="5">
        <f t="shared" si="2"/>
        <v>0</v>
      </c>
      <c r="AL44" s="5" t="str">
        <f t="shared" si="3"/>
        <v>ปกติ</v>
      </c>
      <c r="AM44" s="5">
        <f t="shared" si="4"/>
        <v>0</v>
      </c>
      <c r="AN44" s="5" t="str">
        <f t="shared" si="5"/>
        <v>ปกติ</v>
      </c>
      <c r="AO44" s="5">
        <f t="shared" si="6"/>
        <v>0</v>
      </c>
      <c r="AP44" s="5" t="str">
        <f t="shared" si="7"/>
        <v>ปกติ</v>
      </c>
      <c r="AQ44" s="5">
        <f t="shared" si="8"/>
        <v>0</v>
      </c>
      <c r="AR44" s="5" t="str">
        <f t="shared" si="9"/>
        <v>ปกติ</v>
      </c>
      <c r="AS44" s="5">
        <f t="shared" si="10"/>
        <v>0</v>
      </c>
      <c r="AT44" s="5" t="str">
        <f t="shared" si="11"/>
        <v>ไม่มีจุดแข็ง</v>
      </c>
      <c r="AU44" s="5" t="str">
        <f t="shared" si="12"/>
        <v>ปกติ</v>
      </c>
    </row>
    <row r="45" spans="1:47" x14ac:dyDescent="0.4">
      <c r="A45" s="4" t="str">
        <f>รายชื่อนักเรียน!E42</f>
        <v>11477</v>
      </c>
      <c r="B45" s="4" t="str">
        <f>รายชื่อนักเรียน!F42</f>
        <v>นางสาวศิริพร  พุ่มไสว</v>
      </c>
      <c r="C45" s="5">
        <f>IF($B45=0,"",รายชื่อนักเรียน!G42)</f>
        <v>2</v>
      </c>
      <c r="D45" s="5">
        <f>IF($B45=0,"",รายชื่อนักเรียน!H42)</f>
        <v>40</v>
      </c>
      <c r="E45" s="5">
        <f>IF(นักเรียน!D41=3,2,IF(นักเรียน!D41=2,1,IF(นักเรียน!D41=1,0,0)))</f>
        <v>0</v>
      </c>
      <c r="F45" s="5">
        <f>IF(นักเรียน!E41=3,2,IF(นักเรียน!E41=2,1,IF(นักเรียน!E41=1,0,0)))</f>
        <v>0</v>
      </c>
      <c r="G45" s="5">
        <f>IF(นักเรียน!F41=3,2,IF(นักเรียน!F41=2,1,IF(นักเรียน!F41=1,0,0)))</f>
        <v>0</v>
      </c>
      <c r="H45" s="5">
        <f>IF(นักเรียน!G41=3,2,IF(นักเรียน!G41=2,1,IF(นักเรียน!G41=1,0,0)))</f>
        <v>0</v>
      </c>
      <c r="I45" s="5">
        <f>IF(นักเรียน!H41=3,2,IF(นักเรียน!H41=2,1,IF(นักเรียน!H41=1,0,0)))</f>
        <v>0</v>
      </c>
      <c r="J45" s="5">
        <f>IF(นักเรียน!I41=3,2,IF(นักเรียน!I41=2,1,IF(นักเรียน!I41=1,0,0)))</f>
        <v>0</v>
      </c>
      <c r="K45" s="5">
        <f>IF(นักเรียน!J41=3,0,IF(นักเรียน!J41=2,1,IF(นักเรียน!J41=1,2,0)))</f>
        <v>0</v>
      </c>
      <c r="L45" s="5">
        <f>IF(นักเรียน!K41=3,2,IF(นักเรียน!K41=2,1,IF(นักเรียน!K41=1,0,0)))</f>
        <v>0</v>
      </c>
      <c r="M45" s="5">
        <f>IF(นักเรียน!L41=3,2,IF(นักเรียน!L41=2,1,IF(นักเรียน!L41=1,0,0)))</f>
        <v>0</v>
      </c>
      <c r="N45" s="5">
        <f>IF(นักเรียน!M41=3,2,IF(นักเรียน!M41=2,1,IF(นักเรียน!M41=1,0,0)))</f>
        <v>0</v>
      </c>
      <c r="O45" s="5">
        <f>IF(นักเรียน!N41=3,0,IF(นักเรียน!N41=2,1,IF(นักเรียน!N41=1,2,0)))</f>
        <v>0</v>
      </c>
      <c r="P45" s="5">
        <f>IF(นักเรียน!O41=3,2,IF(นักเรียน!O41=2,1,IF(นักเรียน!O41=1,0,0)))</f>
        <v>0</v>
      </c>
      <c r="Q45" s="5">
        <f>IF(นักเรียน!P41=3,2,IF(นักเรียน!P41=2,1,IF(นักเรียน!P41=1,0,0)))</f>
        <v>0</v>
      </c>
      <c r="R45" s="5">
        <f>IF(นักเรียน!Q41=3,0,IF(นักเรียน!Q41=2,1,IF(นักเรียน!Q41=1,2,0)))</f>
        <v>0</v>
      </c>
      <c r="S45" s="5">
        <f>IF(นักเรียน!R41=3,2,IF(นักเรียน!R41=2,1,IF(นักเรียน!R41=1,0,0)))</f>
        <v>0</v>
      </c>
      <c r="T45" s="5">
        <f>IF(นักเรียน!S41=3,2,IF(นักเรียน!S41=2,1,IF(นักเรียน!S41=1,0,0)))</f>
        <v>0</v>
      </c>
      <c r="U45" s="5">
        <f>IF(นักเรียน!T41=3,2,IF(นักเรียน!T41=2,1,IF(นักเรียน!T41=1,0,0)))</f>
        <v>0</v>
      </c>
      <c r="V45" s="5">
        <f>IF(นักเรียน!U41=3,2,IF(นักเรียน!U41=2,1,IF(นักเรียน!U41=1,0,0)))</f>
        <v>0</v>
      </c>
      <c r="W45" s="5">
        <f>IF(นักเรียน!V41=3,2,IF(นักเรียน!V41=2,1,IF(นักเรียน!V41=1,0,0)))</f>
        <v>0</v>
      </c>
      <c r="X45" s="5">
        <f>IF(นักเรียน!W41=3,2,IF(นักเรียน!W41=2,1,IF(นักเรียน!W41=1,0,0)))</f>
        <v>0</v>
      </c>
      <c r="Y45" s="5">
        <f>IF(นักเรียน!X41=3,0,IF(นักเรียน!X41=2,1,IF(นักเรียน!X41=1,2,0)))</f>
        <v>0</v>
      </c>
      <c r="Z45" s="5">
        <f>IF(นักเรียน!Y41=3,2,IF(นักเรียน!Y41=2,1,IF(นักเรียน!Y41=1,0,0)))</f>
        <v>0</v>
      </c>
      <c r="AA45" s="5">
        <f>IF(นักเรียน!Z41=3,2,IF(นักเรียน!Z41=2,1,IF(นักเรียน!Z41=1,0,0)))</f>
        <v>0</v>
      </c>
      <c r="AB45" s="5">
        <f>IF(นักเรียน!AA41=3,2,IF(นักเรียน!AA41=2,1,IF(นักเรียน!AA41=1,0,0)))</f>
        <v>0</v>
      </c>
      <c r="AC45" s="5">
        <f>IF(นักเรียน!AB41=3,0,IF(นักเรียน!AB41=2,1,IF(นักเรียน!AB41=1,2,0)))</f>
        <v>0</v>
      </c>
      <c r="AD45" s="5">
        <f>IF(นักเรียน!AC41=3,2,IF(นักเรียน!AC41=4,2,0))</f>
        <v>0</v>
      </c>
      <c r="AE45" s="5">
        <f>IF(นักเรียน!AD41=3,2,IF(นักเรียน!AD41=4,2,0))</f>
        <v>0</v>
      </c>
      <c r="AF45" s="5">
        <f>IF(นักเรียน!AE41=3,2,IF(นักเรียน!AE41=4,2,0))</f>
        <v>0</v>
      </c>
      <c r="AG45" s="5">
        <f>IF(นักเรียน!AF41=3,2,IF(นักเรียน!AF41=4,2,0))</f>
        <v>0</v>
      </c>
      <c r="AH45" s="5">
        <f>IF(นักเรียน!AG41=3,2,IF(นักเรียน!AG41=4,2,0))</f>
        <v>0</v>
      </c>
      <c r="AI45" s="5">
        <f t="shared" si="0"/>
        <v>0</v>
      </c>
      <c r="AJ45" s="5" t="str">
        <f t="shared" si="1"/>
        <v>ปกติ</v>
      </c>
      <c r="AK45" s="5">
        <f t="shared" si="2"/>
        <v>0</v>
      </c>
      <c r="AL45" s="5" t="str">
        <f t="shared" si="3"/>
        <v>ปกติ</v>
      </c>
      <c r="AM45" s="5">
        <f t="shared" si="4"/>
        <v>0</v>
      </c>
      <c r="AN45" s="5" t="str">
        <f t="shared" si="5"/>
        <v>ปกติ</v>
      </c>
      <c r="AO45" s="5">
        <f t="shared" si="6"/>
        <v>0</v>
      </c>
      <c r="AP45" s="5" t="str">
        <f t="shared" si="7"/>
        <v>ปกติ</v>
      </c>
      <c r="AQ45" s="5">
        <f t="shared" si="8"/>
        <v>0</v>
      </c>
      <c r="AR45" s="5" t="str">
        <f t="shared" si="9"/>
        <v>ปกติ</v>
      </c>
      <c r="AS45" s="5">
        <f t="shared" si="10"/>
        <v>0</v>
      </c>
      <c r="AT45" s="5" t="str">
        <f t="shared" si="11"/>
        <v>ไม่มีจุดแข็ง</v>
      </c>
      <c r="AU45" s="5" t="str">
        <f t="shared" si="12"/>
        <v>ปกติ</v>
      </c>
    </row>
    <row r="46" spans="1:47" x14ac:dyDescent="0.4">
      <c r="A46" s="4" t="str">
        <f>รายชื่อนักเรียน!E43</f>
        <v>11479</v>
      </c>
      <c r="B46" s="4" t="str">
        <f>รายชื่อนักเรียน!F43</f>
        <v>นางสาวศุภาวรรณ  เผือกแดง</v>
      </c>
      <c r="C46" s="5">
        <f>IF($B46=0,"",รายชื่อนักเรียน!G43)</f>
        <v>2</v>
      </c>
      <c r="D46" s="5">
        <f>IF($B46=0,"",รายชื่อนักเรียน!H43)</f>
        <v>41</v>
      </c>
      <c r="E46" s="5">
        <f>IF(นักเรียน!D42=3,2,IF(นักเรียน!D42=2,1,IF(นักเรียน!D42=1,0,0)))</f>
        <v>0</v>
      </c>
      <c r="F46" s="5">
        <f>IF(นักเรียน!E42=3,2,IF(นักเรียน!E42=2,1,IF(นักเรียน!E42=1,0,0)))</f>
        <v>0</v>
      </c>
      <c r="G46" s="5">
        <f>IF(นักเรียน!F42=3,2,IF(นักเรียน!F42=2,1,IF(นักเรียน!F42=1,0,0)))</f>
        <v>0</v>
      </c>
      <c r="H46" s="5">
        <f>IF(นักเรียน!G42=3,2,IF(นักเรียน!G42=2,1,IF(นักเรียน!G42=1,0,0)))</f>
        <v>0</v>
      </c>
      <c r="I46" s="5">
        <f>IF(นักเรียน!H42=3,2,IF(นักเรียน!H42=2,1,IF(นักเรียน!H42=1,0,0)))</f>
        <v>0</v>
      </c>
      <c r="J46" s="5">
        <f>IF(นักเรียน!I42=3,2,IF(นักเรียน!I42=2,1,IF(นักเรียน!I42=1,0,0)))</f>
        <v>0</v>
      </c>
      <c r="K46" s="5">
        <f>IF(นักเรียน!J42=3,0,IF(นักเรียน!J42=2,1,IF(นักเรียน!J42=1,2,0)))</f>
        <v>0</v>
      </c>
      <c r="L46" s="5">
        <f>IF(นักเรียน!K42=3,2,IF(นักเรียน!K42=2,1,IF(นักเรียน!K42=1,0,0)))</f>
        <v>0</v>
      </c>
      <c r="M46" s="5">
        <f>IF(นักเรียน!L42=3,2,IF(นักเรียน!L42=2,1,IF(นักเรียน!L42=1,0,0)))</f>
        <v>0</v>
      </c>
      <c r="N46" s="5">
        <f>IF(นักเรียน!M42=3,2,IF(นักเรียน!M42=2,1,IF(นักเรียน!M42=1,0,0)))</f>
        <v>0</v>
      </c>
      <c r="O46" s="5">
        <f>IF(นักเรียน!N42=3,0,IF(นักเรียน!N42=2,1,IF(นักเรียน!N42=1,2,0)))</f>
        <v>0</v>
      </c>
      <c r="P46" s="5">
        <f>IF(นักเรียน!O42=3,2,IF(นักเรียน!O42=2,1,IF(นักเรียน!O42=1,0,0)))</f>
        <v>0</v>
      </c>
      <c r="Q46" s="5">
        <f>IF(นักเรียน!P42=3,2,IF(นักเรียน!P42=2,1,IF(นักเรียน!P42=1,0,0)))</f>
        <v>0</v>
      </c>
      <c r="R46" s="5">
        <f>IF(นักเรียน!Q42=3,0,IF(นักเรียน!Q42=2,1,IF(นักเรียน!Q42=1,2,0)))</f>
        <v>0</v>
      </c>
      <c r="S46" s="5">
        <f>IF(นักเรียน!R42=3,2,IF(นักเรียน!R42=2,1,IF(นักเรียน!R42=1,0,0)))</f>
        <v>0</v>
      </c>
      <c r="T46" s="5">
        <f>IF(นักเรียน!S42=3,2,IF(นักเรียน!S42=2,1,IF(นักเรียน!S42=1,0,0)))</f>
        <v>0</v>
      </c>
      <c r="U46" s="5">
        <f>IF(นักเรียน!T42=3,2,IF(นักเรียน!T42=2,1,IF(นักเรียน!T42=1,0,0)))</f>
        <v>0</v>
      </c>
      <c r="V46" s="5">
        <f>IF(นักเรียน!U42=3,2,IF(นักเรียน!U42=2,1,IF(นักเรียน!U42=1,0,0)))</f>
        <v>0</v>
      </c>
      <c r="W46" s="5">
        <f>IF(นักเรียน!V42=3,2,IF(นักเรียน!V42=2,1,IF(นักเรียน!V42=1,0,0)))</f>
        <v>0</v>
      </c>
      <c r="X46" s="5">
        <f>IF(นักเรียน!W42=3,2,IF(นักเรียน!W42=2,1,IF(นักเรียน!W42=1,0,0)))</f>
        <v>0</v>
      </c>
      <c r="Y46" s="5">
        <f>IF(นักเรียน!X42=3,0,IF(นักเรียน!X42=2,1,IF(นักเรียน!X42=1,2,0)))</f>
        <v>0</v>
      </c>
      <c r="Z46" s="5">
        <f>IF(นักเรียน!Y42=3,2,IF(นักเรียน!Y42=2,1,IF(นักเรียน!Y42=1,0,0)))</f>
        <v>0</v>
      </c>
      <c r="AA46" s="5">
        <f>IF(นักเรียน!Z42=3,2,IF(นักเรียน!Z42=2,1,IF(นักเรียน!Z42=1,0,0)))</f>
        <v>0</v>
      </c>
      <c r="AB46" s="5">
        <f>IF(นักเรียน!AA42=3,2,IF(นักเรียน!AA42=2,1,IF(นักเรียน!AA42=1,0,0)))</f>
        <v>0</v>
      </c>
      <c r="AC46" s="5">
        <f>IF(นักเรียน!AB42=3,0,IF(นักเรียน!AB42=2,1,IF(นักเรียน!AB42=1,2,0)))</f>
        <v>0</v>
      </c>
      <c r="AD46" s="5">
        <f>IF(นักเรียน!AC42=3,2,IF(นักเรียน!AC42=4,2,0))</f>
        <v>0</v>
      </c>
      <c r="AE46" s="5">
        <f>IF(นักเรียน!AD42=3,2,IF(นักเรียน!AD42=4,2,0))</f>
        <v>0</v>
      </c>
      <c r="AF46" s="5">
        <f>IF(นักเรียน!AE42=3,2,IF(นักเรียน!AE42=4,2,0))</f>
        <v>0</v>
      </c>
      <c r="AG46" s="5">
        <f>IF(นักเรียน!AF42=3,2,IF(นักเรียน!AF42=4,2,0))</f>
        <v>0</v>
      </c>
      <c r="AH46" s="5">
        <f>IF(นักเรียน!AG42=3,2,IF(นักเรียน!AG42=4,2,0))</f>
        <v>0</v>
      </c>
      <c r="AI46" s="5">
        <f t="shared" si="0"/>
        <v>0</v>
      </c>
      <c r="AJ46" s="5" t="str">
        <f t="shared" si="1"/>
        <v>ปกติ</v>
      </c>
      <c r="AK46" s="5">
        <f t="shared" si="2"/>
        <v>0</v>
      </c>
      <c r="AL46" s="5" t="str">
        <f t="shared" si="3"/>
        <v>ปกติ</v>
      </c>
      <c r="AM46" s="5">
        <f t="shared" si="4"/>
        <v>0</v>
      </c>
      <c r="AN46" s="5" t="str">
        <f t="shared" si="5"/>
        <v>ปกติ</v>
      </c>
      <c r="AO46" s="5">
        <f t="shared" si="6"/>
        <v>0</v>
      </c>
      <c r="AP46" s="5" t="str">
        <f t="shared" si="7"/>
        <v>ปกติ</v>
      </c>
      <c r="AQ46" s="5">
        <f t="shared" si="8"/>
        <v>0</v>
      </c>
      <c r="AR46" s="5" t="str">
        <f t="shared" si="9"/>
        <v>ปกติ</v>
      </c>
      <c r="AS46" s="5">
        <f t="shared" si="10"/>
        <v>0</v>
      </c>
      <c r="AT46" s="5" t="str">
        <f t="shared" si="11"/>
        <v>ไม่มีจุดแข็ง</v>
      </c>
      <c r="AU46" s="5" t="str">
        <f t="shared" si="12"/>
        <v>ปกติ</v>
      </c>
    </row>
    <row r="47" spans="1:47" x14ac:dyDescent="0.4">
      <c r="A47" s="4" t="str">
        <f>รายชื่อนักเรียน!E44</f>
        <v>11489</v>
      </c>
      <c r="B47" s="4" t="str">
        <f>รายชื่อนักเรียน!F44</f>
        <v>นางสาวอัสซารีนา  หวังสาสุข</v>
      </c>
      <c r="C47" s="5">
        <f>IF($B47=0,"",รายชื่อนักเรียน!G44)</f>
        <v>2</v>
      </c>
      <c r="D47" s="5">
        <f>IF($B47=0,"",รายชื่อนักเรียน!H44)</f>
        <v>42</v>
      </c>
      <c r="E47" s="5">
        <f>IF(นักเรียน!D43=3,2,IF(นักเรียน!D43=2,1,IF(นักเรียน!D43=1,0,0)))</f>
        <v>0</v>
      </c>
      <c r="F47" s="5">
        <f>IF(นักเรียน!E43=3,2,IF(นักเรียน!E43=2,1,IF(นักเรียน!E43=1,0,0)))</f>
        <v>0</v>
      </c>
      <c r="G47" s="5">
        <f>IF(นักเรียน!F43=3,2,IF(นักเรียน!F43=2,1,IF(นักเรียน!F43=1,0,0)))</f>
        <v>0</v>
      </c>
      <c r="H47" s="5">
        <f>IF(นักเรียน!G43=3,2,IF(นักเรียน!G43=2,1,IF(นักเรียน!G43=1,0,0)))</f>
        <v>0</v>
      </c>
      <c r="I47" s="5">
        <f>IF(นักเรียน!H43=3,2,IF(นักเรียน!H43=2,1,IF(นักเรียน!H43=1,0,0)))</f>
        <v>0</v>
      </c>
      <c r="J47" s="5">
        <f>IF(นักเรียน!I43=3,2,IF(นักเรียน!I43=2,1,IF(นักเรียน!I43=1,0,0)))</f>
        <v>0</v>
      </c>
      <c r="K47" s="5">
        <f>IF(นักเรียน!J43=3,0,IF(นักเรียน!J43=2,1,IF(นักเรียน!J43=1,2,0)))</f>
        <v>0</v>
      </c>
      <c r="L47" s="5">
        <f>IF(นักเรียน!K43=3,2,IF(นักเรียน!K43=2,1,IF(นักเรียน!K43=1,0,0)))</f>
        <v>0</v>
      </c>
      <c r="M47" s="5">
        <f>IF(นักเรียน!L43=3,2,IF(นักเรียน!L43=2,1,IF(นักเรียน!L43=1,0,0)))</f>
        <v>0</v>
      </c>
      <c r="N47" s="5">
        <f>IF(นักเรียน!M43=3,2,IF(นักเรียน!M43=2,1,IF(นักเรียน!M43=1,0,0)))</f>
        <v>0</v>
      </c>
      <c r="O47" s="5">
        <f>IF(นักเรียน!N43=3,0,IF(นักเรียน!N43=2,1,IF(นักเรียน!N43=1,2,0)))</f>
        <v>0</v>
      </c>
      <c r="P47" s="5">
        <f>IF(นักเรียน!O43=3,2,IF(นักเรียน!O43=2,1,IF(นักเรียน!O43=1,0,0)))</f>
        <v>0</v>
      </c>
      <c r="Q47" s="5">
        <f>IF(นักเรียน!P43=3,2,IF(นักเรียน!P43=2,1,IF(นักเรียน!P43=1,0,0)))</f>
        <v>0</v>
      </c>
      <c r="R47" s="5">
        <f>IF(นักเรียน!Q43=3,0,IF(นักเรียน!Q43=2,1,IF(นักเรียน!Q43=1,2,0)))</f>
        <v>0</v>
      </c>
      <c r="S47" s="5">
        <f>IF(นักเรียน!R43=3,2,IF(นักเรียน!R43=2,1,IF(นักเรียน!R43=1,0,0)))</f>
        <v>0</v>
      </c>
      <c r="T47" s="5">
        <f>IF(นักเรียน!S43=3,2,IF(นักเรียน!S43=2,1,IF(นักเรียน!S43=1,0,0)))</f>
        <v>0</v>
      </c>
      <c r="U47" s="5">
        <f>IF(นักเรียน!T43=3,2,IF(นักเรียน!T43=2,1,IF(นักเรียน!T43=1,0,0)))</f>
        <v>0</v>
      </c>
      <c r="V47" s="5">
        <f>IF(นักเรียน!U43=3,2,IF(นักเรียน!U43=2,1,IF(นักเรียน!U43=1,0,0)))</f>
        <v>0</v>
      </c>
      <c r="W47" s="5">
        <f>IF(นักเรียน!V43=3,2,IF(นักเรียน!V43=2,1,IF(นักเรียน!V43=1,0,0)))</f>
        <v>0</v>
      </c>
      <c r="X47" s="5">
        <f>IF(นักเรียน!W43=3,2,IF(นักเรียน!W43=2,1,IF(นักเรียน!W43=1,0,0)))</f>
        <v>0</v>
      </c>
      <c r="Y47" s="5">
        <f>IF(นักเรียน!X43=3,0,IF(นักเรียน!X43=2,1,IF(นักเรียน!X43=1,2,0)))</f>
        <v>0</v>
      </c>
      <c r="Z47" s="5">
        <f>IF(นักเรียน!Y43=3,2,IF(นักเรียน!Y43=2,1,IF(นักเรียน!Y43=1,0,0)))</f>
        <v>0</v>
      </c>
      <c r="AA47" s="5">
        <f>IF(นักเรียน!Z43=3,2,IF(นักเรียน!Z43=2,1,IF(นักเรียน!Z43=1,0,0)))</f>
        <v>0</v>
      </c>
      <c r="AB47" s="5">
        <f>IF(นักเรียน!AA43=3,2,IF(นักเรียน!AA43=2,1,IF(นักเรียน!AA43=1,0,0)))</f>
        <v>0</v>
      </c>
      <c r="AC47" s="5">
        <f>IF(นักเรียน!AB43=3,0,IF(นักเรียน!AB43=2,1,IF(นักเรียน!AB43=1,2,0)))</f>
        <v>0</v>
      </c>
      <c r="AD47" s="5">
        <f>IF(นักเรียน!AC43=3,2,IF(นักเรียน!AC43=4,2,0))</f>
        <v>0</v>
      </c>
      <c r="AE47" s="5">
        <f>IF(นักเรียน!AD43=3,2,IF(นักเรียน!AD43=4,2,0))</f>
        <v>0</v>
      </c>
      <c r="AF47" s="5">
        <f>IF(นักเรียน!AE43=3,2,IF(นักเรียน!AE43=4,2,0))</f>
        <v>0</v>
      </c>
      <c r="AG47" s="5">
        <f>IF(นักเรียน!AF43=3,2,IF(นักเรียน!AF43=4,2,0))</f>
        <v>0</v>
      </c>
      <c r="AH47" s="5">
        <f>IF(นักเรียน!AG43=3,2,IF(นักเรียน!AG43=4,2,0))</f>
        <v>0</v>
      </c>
      <c r="AI47" s="5">
        <f t="shared" si="0"/>
        <v>0</v>
      </c>
      <c r="AJ47" s="5" t="str">
        <f t="shared" si="1"/>
        <v>ปกติ</v>
      </c>
      <c r="AK47" s="5">
        <f t="shared" si="2"/>
        <v>0</v>
      </c>
      <c r="AL47" s="5" t="str">
        <f t="shared" si="3"/>
        <v>ปกติ</v>
      </c>
      <c r="AM47" s="5">
        <f t="shared" si="4"/>
        <v>0</v>
      </c>
      <c r="AN47" s="5" t="str">
        <f t="shared" si="5"/>
        <v>ปกติ</v>
      </c>
      <c r="AO47" s="5">
        <f t="shared" si="6"/>
        <v>0</v>
      </c>
      <c r="AP47" s="5" t="str">
        <f t="shared" si="7"/>
        <v>ปกติ</v>
      </c>
      <c r="AQ47" s="5">
        <f t="shared" si="8"/>
        <v>0</v>
      </c>
      <c r="AR47" s="5" t="str">
        <f t="shared" si="9"/>
        <v>ปกติ</v>
      </c>
      <c r="AS47" s="5">
        <f t="shared" si="10"/>
        <v>0</v>
      </c>
      <c r="AT47" s="5" t="str">
        <f t="shared" si="11"/>
        <v>ไม่มีจุดแข็ง</v>
      </c>
      <c r="AU47" s="5" t="str">
        <f t="shared" si="12"/>
        <v>ปกติ</v>
      </c>
    </row>
    <row r="48" spans="1:47" x14ac:dyDescent="0.4">
      <c r="A48" s="4">
        <f>รายชื่อนักเรียน!E45</f>
        <v>0</v>
      </c>
      <c r="B48" s="4">
        <f>รายชื่อนักเรียน!F45</f>
        <v>0</v>
      </c>
      <c r="C48" s="5" t="str">
        <f>IF($B48=0,"",รายชื่อนักเรียน!G45)</f>
        <v/>
      </c>
      <c r="D48" s="5" t="str">
        <f>IF($B48=0,"",รายชื่อนักเรียน!H45)</f>
        <v/>
      </c>
      <c r="E48" s="5">
        <f>IF(นักเรียน!D44=3,2,IF(นักเรียน!D44=2,1,IF(นักเรียน!D44=1,0,0)))</f>
        <v>0</v>
      </c>
      <c r="F48" s="5">
        <f>IF(นักเรียน!E44=3,2,IF(นักเรียน!E44=2,1,IF(นักเรียน!E44=1,0,0)))</f>
        <v>0</v>
      </c>
      <c r="G48" s="5">
        <f>IF(นักเรียน!F44=3,2,IF(นักเรียน!F44=2,1,IF(นักเรียน!F44=1,0,0)))</f>
        <v>0</v>
      </c>
      <c r="H48" s="5">
        <f>IF(นักเรียน!G44=3,2,IF(นักเรียน!G44=2,1,IF(นักเรียน!G44=1,0,0)))</f>
        <v>0</v>
      </c>
      <c r="I48" s="5">
        <f>IF(นักเรียน!H44=3,2,IF(นักเรียน!H44=2,1,IF(นักเรียน!H44=1,0,0)))</f>
        <v>0</v>
      </c>
      <c r="J48" s="5">
        <f>IF(นักเรียน!I44=3,2,IF(นักเรียน!I44=2,1,IF(นักเรียน!I44=1,0,0)))</f>
        <v>0</v>
      </c>
      <c r="K48" s="5">
        <f>IF(นักเรียน!J44=3,0,IF(นักเรียน!J44=2,1,IF(นักเรียน!J44=1,2,0)))</f>
        <v>0</v>
      </c>
      <c r="L48" s="5">
        <f>IF(นักเรียน!K44=3,2,IF(นักเรียน!K44=2,1,IF(นักเรียน!K44=1,0,0)))</f>
        <v>0</v>
      </c>
      <c r="M48" s="5">
        <f>IF(นักเรียน!L44=3,2,IF(นักเรียน!L44=2,1,IF(นักเรียน!L44=1,0,0)))</f>
        <v>0</v>
      </c>
      <c r="N48" s="5">
        <f>IF(นักเรียน!M44=3,2,IF(นักเรียน!M44=2,1,IF(นักเรียน!M44=1,0,0)))</f>
        <v>0</v>
      </c>
      <c r="O48" s="5">
        <f>IF(นักเรียน!N44=3,0,IF(นักเรียน!N44=2,1,IF(นักเรียน!N44=1,2,0)))</f>
        <v>0</v>
      </c>
      <c r="P48" s="5">
        <f>IF(นักเรียน!O44=3,2,IF(นักเรียน!O44=2,1,IF(นักเรียน!O44=1,0,0)))</f>
        <v>0</v>
      </c>
      <c r="Q48" s="5">
        <f>IF(นักเรียน!P44=3,2,IF(นักเรียน!P44=2,1,IF(นักเรียน!P44=1,0,0)))</f>
        <v>0</v>
      </c>
      <c r="R48" s="5">
        <f>IF(นักเรียน!Q44=3,0,IF(นักเรียน!Q44=2,1,IF(นักเรียน!Q44=1,2,0)))</f>
        <v>0</v>
      </c>
      <c r="S48" s="5">
        <f>IF(นักเรียน!R44=3,2,IF(นักเรียน!R44=2,1,IF(นักเรียน!R44=1,0,0)))</f>
        <v>0</v>
      </c>
      <c r="T48" s="5">
        <f>IF(นักเรียน!S44=3,2,IF(นักเรียน!S44=2,1,IF(นักเรียน!S44=1,0,0)))</f>
        <v>0</v>
      </c>
      <c r="U48" s="5">
        <f>IF(นักเรียน!T44=3,2,IF(นักเรียน!T44=2,1,IF(นักเรียน!T44=1,0,0)))</f>
        <v>0</v>
      </c>
      <c r="V48" s="5">
        <f>IF(นักเรียน!U44=3,2,IF(นักเรียน!U44=2,1,IF(นักเรียน!U44=1,0,0)))</f>
        <v>0</v>
      </c>
      <c r="W48" s="5">
        <f>IF(นักเรียน!V44=3,2,IF(นักเรียน!V44=2,1,IF(นักเรียน!V44=1,0,0)))</f>
        <v>0</v>
      </c>
      <c r="X48" s="5">
        <f>IF(นักเรียน!W44=3,2,IF(นักเรียน!W44=2,1,IF(นักเรียน!W44=1,0,0)))</f>
        <v>0</v>
      </c>
      <c r="Y48" s="5">
        <f>IF(นักเรียน!X44=3,0,IF(นักเรียน!X44=2,1,IF(นักเรียน!X44=1,2,0)))</f>
        <v>0</v>
      </c>
      <c r="Z48" s="5">
        <f>IF(นักเรียน!Y44=3,2,IF(นักเรียน!Y44=2,1,IF(นักเรียน!Y44=1,0,0)))</f>
        <v>0</v>
      </c>
      <c r="AA48" s="5">
        <f>IF(นักเรียน!Z44=3,2,IF(นักเรียน!Z44=2,1,IF(นักเรียน!Z44=1,0,0)))</f>
        <v>0</v>
      </c>
      <c r="AB48" s="5">
        <f>IF(นักเรียน!AA44=3,2,IF(นักเรียน!AA44=2,1,IF(นักเรียน!AA44=1,0,0)))</f>
        <v>0</v>
      </c>
      <c r="AC48" s="5">
        <f>IF(นักเรียน!AB44=3,0,IF(นักเรียน!AB44=2,1,IF(นักเรียน!AB44=1,2,0)))</f>
        <v>0</v>
      </c>
      <c r="AD48" s="5">
        <f>IF(นักเรียน!AC44=3,2,IF(นักเรียน!AC44=4,2,0))</f>
        <v>0</v>
      </c>
      <c r="AE48" s="5">
        <f>IF(นักเรียน!AD44=3,2,IF(นักเรียน!AD44=4,2,0))</f>
        <v>0</v>
      </c>
      <c r="AF48" s="5">
        <f>IF(นักเรียน!AE44=3,2,IF(นักเรียน!AE44=4,2,0))</f>
        <v>0</v>
      </c>
      <c r="AG48" s="5">
        <f>IF(นักเรียน!AF44=3,2,IF(นักเรียน!AF44=4,2,0))</f>
        <v>0</v>
      </c>
      <c r="AH48" s="5">
        <f>IF(นักเรียน!AG44=3,2,IF(นักเรียน!AG44=4,2,0))</f>
        <v>0</v>
      </c>
      <c r="AI48" s="5" t="str">
        <f t="shared" si="0"/>
        <v/>
      </c>
      <c r="AJ48" s="5" t="str">
        <f t="shared" si="1"/>
        <v/>
      </c>
      <c r="AK48" s="5" t="str">
        <f t="shared" si="2"/>
        <v/>
      </c>
      <c r="AL48" s="5" t="str">
        <f t="shared" si="3"/>
        <v/>
      </c>
      <c r="AM48" s="5" t="str">
        <f t="shared" si="4"/>
        <v/>
      </c>
      <c r="AN48" s="5" t="str">
        <f t="shared" si="5"/>
        <v/>
      </c>
      <c r="AO48" s="5" t="str">
        <f t="shared" si="6"/>
        <v/>
      </c>
      <c r="AP48" s="5" t="str">
        <f t="shared" si="7"/>
        <v/>
      </c>
      <c r="AQ48" s="5" t="str">
        <f t="shared" si="8"/>
        <v/>
      </c>
      <c r="AR48" s="5" t="str">
        <f t="shared" si="9"/>
        <v/>
      </c>
      <c r="AS48" s="5" t="str">
        <f t="shared" si="10"/>
        <v/>
      </c>
      <c r="AT48" s="5" t="str">
        <f t="shared" si="11"/>
        <v/>
      </c>
      <c r="AU48" s="5" t="str">
        <f t="shared" si="12"/>
        <v/>
      </c>
    </row>
    <row r="49" spans="1:47" x14ac:dyDescent="0.4">
      <c r="A49" s="4">
        <f>รายชื่อนักเรียน!E46</f>
        <v>0</v>
      </c>
      <c r="B49" s="4">
        <f>รายชื่อนักเรียน!F46</f>
        <v>0</v>
      </c>
      <c r="C49" s="5" t="str">
        <f>IF($B49=0,"",รายชื่อนักเรียน!G46)</f>
        <v/>
      </c>
      <c r="D49" s="5" t="str">
        <f>IF($B49=0,"",รายชื่อนักเรียน!H46)</f>
        <v/>
      </c>
      <c r="E49" s="5">
        <f>IF(นักเรียน!D45=3,2,IF(นักเรียน!D45=2,1,IF(นักเรียน!D45=1,0,0)))</f>
        <v>0</v>
      </c>
      <c r="F49" s="5">
        <f>IF(นักเรียน!E45=3,2,IF(นักเรียน!E45=2,1,IF(นักเรียน!E45=1,0,0)))</f>
        <v>0</v>
      </c>
      <c r="G49" s="5">
        <f>IF(นักเรียน!F45=3,2,IF(นักเรียน!F45=2,1,IF(นักเรียน!F45=1,0,0)))</f>
        <v>0</v>
      </c>
      <c r="H49" s="5">
        <f>IF(นักเรียน!G45=3,2,IF(นักเรียน!G45=2,1,IF(นักเรียน!G45=1,0,0)))</f>
        <v>0</v>
      </c>
      <c r="I49" s="5">
        <f>IF(นักเรียน!H45=3,2,IF(นักเรียน!H45=2,1,IF(นักเรียน!H45=1,0,0)))</f>
        <v>0</v>
      </c>
      <c r="J49" s="5">
        <f>IF(นักเรียน!I45=3,2,IF(นักเรียน!I45=2,1,IF(นักเรียน!I45=1,0,0)))</f>
        <v>0</v>
      </c>
      <c r="K49" s="5">
        <f>IF(นักเรียน!J45=3,0,IF(นักเรียน!J45=2,1,IF(นักเรียน!J45=1,2,0)))</f>
        <v>0</v>
      </c>
      <c r="L49" s="5">
        <f>IF(นักเรียน!K45=3,2,IF(นักเรียน!K45=2,1,IF(นักเรียน!K45=1,0,0)))</f>
        <v>0</v>
      </c>
      <c r="M49" s="5">
        <f>IF(นักเรียน!L45=3,2,IF(นักเรียน!L45=2,1,IF(นักเรียน!L45=1,0,0)))</f>
        <v>0</v>
      </c>
      <c r="N49" s="5">
        <f>IF(นักเรียน!M45=3,2,IF(นักเรียน!M45=2,1,IF(นักเรียน!M45=1,0,0)))</f>
        <v>0</v>
      </c>
      <c r="O49" s="5">
        <f>IF(นักเรียน!N45=3,0,IF(นักเรียน!N45=2,1,IF(นักเรียน!N45=1,2,0)))</f>
        <v>0</v>
      </c>
      <c r="P49" s="5">
        <f>IF(นักเรียน!O45=3,2,IF(นักเรียน!O45=2,1,IF(นักเรียน!O45=1,0,0)))</f>
        <v>0</v>
      </c>
      <c r="Q49" s="5">
        <f>IF(นักเรียน!P45=3,2,IF(นักเรียน!P45=2,1,IF(นักเรียน!P45=1,0,0)))</f>
        <v>0</v>
      </c>
      <c r="R49" s="5">
        <f>IF(นักเรียน!Q45=3,0,IF(นักเรียน!Q45=2,1,IF(นักเรียน!Q45=1,2,0)))</f>
        <v>0</v>
      </c>
      <c r="S49" s="5">
        <f>IF(นักเรียน!R45=3,2,IF(นักเรียน!R45=2,1,IF(นักเรียน!R45=1,0,0)))</f>
        <v>0</v>
      </c>
      <c r="T49" s="5">
        <f>IF(นักเรียน!S45=3,2,IF(นักเรียน!S45=2,1,IF(นักเรียน!S45=1,0,0)))</f>
        <v>0</v>
      </c>
      <c r="U49" s="5">
        <f>IF(นักเรียน!T45=3,2,IF(นักเรียน!T45=2,1,IF(นักเรียน!T45=1,0,0)))</f>
        <v>0</v>
      </c>
      <c r="V49" s="5">
        <f>IF(นักเรียน!U45=3,2,IF(นักเรียน!U45=2,1,IF(นักเรียน!U45=1,0,0)))</f>
        <v>0</v>
      </c>
      <c r="W49" s="5">
        <f>IF(นักเรียน!V45=3,2,IF(นักเรียน!V45=2,1,IF(นักเรียน!V45=1,0,0)))</f>
        <v>0</v>
      </c>
      <c r="X49" s="5">
        <f>IF(นักเรียน!W45=3,2,IF(นักเรียน!W45=2,1,IF(นักเรียน!W45=1,0,0)))</f>
        <v>0</v>
      </c>
      <c r="Y49" s="5">
        <f>IF(นักเรียน!X45=3,0,IF(นักเรียน!X45=2,1,IF(นักเรียน!X45=1,2,0)))</f>
        <v>0</v>
      </c>
      <c r="Z49" s="5">
        <f>IF(นักเรียน!Y45=3,2,IF(นักเรียน!Y45=2,1,IF(นักเรียน!Y45=1,0,0)))</f>
        <v>0</v>
      </c>
      <c r="AA49" s="5">
        <f>IF(นักเรียน!Z45=3,2,IF(นักเรียน!Z45=2,1,IF(นักเรียน!Z45=1,0,0)))</f>
        <v>0</v>
      </c>
      <c r="AB49" s="5">
        <f>IF(นักเรียน!AA45=3,2,IF(นักเรียน!AA45=2,1,IF(นักเรียน!AA45=1,0,0)))</f>
        <v>0</v>
      </c>
      <c r="AC49" s="5">
        <f>IF(นักเรียน!AB45=3,0,IF(นักเรียน!AB45=2,1,IF(นักเรียน!AB45=1,2,0)))</f>
        <v>0</v>
      </c>
      <c r="AD49" s="5">
        <f>IF(นักเรียน!AC45=3,2,IF(นักเรียน!AC45=4,2,0))</f>
        <v>0</v>
      </c>
      <c r="AE49" s="5">
        <f>IF(นักเรียน!AD45=3,2,IF(นักเรียน!AD45=4,2,0))</f>
        <v>0</v>
      </c>
      <c r="AF49" s="5">
        <f>IF(นักเรียน!AE45=3,2,IF(นักเรียน!AE45=4,2,0))</f>
        <v>0</v>
      </c>
      <c r="AG49" s="5">
        <f>IF(นักเรียน!AF45=3,2,IF(นักเรียน!AF45=4,2,0))</f>
        <v>0</v>
      </c>
      <c r="AH49" s="5">
        <f>IF(นักเรียน!AG45=3,2,IF(นักเรียน!AG45=4,2,0))</f>
        <v>0</v>
      </c>
      <c r="AI49" s="5" t="str">
        <f t="shared" si="0"/>
        <v/>
      </c>
      <c r="AJ49" s="5" t="str">
        <f t="shared" si="1"/>
        <v/>
      </c>
      <c r="AK49" s="5" t="str">
        <f t="shared" si="2"/>
        <v/>
      </c>
      <c r="AL49" s="5" t="str">
        <f t="shared" si="3"/>
        <v/>
      </c>
      <c r="AM49" s="5" t="str">
        <f t="shared" si="4"/>
        <v/>
      </c>
      <c r="AN49" s="5" t="str">
        <f t="shared" si="5"/>
        <v/>
      </c>
      <c r="AO49" s="5" t="str">
        <f t="shared" si="6"/>
        <v/>
      </c>
      <c r="AP49" s="5" t="str">
        <f t="shared" si="7"/>
        <v/>
      </c>
      <c r="AQ49" s="5" t="str">
        <f t="shared" si="8"/>
        <v/>
      </c>
      <c r="AR49" s="5" t="str">
        <f t="shared" si="9"/>
        <v/>
      </c>
      <c r="AS49" s="5" t="str">
        <f t="shared" si="10"/>
        <v/>
      </c>
      <c r="AT49" s="5" t="str">
        <f t="shared" si="11"/>
        <v/>
      </c>
      <c r="AU49" s="5" t="str">
        <f t="shared" si="12"/>
        <v/>
      </c>
    </row>
    <row r="50" spans="1:47" x14ac:dyDescent="0.4">
      <c r="A50" s="4">
        <f>รายชื่อนักเรียน!E47</f>
        <v>0</v>
      </c>
      <c r="B50" s="4">
        <f>รายชื่อนักเรียน!F47</f>
        <v>0</v>
      </c>
      <c r="C50" s="5" t="str">
        <f>IF($B50=0,"",รายชื่อนักเรียน!G47)</f>
        <v/>
      </c>
      <c r="D50" s="5" t="str">
        <f>IF($B50=0,"",รายชื่อนักเรียน!H47)</f>
        <v/>
      </c>
      <c r="E50" s="5">
        <f>IF(นักเรียน!D46=3,2,IF(นักเรียน!D46=2,1,IF(นักเรียน!D46=1,0,0)))</f>
        <v>0</v>
      </c>
      <c r="F50" s="5">
        <f>IF(นักเรียน!E46=3,2,IF(นักเรียน!E46=2,1,IF(นักเรียน!E46=1,0,0)))</f>
        <v>0</v>
      </c>
      <c r="G50" s="5">
        <f>IF(นักเรียน!F46=3,2,IF(นักเรียน!F46=2,1,IF(นักเรียน!F46=1,0,0)))</f>
        <v>0</v>
      </c>
      <c r="H50" s="5">
        <f>IF(นักเรียน!G46=3,2,IF(นักเรียน!G46=2,1,IF(นักเรียน!G46=1,0,0)))</f>
        <v>0</v>
      </c>
      <c r="I50" s="5">
        <f>IF(นักเรียน!H46=3,2,IF(นักเรียน!H46=2,1,IF(นักเรียน!H46=1,0,0)))</f>
        <v>0</v>
      </c>
      <c r="J50" s="5">
        <f>IF(นักเรียน!I46=3,2,IF(นักเรียน!I46=2,1,IF(นักเรียน!I46=1,0,0)))</f>
        <v>0</v>
      </c>
      <c r="K50" s="5">
        <f>IF(นักเรียน!J46=3,0,IF(นักเรียน!J46=2,1,IF(นักเรียน!J46=1,2,0)))</f>
        <v>0</v>
      </c>
      <c r="L50" s="5">
        <f>IF(นักเรียน!K46=3,2,IF(นักเรียน!K46=2,1,IF(นักเรียน!K46=1,0,0)))</f>
        <v>0</v>
      </c>
      <c r="M50" s="5">
        <f>IF(นักเรียน!L46=3,2,IF(นักเรียน!L46=2,1,IF(นักเรียน!L46=1,0,0)))</f>
        <v>0</v>
      </c>
      <c r="N50" s="5">
        <f>IF(นักเรียน!M46=3,2,IF(นักเรียน!M46=2,1,IF(นักเรียน!M46=1,0,0)))</f>
        <v>0</v>
      </c>
      <c r="O50" s="5">
        <f>IF(นักเรียน!N46=3,0,IF(นักเรียน!N46=2,1,IF(นักเรียน!N46=1,2,0)))</f>
        <v>0</v>
      </c>
      <c r="P50" s="5">
        <f>IF(นักเรียน!O46=3,2,IF(นักเรียน!O46=2,1,IF(นักเรียน!O46=1,0,0)))</f>
        <v>0</v>
      </c>
      <c r="Q50" s="5">
        <f>IF(นักเรียน!P46=3,2,IF(นักเรียน!P46=2,1,IF(นักเรียน!P46=1,0,0)))</f>
        <v>0</v>
      </c>
      <c r="R50" s="5">
        <f>IF(นักเรียน!Q46=3,0,IF(นักเรียน!Q46=2,1,IF(นักเรียน!Q46=1,2,0)))</f>
        <v>0</v>
      </c>
      <c r="S50" s="5">
        <f>IF(นักเรียน!R46=3,2,IF(นักเรียน!R46=2,1,IF(นักเรียน!R46=1,0,0)))</f>
        <v>0</v>
      </c>
      <c r="T50" s="5">
        <f>IF(นักเรียน!S46=3,2,IF(นักเรียน!S46=2,1,IF(นักเรียน!S46=1,0,0)))</f>
        <v>0</v>
      </c>
      <c r="U50" s="5">
        <f>IF(นักเรียน!T46=3,2,IF(นักเรียน!T46=2,1,IF(นักเรียน!T46=1,0,0)))</f>
        <v>0</v>
      </c>
      <c r="V50" s="5">
        <f>IF(นักเรียน!U46=3,2,IF(นักเรียน!U46=2,1,IF(นักเรียน!U46=1,0,0)))</f>
        <v>0</v>
      </c>
      <c r="W50" s="5">
        <f>IF(นักเรียน!V46=3,2,IF(นักเรียน!V46=2,1,IF(นักเรียน!V46=1,0,0)))</f>
        <v>0</v>
      </c>
      <c r="X50" s="5">
        <f>IF(นักเรียน!W46=3,2,IF(นักเรียน!W46=2,1,IF(นักเรียน!W46=1,0,0)))</f>
        <v>0</v>
      </c>
      <c r="Y50" s="5">
        <f>IF(นักเรียน!X46=3,0,IF(นักเรียน!X46=2,1,IF(นักเรียน!X46=1,2,0)))</f>
        <v>0</v>
      </c>
      <c r="Z50" s="5">
        <f>IF(นักเรียน!Y46=3,2,IF(นักเรียน!Y46=2,1,IF(นักเรียน!Y46=1,0,0)))</f>
        <v>0</v>
      </c>
      <c r="AA50" s="5">
        <f>IF(นักเรียน!Z46=3,2,IF(นักเรียน!Z46=2,1,IF(นักเรียน!Z46=1,0,0)))</f>
        <v>0</v>
      </c>
      <c r="AB50" s="5">
        <f>IF(นักเรียน!AA46=3,2,IF(นักเรียน!AA46=2,1,IF(นักเรียน!AA46=1,0,0)))</f>
        <v>0</v>
      </c>
      <c r="AC50" s="5">
        <f>IF(นักเรียน!AB46=3,0,IF(นักเรียน!AB46=2,1,IF(นักเรียน!AB46=1,2,0)))</f>
        <v>0</v>
      </c>
      <c r="AD50" s="5">
        <f>IF(นักเรียน!AC46=3,2,IF(นักเรียน!AC46=4,2,0))</f>
        <v>0</v>
      </c>
      <c r="AE50" s="5">
        <f>IF(นักเรียน!AD46=3,2,IF(นักเรียน!AD46=4,2,0))</f>
        <v>0</v>
      </c>
      <c r="AF50" s="5">
        <f>IF(นักเรียน!AE46=3,2,IF(นักเรียน!AE46=4,2,0))</f>
        <v>0</v>
      </c>
      <c r="AG50" s="5">
        <f>IF(นักเรียน!AF46=3,2,IF(นักเรียน!AF46=4,2,0))</f>
        <v>0</v>
      </c>
      <c r="AH50" s="5">
        <f>IF(นักเรียน!AG46=3,2,IF(นักเรียน!AG46=4,2,0))</f>
        <v>0</v>
      </c>
      <c r="AI50" s="5" t="str">
        <f t="shared" si="0"/>
        <v/>
      </c>
      <c r="AJ50" s="5" t="str">
        <f t="shared" si="1"/>
        <v/>
      </c>
      <c r="AK50" s="5" t="str">
        <f t="shared" si="2"/>
        <v/>
      </c>
      <c r="AL50" s="5" t="str">
        <f t="shared" si="3"/>
        <v/>
      </c>
      <c r="AM50" s="5" t="str">
        <f t="shared" si="4"/>
        <v/>
      </c>
      <c r="AN50" s="5" t="str">
        <f t="shared" si="5"/>
        <v/>
      </c>
      <c r="AO50" s="5" t="str">
        <f t="shared" si="6"/>
        <v/>
      </c>
      <c r="AP50" s="5" t="str">
        <f t="shared" si="7"/>
        <v/>
      </c>
      <c r="AQ50" s="5" t="str">
        <f t="shared" si="8"/>
        <v/>
      </c>
      <c r="AR50" s="5" t="str">
        <f t="shared" si="9"/>
        <v/>
      </c>
      <c r="AS50" s="5" t="str">
        <f t="shared" si="10"/>
        <v/>
      </c>
      <c r="AT50" s="5" t="str">
        <f t="shared" si="11"/>
        <v/>
      </c>
      <c r="AU50" s="5" t="str">
        <f t="shared" si="12"/>
        <v/>
      </c>
    </row>
    <row r="51" spans="1:47" x14ac:dyDescent="0.4">
      <c r="A51" s="4">
        <f>รายชื่อนักเรียน!E48</f>
        <v>0</v>
      </c>
      <c r="B51" s="4">
        <f>รายชื่อนักเรียน!F48</f>
        <v>0</v>
      </c>
      <c r="C51" s="5" t="str">
        <f>IF($B51=0,"",รายชื่อนักเรียน!G48)</f>
        <v/>
      </c>
      <c r="D51" s="5" t="str">
        <f>IF($B51=0,"",รายชื่อนักเรียน!H48)</f>
        <v/>
      </c>
      <c r="E51" s="5">
        <f>IF(นักเรียน!D47=3,2,IF(นักเรียน!D47=2,1,IF(นักเรียน!D47=1,0,0)))</f>
        <v>0</v>
      </c>
      <c r="F51" s="5">
        <f>IF(นักเรียน!E47=3,2,IF(นักเรียน!E47=2,1,IF(นักเรียน!E47=1,0,0)))</f>
        <v>0</v>
      </c>
      <c r="G51" s="5">
        <f>IF(นักเรียน!F47=3,2,IF(นักเรียน!F47=2,1,IF(นักเรียน!F47=1,0,0)))</f>
        <v>0</v>
      </c>
      <c r="H51" s="5">
        <f>IF(นักเรียน!G47=3,2,IF(นักเรียน!G47=2,1,IF(นักเรียน!G47=1,0,0)))</f>
        <v>0</v>
      </c>
      <c r="I51" s="5">
        <f>IF(นักเรียน!H47=3,2,IF(นักเรียน!H47=2,1,IF(นักเรียน!H47=1,0,0)))</f>
        <v>0</v>
      </c>
      <c r="J51" s="5">
        <f>IF(นักเรียน!I47=3,2,IF(นักเรียน!I47=2,1,IF(นักเรียน!I47=1,0,0)))</f>
        <v>0</v>
      </c>
      <c r="K51" s="5">
        <f>IF(นักเรียน!J47=3,0,IF(นักเรียน!J47=2,1,IF(นักเรียน!J47=1,2,0)))</f>
        <v>0</v>
      </c>
      <c r="L51" s="5">
        <f>IF(นักเรียน!K47=3,2,IF(นักเรียน!K47=2,1,IF(นักเรียน!K47=1,0,0)))</f>
        <v>0</v>
      </c>
      <c r="M51" s="5">
        <f>IF(นักเรียน!L47=3,2,IF(นักเรียน!L47=2,1,IF(นักเรียน!L47=1,0,0)))</f>
        <v>0</v>
      </c>
      <c r="N51" s="5">
        <f>IF(นักเรียน!M47=3,2,IF(นักเรียน!M47=2,1,IF(นักเรียน!M47=1,0,0)))</f>
        <v>0</v>
      </c>
      <c r="O51" s="5">
        <f>IF(นักเรียน!N47=3,0,IF(นักเรียน!N47=2,1,IF(นักเรียน!N47=1,2,0)))</f>
        <v>0</v>
      </c>
      <c r="P51" s="5">
        <f>IF(นักเรียน!O47=3,2,IF(นักเรียน!O47=2,1,IF(นักเรียน!O47=1,0,0)))</f>
        <v>0</v>
      </c>
      <c r="Q51" s="5">
        <f>IF(นักเรียน!P47=3,2,IF(นักเรียน!P47=2,1,IF(นักเรียน!P47=1,0,0)))</f>
        <v>0</v>
      </c>
      <c r="R51" s="5">
        <f>IF(นักเรียน!Q47=3,0,IF(นักเรียน!Q47=2,1,IF(นักเรียน!Q47=1,2,0)))</f>
        <v>0</v>
      </c>
      <c r="S51" s="5">
        <f>IF(นักเรียน!R47=3,2,IF(นักเรียน!R47=2,1,IF(นักเรียน!R47=1,0,0)))</f>
        <v>0</v>
      </c>
      <c r="T51" s="5">
        <f>IF(นักเรียน!S47=3,2,IF(นักเรียน!S47=2,1,IF(นักเรียน!S47=1,0,0)))</f>
        <v>0</v>
      </c>
      <c r="U51" s="5">
        <f>IF(นักเรียน!T47=3,2,IF(นักเรียน!T47=2,1,IF(นักเรียน!T47=1,0,0)))</f>
        <v>0</v>
      </c>
      <c r="V51" s="5">
        <f>IF(นักเรียน!U47=3,2,IF(นักเรียน!U47=2,1,IF(นักเรียน!U47=1,0,0)))</f>
        <v>0</v>
      </c>
      <c r="W51" s="5">
        <f>IF(นักเรียน!V47=3,2,IF(นักเรียน!V47=2,1,IF(นักเรียน!V47=1,0,0)))</f>
        <v>0</v>
      </c>
      <c r="X51" s="5">
        <f>IF(นักเรียน!W47=3,2,IF(นักเรียน!W47=2,1,IF(นักเรียน!W47=1,0,0)))</f>
        <v>0</v>
      </c>
      <c r="Y51" s="5">
        <f>IF(นักเรียน!X47=3,0,IF(นักเรียน!X47=2,1,IF(นักเรียน!X47=1,2,0)))</f>
        <v>0</v>
      </c>
      <c r="Z51" s="5">
        <f>IF(นักเรียน!Y47=3,2,IF(นักเรียน!Y47=2,1,IF(นักเรียน!Y47=1,0,0)))</f>
        <v>0</v>
      </c>
      <c r="AA51" s="5">
        <f>IF(นักเรียน!Z47=3,2,IF(นักเรียน!Z47=2,1,IF(นักเรียน!Z47=1,0,0)))</f>
        <v>0</v>
      </c>
      <c r="AB51" s="5">
        <f>IF(นักเรียน!AA47=3,2,IF(นักเรียน!AA47=2,1,IF(นักเรียน!AA47=1,0,0)))</f>
        <v>0</v>
      </c>
      <c r="AC51" s="5">
        <f>IF(นักเรียน!AB47=3,0,IF(นักเรียน!AB47=2,1,IF(นักเรียน!AB47=1,2,0)))</f>
        <v>0</v>
      </c>
      <c r="AD51" s="5">
        <f>IF(นักเรียน!AC47=3,2,IF(นักเรียน!AC47=4,2,0))</f>
        <v>0</v>
      </c>
      <c r="AE51" s="5">
        <f>IF(นักเรียน!AD47=3,2,IF(นักเรียน!AD47=4,2,0))</f>
        <v>0</v>
      </c>
      <c r="AF51" s="5">
        <f>IF(นักเรียน!AE47=3,2,IF(นักเรียน!AE47=4,2,0))</f>
        <v>0</v>
      </c>
      <c r="AG51" s="5">
        <f>IF(นักเรียน!AF47=3,2,IF(นักเรียน!AF47=4,2,0))</f>
        <v>0</v>
      </c>
      <c r="AH51" s="5">
        <f>IF(นักเรียน!AG47=3,2,IF(นักเรียน!AG47=4,2,0))</f>
        <v>0</v>
      </c>
      <c r="AI51" s="5" t="str">
        <f t="shared" si="0"/>
        <v/>
      </c>
      <c r="AJ51" s="5" t="str">
        <f t="shared" si="1"/>
        <v/>
      </c>
      <c r="AK51" s="5" t="str">
        <f t="shared" si="2"/>
        <v/>
      </c>
      <c r="AL51" s="5" t="str">
        <f t="shared" si="3"/>
        <v/>
      </c>
      <c r="AM51" s="5" t="str">
        <f t="shared" si="4"/>
        <v/>
      </c>
      <c r="AN51" s="5" t="str">
        <f t="shared" si="5"/>
        <v/>
      </c>
      <c r="AO51" s="5" t="str">
        <f t="shared" si="6"/>
        <v/>
      </c>
      <c r="AP51" s="5" t="str">
        <f t="shared" si="7"/>
        <v/>
      </c>
      <c r="AQ51" s="5" t="str">
        <f t="shared" si="8"/>
        <v/>
      </c>
      <c r="AR51" s="5" t="str">
        <f t="shared" si="9"/>
        <v/>
      </c>
      <c r="AS51" s="5" t="str">
        <f t="shared" si="10"/>
        <v/>
      </c>
      <c r="AT51" s="5" t="str">
        <f t="shared" si="11"/>
        <v/>
      </c>
      <c r="AU51" s="5" t="str">
        <f t="shared" si="12"/>
        <v/>
      </c>
    </row>
    <row r="52" spans="1:47" x14ac:dyDescent="0.4">
      <c r="A52" s="4">
        <f>รายชื่อนักเรียน!E49</f>
        <v>0</v>
      </c>
      <c r="B52" s="4">
        <f>รายชื่อนักเรียน!F49</f>
        <v>0</v>
      </c>
      <c r="C52" s="5" t="str">
        <f>IF($B52=0,"",รายชื่อนักเรียน!G49)</f>
        <v/>
      </c>
      <c r="D52" s="5" t="str">
        <f>IF($B52=0,"",รายชื่อนักเรียน!H49)</f>
        <v/>
      </c>
      <c r="E52" s="5">
        <f>IF(นักเรียน!D48=3,2,IF(นักเรียน!D48=2,1,IF(นักเรียน!D48=1,0,0)))</f>
        <v>0</v>
      </c>
      <c r="F52" s="5">
        <f>IF(นักเรียน!E48=3,2,IF(นักเรียน!E48=2,1,IF(นักเรียน!E48=1,0,0)))</f>
        <v>0</v>
      </c>
      <c r="G52" s="5">
        <f>IF(นักเรียน!F48=3,2,IF(นักเรียน!F48=2,1,IF(นักเรียน!F48=1,0,0)))</f>
        <v>0</v>
      </c>
      <c r="H52" s="5">
        <f>IF(นักเรียน!G48=3,2,IF(นักเรียน!G48=2,1,IF(นักเรียน!G48=1,0,0)))</f>
        <v>0</v>
      </c>
      <c r="I52" s="5">
        <f>IF(นักเรียน!H48=3,2,IF(นักเรียน!H48=2,1,IF(นักเรียน!H48=1,0,0)))</f>
        <v>0</v>
      </c>
      <c r="J52" s="5">
        <f>IF(นักเรียน!I48=3,2,IF(นักเรียน!I48=2,1,IF(นักเรียน!I48=1,0,0)))</f>
        <v>0</v>
      </c>
      <c r="K52" s="5">
        <f>IF(นักเรียน!J48=3,0,IF(นักเรียน!J48=2,1,IF(นักเรียน!J48=1,2,0)))</f>
        <v>0</v>
      </c>
      <c r="L52" s="5">
        <f>IF(นักเรียน!K48=3,2,IF(นักเรียน!K48=2,1,IF(นักเรียน!K48=1,0,0)))</f>
        <v>0</v>
      </c>
      <c r="M52" s="5">
        <f>IF(นักเรียน!L48=3,2,IF(นักเรียน!L48=2,1,IF(นักเรียน!L48=1,0,0)))</f>
        <v>0</v>
      </c>
      <c r="N52" s="5">
        <f>IF(นักเรียน!M48=3,2,IF(นักเรียน!M48=2,1,IF(นักเรียน!M48=1,0,0)))</f>
        <v>0</v>
      </c>
      <c r="O52" s="5">
        <f>IF(นักเรียน!N48=3,0,IF(นักเรียน!N48=2,1,IF(นักเรียน!N48=1,2,0)))</f>
        <v>0</v>
      </c>
      <c r="P52" s="5">
        <f>IF(นักเรียน!O48=3,2,IF(นักเรียน!O48=2,1,IF(นักเรียน!O48=1,0,0)))</f>
        <v>0</v>
      </c>
      <c r="Q52" s="5">
        <f>IF(นักเรียน!P48=3,2,IF(นักเรียน!P48=2,1,IF(นักเรียน!P48=1,0,0)))</f>
        <v>0</v>
      </c>
      <c r="R52" s="5">
        <f>IF(นักเรียน!Q48=3,0,IF(นักเรียน!Q48=2,1,IF(นักเรียน!Q48=1,2,0)))</f>
        <v>0</v>
      </c>
      <c r="S52" s="5">
        <f>IF(นักเรียน!R48=3,2,IF(นักเรียน!R48=2,1,IF(นักเรียน!R48=1,0,0)))</f>
        <v>0</v>
      </c>
      <c r="T52" s="5">
        <f>IF(นักเรียน!S48=3,2,IF(นักเรียน!S48=2,1,IF(นักเรียน!S48=1,0,0)))</f>
        <v>0</v>
      </c>
      <c r="U52" s="5">
        <f>IF(นักเรียน!T48=3,2,IF(นักเรียน!T48=2,1,IF(นักเรียน!T48=1,0,0)))</f>
        <v>0</v>
      </c>
      <c r="V52" s="5">
        <f>IF(นักเรียน!U48=3,2,IF(นักเรียน!U48=2,1,IF(นักเรียน!U48=1,0,0)))</f>
        <v>0</v>
      </c>
      <c r="W52" s="5">
        <f>IF(นักเรียน!V48=3,2,IF(นักเรียน!V48=2,1,IF(นักเรียน!V48=1,0,0)))</f>
        <v>0</v>
      </c>
      <c r="X52" s="5">
        <f>IF(นักเรียน!W48=3,2,IF(นักเรียน!W48=2,1,IF(นักเรียน!W48=1,0,0)))</f>
        <v>0</v>
      </c>
      <c r="Y52" s="5">
        <f>IF(นักเรียน!X48=3,0,IF(นักเรียน!X48=2,1,IF(นักเรียน!X48=1,2,0)))</f>
        <v>0</v>
      </c>
      <c r="Z52" s="5">
        <f>IF(นักเรียน!Y48=3,2,IF(นักเรียน!Y48=2,1,IF(นักเรียน!Y48=1,0,0)))</f>
        <v>0</v>
      </c>
      <c r="AA52" s="5">
        <f>IF(นักเรียน!Z48=3,2,IF(นักเรียน!Z48=2,1,IF(นักเรียน!Z48=1,0,0)))</f>
        <v>0</v>
      </c>
      <c r="AB52" s="5">
        <f>IF(นักเรียน!AA48=3,2,IF(นักเรียน!AA48=2,1,IF(นักเรียน!AA48=1,0,0)))</f>
        <v>0</v>
      </c>
      <c r="AC52" s="5">
        <f>IF(นักเรียน!AB48=3,0,IF(นักเรียน!AB48=2,1,IF(นักเรียน!AB48=1,2,0)))</f>
        <v>0</v>
      </c>
      <c r="AD52" s="5">
        <f>IF(นักเรียน!AC48=3,2,IF(นักเรียน!AC48=4,2,0))</f>
        <v>0</v>
      </c>
      <c r="AE52" s="5">
        <f>IF(นักเรียน!AD48=3,2,IF(นักเรียน!AD48=4,2,0))</f>
        <v>0</v>
      </c>
      <c r="AF52" s="5">
        <f>IF(นักเรียน!AE48=3,2,IF(นักเรียน!AE48=4,2,0))</f>
        <v>0</v>
      </c>
      <c r="AG52" s="5">
        <f>IF(นักเรียน!AF48=3,2,IF(นักเรียน!AF48=4,2,0))</f>
        <v>0</v>
      </c>
      <c r="AH52" s="5">
        <f>IF(นักเรียน!AG48=3,2,IF(นักเรียน!AG48=4,2,0))</f>
        <v>0</v>
      </c>
      <c r="AI52" s="5" t="str">
        <f t="shared" si="0"/>
        <v/>
      </c>
      <c r="AJ52" s="5" t="str">
        <f t="shared" si="1"/>
        <v/>
      </c>
      <c r="AK52" s="5" t="str">
        <f t="shared" si="2"/>
        <v/>
      </c>
      <c r="AL52" s="5" t="str">
        <f t="shared" si="3"/>
        <v/>
      </c>
      <c r="AM52" s="5" t="str">
        <f t="shared" si="4"/>
        <v/>
      </c>
      <c r="AN52" s="5" t="str">
        <f t="shared" si="5"/>
        <v/>
      </c>
      <c r="AO52" s="5" t="str">
        <f t="shared" si="6"/>
        <v/>
      </c>
      <c r="AP52" s="5" t="str">
        <f t="shared" si="7"/>
        <v/>
      </c>
      <c r="AQ52" s="5" t="str">
        <f t="shared" si="8"/>
        <v/>
      </c>
      <c r="AR52" s="5" t="str">
        <f t="shared" si="9"/>
        <v/>
      </c>
      <c r="AS52" s="5" t="str">
        <f t="shared" si="10"/>
        <v/>
      </c>
      <c r="AT52" s="5" t="str">
        <f t="shared" si="11"/>
        <v/>
      </c>
      <c r="AU52" s="5" t="str">
        <f t="shared" si="12"/>
        <v/>
      </c>
    </row>
    <row r="53" spans="1:47" x14ac:dyDescent="0.4">
      <c r="A53" s="4">
        <f>รายชื่อนักเรียน!E50</f>
        <v>0</v>
      </c>
      <c r="B53" s="4">
        <f>รายชื่อนักเรียน!F50</f>
        <v>0</v>
      </c>
      <c r="C53" s="5" t="str">
        <f>IF($B53=0,"",รายชื่อนักเรียน!G50)</f>
        <v/>
      </c>
      <c r="D53" s="5" t="str">
        <f>IF($B53=0,"",รายชื่อนักเรียน!H50)</f>
        <v/>
      </c>
      <c r="E53" s="5">
        <f>IF(นักเรียน!D49=3,2,IF(นักเรียน!D49=2,1,IF(นักเรียน!D49=1,0,0)))</f>
        <v>0</v>
      </c>
      <c r="F53" s="5">
        <f>IF(นักเรียน!E49=3,2,IF(นักเรียน!E49=2,1,IF(นักเรียน!E49=1,0,0)))</f>
        <v>0</v>
      </c>
      <c r="G53" s="5">
        <f>IF(นักเรียน!F49=3,2,IF(นักเรียน!F49=2,1,IF(นักเรียน!F49=1,0,0)))</f>
        <v>0</v>
      </c>
      <c r="H53" s="5">
        <f>IF(นักเรียน!G49=3,2,IF(นักเรียน!G49=2,1,IF(นักเรียน!G49=1,0,0)))</f>
        <v>0</v>
      </c>
      <c r="I53" s="5">
        <f>IF(นักเรียน!H49=3,2,IF(นักเรียน!H49=2,1,IF(นักเรียน!H49=1,0,0)))</f>
        <v>0</v>
      </c>
      <c r="J53" s="5">
        <f>IF(นักเรียน!I49=3,2,IF(นักเรียน!I49=2,1,IF(นักเรียน!I49=1,0,0)))</f>
        <v>0</v>
      </c>
      <c r="K53" s="5">
        <f>IF(นักเรียน!J49=3,0,IF(นักเรียน!J49=2,1,IF(นักเรียน!J49=1,2,0)))</f>
        <v>0</v>
      </c>
      <c r="L53" s="5">
        <f>IF(นักเรียน!K49=3,2,IF(นักเรียน!K49=2,1,IF(นักเรียน!K49=1,0,0)))</f>
        <v>0</v>
      </c>
      <c r="M53" s="5">
        <f>IF(นักเรียน!L49=3,2,IF(นักเรียน!L49=2,1,IF(นักเรียน!L49=1,0,0)))</f>
        <v>0</v>
      </c>
      <c r="N53" s="5">
        <f>IF(นักเรียน!M49=3,2,IF(นักเรียน!M49=2,1,IF(นักเรียน!M49=1,0,0)))</f>
        <v>0</v>
      </c>
      <c r="O53" s="5">
        <f>IF(นักเรียน!N49=3,0,IF(นักเรียน!N49=2,1,IF(นักเรียน!N49=1,2,0)))</f>
        <v>0</v>
      </c>
      <c r="P53" s="5">
        <f>IF(นักเรียน!O49=3,2,IF(นักเรียน!O49=2,1,IF(นักเรียน!O49=1,0,0)))</f>
        <v>0</v>
      </c>
      <c r="Q53" s="5">
        <f>IF(นักเรียน!P49=3,2,IF(นักเรียน!P49=2,1,IF(นักเรียน!P49=1,0,0)))</f>
        <v>0</v>
      </c>
      <c r="R53" s="5">
        <f>IF(นักเรียน!Q49=3,0,IF(นักเรียน!Q49=2,1,IF(นักเรียน!Q49=1,2,0)))</f>
        <v>0</v>
      </c>
      <c r="S53" s="5">
        <f>IF(นักเรียน!R49=3,2,IF(นักเรียน!R49=2,1,IF(นักเรียน!R49=1,0,0)))</f>
        <v>0</v>
      </c>
      <c r="T53" s="5">
        <f>IF(นักเรียน!S49=3,2,IF(นักเรียน!S49=2,1,IF(นักเรียน!S49=1,0,0)))</f>
        <v>0</v>
      </c>
      <c r="U53" s="5">
        <f>IF(นักเรียน!T49=3,2,IF(นักเรียน!T49=2,1,IF(นักเรียน!T49=1,0,0)))</f>
        <v>0</v>
      </c>
      <c r="V53" s="5">
        <f>IF(นักเรียน!U49=3,2,IF(นักเรียน!U49=2,1,IF(นักเรียน!U49=1,0,0)))</f>
        <v>0</v>
      </c>
      <c r="W53" s="5">
        <f>IF(นักเรียน!V49=3,2,IF(นักเรียน!V49=2,1,IF(นักเรียน!V49=1,0,0)))</f>
        <v>0</v>
      </c>
      <c r="X53" s="5">
        <f>IF(นักเรียน!W49=3,2,IF(นักเรียน!W49=2,1,IF(นักเรียน!W49=1,0,0)))</f>
        <v>0</v>
      </c>
      <c r="Y53" s="5">
        <f>IF(นักเรียน!X49=3,0,IF(นักเรียน!X49=2,1,IF(นักเรียน!X49=1,2,0)))</f>
        <v>0</v>
      </c>
      <c r="Z53" s="5">
        <f>IF(นักเรียน!Y49=3,2,IF(นักเรียน!Y49=2,1,IF(นักเรียน!Y49=1,0,0)))</f>
        <v>0</v>
      </c>
      <c r="AA53" s="5">
        <f>IF(นักเรียน!Z49=3,2,IF(นักเรียน!Z49=2,1,IF(นักเรียน!Z49=1,0,0)))</f>
        <v>0</v>
      </c>
      <c r="AB53" s="5">
        <f>IF(นักเรียน!AA49=3,2,IF(นักเรียน!AA49=2,1,IF(นักเรียน!AA49=1,0,0)))</f>
        <v>0</v>
      </c>
      <c r="AC53" s="5">
        <f>IF(นักเรียน!AB49=3,0,IF(นักเรียน!AB49=2,1,IF(นักเรียน!AB49=1,2,0)))</f>
        <v>0</v>
      </c>
      <c r="AD53" s="5">
        <f>IF(นักเรียน!AC49=3,2,IF(นักเรียน!AC49=4,2,0))</f>
        <v>0</v>
      </c>
      <c r="AE53" s="5">
        <f>IF(นักเรียน!AD49=3,2,IF(นักเรียน!AD49=4,2,0))</f>
        <v>0</v>
      </c>
      <c r="AF53" s="5">
        <f>IF(นักเรียน!AE49=3,2,IF(นักเรียน!AE49=4,2,0))</f>
        <v>0</v>
      </c>
      <c r="AG53" s="5">
        <f>IF(นักเรียน!AF49=3,2,IF(นักเรียน!AF49=4,2,0))</f>
        <v>0</v>
      </c>
      <c r="AH53" s="5">
        <f>IF(นักเรียน!AG49=3,2,IF(นักเรียน!AG49=4,2,0))</f>
        <v>0</v>
      </c>
      <c r="AI53" s="5" t="str">
        <f t="shared" ref="AI53:AI56" si="13">IF($B53=0,"",G53+L53+Q53+T53+AB53)</f>
        <v/>
      </c>
      <c r="AJ53" s="5" t="str">
        <f t="shared" si="1"/>
        <v/>
      </c>
      <c r="AK53" s="5" t="str">
        <f t="shared" ref="AK53:AK56" si="14">IF($B53=0,"",I53+K53+P53+V53+Z53)</f>
        <v/>
      </c>
      <c r="AL53" s="5" t="str">
        <f t="shared" si="3"/>
        <v/>
      </c>
      <c r="AM53" s="5" t="str">
        <f t="shared" ref="AM53:AM56" si="15">IF($B53=0,"",F53+N53+S53+Y53+AC53)</f>
        <v/>
      </c>
      <c r="AN53" s="5" t="str">
        <f t="shared" si="5"/>
        <v/>
      </c>
      <c r="AO53" s="5" t="str">
        <f t="shared" ref="AO53:AO56" si="16">IF($B53=0,"",J53+O53+R53+W53+AA53)</f>
        <v/>
      </c>
      <c r="AP53" s="5" t="str">
        <f t="shared" si="7"/>
        <v/>
      </c>
      <c r="AQ53" s="5" t="str">
        <f t="shared" ref="AQ53:AQ56" si="17">IF($B53=0,"",AI53+AK53+AM53+AO53)</f>
        <v/>
      </c>
      <c r="AR53" s="5" t="str">
        <f t="shared" si="9"/>
        <v/>
      </c>
      <c r="AS53" s="5" t="str">
        <f t="shared" ref="AS53:AS56" si="18">IF($B53=0,"",E53+H53+M53+U53+X53)</f>
        <v/>
      </c>
      <c r="AT53" s="5" t="str">
        <f t="shared" si="11"/>
        <v/>
      </c>
      <c r="AU53" s="5" t="str">
        <f t="shared" ref="AU53:AU56" si="19">IF($B53=0,"",IF(SUM(AD53:AH53)&gt;=3,"มีปัญหา",IF(SUM(AD53:AH53)&gt;=1,"เสี่ยง","ปกติ")))</f>
        <v/>
      </c>
    </row>
    <row r="54" spans="1:47" x14ac:dyDescent="0.4">
      <c r="A54" s="4">
        <f>รายชื่อนักเรียน!E51</f>
        <v>0</v>
      </c>
      <c r="B54" s="4">
        <f>รายชื่อนักเรียน!F51</f>
        <v>0</v>
      </c>
      <c r="C54" s="5" t="str">
        <f>IF($B54=0,"",รายชื่อนักเรียน!G51)</f>
        <v/>
      </c>
      <c r="D54" s="5" t="str">
        <f>IF($B54=0,"",รายชื่อนักเรียน!H51)</f>
        <v/>
      </c>
      <c r="E54" s="5">
        <f>IF(นักเรียน!D50=3,2,IF(นักเรียน!D50=2,1,IF(นักเรียน!D50=1,0,0)))</f>
        <v>0</v>
      </c>
      <c r="F54" s="5">
        <f>IF(นักเรียน!E50=3,2,IF(นักเรียน!E50=2,1,IF(นักเรียน!E50=1,0,0)))</f>
        <v>0</v>
      </c>
      <c r="G54" s="5">
        <f>IF(นักเรียน!F50=3,2,IF(นักเรียน!F50=2,1,IF(นักเรียน!F50=1,0,0)))</f>
        <v>0</v>
      </c>
      <c r="H54" s="5">
        <f>IF(นักเรียน!G50=3,2,IF(นักเรียน!G50=2,1,IF(นักเรียน!G50=1,0,0)))</f>
        <v>0</v>
      </c>
      <c r="I54" s="5">
        <f>IF(นักเรียน!H50=3,2,IF(นักเรียน!H50=2,1,IF(นักเรียน!H50=1,0,0)))</f>
        <v>0</v>
      </c>
      <c r="J54" s="5">
        <f>IF(นักเรียน!I50=3,2,IF(นักเรียน!I50=2,1,IF(นักเรียน!I50=1,0,0)))</f>
        <v>0</v>
      </c>
      <c r="K54" s="5">
        <f>IF(นักเรียน!J50=3,0,IF(นักเรียน!J50=2,1,IF(นักเรียน!J50=1,2,0)))</f>
        <v>0</v>
      </c>
      <c r="L54" s="5">
        <f>IF(นักเรียน!K50=3,2,IF(นักเรียน!K50=2,1,IF(นักเรียน!K50=1,0,0)))</f>
        <v>0</v>
      </c>
      <c r="M54" s="5">
        <f>IF(นักเรียน!L50=3,2,IF(นักเรียน!L50=2,1,IF(นักเรียน!L50=1,0,0)))</f>
        <v>0</v>
      </c>
      <c r="N54" s="5">
        <f>IF(นักเรียน!M50=3,2,IF(นักเรียน!M50=2,1,IF(นักเรียน!M50=1,0,0)))</f>
        <v>0</v>
      </c>
      <c r="O54" s="5">
        <f>IF(นักเรียน!N50=3,0,IF(นักเรียน!N50=2,1,IF(นักเรียน!N50=1,2,0)))</f>
        <v>0</v>
      </c>
      <c r="P54" s="5">
        <f>IF(นักเรียน!O50=3,2,IF(นักเรียน!O50=2,1,IF(นักเรียน!O50=1,0,0)))</f>
        <v>0</v>
      </c>
      <c r="Q54" s="5">
        <f>IF(นักเรียน!P50=3,2,IF(นักเรียน!P50=2,1,IF(นักเรียน!P50=1,0,0)))</f>
        <v>0</v>
      </c>
      <c r="R54" s="5">
        <f>IF(นักเรียน!Q50=3,0,IF(นักเรียน!Q50=2,1,IF(นักเรียน!Q50=1,2,0)))</f>
        <v>0</v>
      </c>
      <c r="S54" s="5">
        <f>IF(นักเรียน!R50=3,2,IF(นักเรียน!R50=2,1,IF(นักเรียน!R50=1,0,0)))</f>
        <v>0</v>
      </c>
      <c r="T54" s="5">
        <f>IF(นักเรียน!S50=3,2,IF(นักเรียน!S50=2,1,IF(นักเรียน!S50=1,0,0)))</f>
        <v>0</v>
      </c>
      <c r="U54" s="5">
        <f>IF(นักเรียน!T50=3,2,IF(นักเรียน!T50=2,1,IF(นักเรียน!T50=1,0,0)))</f>
        <v>0</v>
      </c>
      <c r="V54" s="5">
        <f>IF(นักเรียน!U50=3,2,IF(นักเรียน!U50=2,1,IF(นักเรียน!U50=1,0,0)))</f>
        <v>0</v>
      </c>
      <c r="W54" s="5">
        <f>IF(นักเรียน!V50=3,2,IF(นักเรียน!V50=2,1,IF(นักเรียน!V50=1,0,0)))</f>
        <v>0</v>
      </c>
      <c r="X54" s="5">
        <f>IF(นักเรียน!W50=3,2,IF(นักเรียน!W50=2,1,IF(นักเรียน!W50=1,0,0)))</f>
        <v>0</v>
      </c>
      <c r="Y54" s="5">
        <f>IF(นักเรียน!X50=3,0,IF(นักเรียน!X50=2,1,IF(นักเรียน!X50=1,2,0)))</f>
        <v>0</v>
      </c>
      <c r="Z54" s="5">
        <f>IF(นักเรียน!Y50=3,2,IF(นักเรียน!Y50=2,1,IF(นักเรียน!Y50=1,0,0)))</f>
        <v>0</v>
      </c>
      <c r="AA54" s="5">
        <f>IF(นักเรียน!Z50=3,2,IF(นักเรียน!Z50=2,1,IF(นักเรียน!Z50=1,0,0)))</f>
        <v>0</v>
      </c>
      <c r="AB54" s="5">
        <f>IF(นักเรียน!AA50=3,2,IF(นักเรียน!AA50=2,1,IF(นักเรียน!AA50=1,0,0)))</f>
        <v>0</v>
      </c>
      <c r="AC54" s="5">
        <f>IF(นักเรียน!AB50=3,0,IF(นักเรียน!AB50=2,1,IF(นักเรียน!AB50=1,2,0)))</f>
        <v>0</v>
      </c>
      <c r="AD54" s="5">
        <f>IF(นักเรียน!AC50=3,2,IF(นักเรียน!AC50=4,2,0))</f>
        <v>0</v>
      </c>
      <c r="AE54" s="5">
        <f>IF(นักเรียน!AD50=3,2,IF(นักเรียน!AD50=4,2,0))</f>
        <v>0</v>
      </c>
      <c r="AF54" s="5">
        <f>IF(นักเรียน!AE50=3,2,IF(นักเรียน!AE50=4,2,0))</f>
        <v>0</v>
      </c>
      <c r="AG54" s="5">
        <f>IF(นักเรียน!AF50=3,2,IF(นักเรียน!AF50=4,2,0))</f>
        <v>0</v>
      </c>
      <c r="AH54" s="5">
        <f>IF(นักเรียน!AG50=3,2,IF(นักเรียน!AG50=4,2,0))</f>
        <v>0</v>
      </c>
      <c r="AI54" s="5" t="str">
        <f t="shared" si="13"/>
        <v/>
      </c>
      <c r="AJ54" s="5" t="str">
        <f t="shared" si="1"/>
        <v/>
      </c>
      <c r="AK54" s="5" t="str">
        <f t="shared" si="14"/>
        <v/>
      </c>
      <c r="AL54" s="5" t="str">
        <f t="shared" si="3"/>
        <v/>
      </c>
      <c r="AM54" s="5" t="str">
        <f t="shared" si="15"/>
        <v/>
      </c>
      <c r="AN54" s="5" t="str">
        <f t="shared" si="5"/>
        <v/>
      </c>
      <c r="AO54" s="5" t="str">
        <f t="shared" si="16"/>
        <v/>
      </c>
      <c r="AP54" s="5" t="str">
        <f t="shared" si="7"/>
        <v/>
      </c>
      <c r="AQ54" s="5" t="str">
        <f t="shared" si="17"/>
        <v/>
      </c>
      <c r="AR54" s="5" t="str">
        <f t="shared" si="9"/>
        <v/>
      </c>
      <c r="AS54" s="5" t="str">
        <f t="shared" si="18"/>
        <v/>
      </c>
      <c r="AT54" s="5" t="str">
        <f t="shared" si="11"/>
        <v/>
      </c>
      <c r="AU54" s="5" t="str">
        <f t="shared" si="19"/>
        <v/>
      </c>
    </row>
    <row r="55" spans="1:47" x14ac:dyDescent="0.4">
      <c r="A55" s="4">
        <f>รายชื่อนักเรียน!E52</f>
        <v>0</v>
      </c>
      <c r="B55" s="4">
        <f>รายชื่อนักเรียน!F52</f>
        <v>0</v>
      </c>
      <c r="C55" s="5" t="str">
        <f>IF($B55=0,"",รายชื่อนักเรียน!G52)</f>
        <v/>
      </c>
      <c r="D55" s="5" t="str">
        <f>IF($B55=0,"",รายชื่อนักเรียน!H52)</f>
        <v/>
      </c>
      <c r="E55" s="5">
        <f>IF(นักเรียน!D51=3,2,IF(นักเรียน!D51=2,1,IF(นักเรียน!D51=1,0,0)))</f>
        <v>0</v>
      </c>
      <c r="F55" s="5">
        <f>IF(นักเรียน!E51=3,2,IF(นักเรียน!E51=2,1,IF(นักเรียน!E51=1,0,0)))</f>
        <v>0</v>
      </c>
      <c r="G55" s="5">
        <f>IF(นักเรียน!F51=3,2,IF(นักเรียน!F51=2,1,IF(นักเรียน!F51=1,0,0)))</f>
        <v>0</v>
      </c>
      <c r="H55" s="5">
        <f>IF(นักเรียน!G51=3,2,IF(นักเรียน!G51=2,1,IF(นักเรียน!G51=1,0,0)))</f>
        <v>0</v>
      </c>
      <c r="I55" s="5">
        <f>IF(นักเรียน!H51=3,2,IF(นักเรียน!H51=2,1,IF(นักเรียน!H51=1,0,0)))</f>
        <v>0</v>
      </c>
      <c r="J55" s="5">
        <f>IF(นักเรียน!I51=3,2,IF(นักเรียน!I51=2,1,IF(นักเรียน!I51=1,0,0)))</f>
        <v>0</v>
      </c>
      <c r="K55" s="5">
        <f>IF(นักเรียน!J51=3,0,IF(นักเรียน!J51=2,1,IF(นักเรียน!J51=1,2,0)))</f>
        <v>0</v>
      </c>
      <c r="L55" s="5">
        <f>IF(นักเรียน!K51=3,2,IF(นักเรียน!K51=2,1,IF(นักเรียน!K51=1,0,0)))</f>
        <v>0</v>
      </c>
      <c r="M55" s="5">
        <f>IF(นักเรียน!L51=3,2,IF(นักเรียน!L51=2,1,IF(นักเรียน!L51=1,0,0)))</f>
        <v>0</v>
      </c>
      <c r="N55" s="5">
        <f>IF(นักเรียน!M51=3,2,IF(นักเรียน!M51=2,1,IF(นักเรียน!M51=1,0,0)))</f>
        <v>0</v>
      </c>
      <c r="O55" s="5">
        <f>IF(นักเรียน!N51=3,0,IF(นักเรียน!N51=2,1,IF(นักเรียน!N51=1,2,0)))</f>
        <v>0</v>
      </c>
      <c r="P55" s="5">
        <f>IF(นักเรียน!O51=3,2,IF(นักเรียน!O51=2,1,IF(นักเรียน!O51=1,0,0)))</f>
        <v>0</v>
      </c>
      <c r="Q55" s="5">
        <f>IF(นักเรียน!P51=3,2,IF(นักเรียน!P51=2,1,IF(นักเรียน!P51=1,0,0)))</f>
        <v>0</v>
      </c>
      <c r="R55" s="5">
        <f>IF(นักเรียน!Q51=3,0,IF(นักเรียน!Q51=2,1,IF(นักเรียน!Q51=1,2,0)))</f>
        <v>0</v>
      </c>
      <c r="S55" s="5">
        <f>IF(นักเรียน!R51=3,2,IF(นักเรียน!R51=2,1,IF(นักเรียน!R51=1,0,0)))</f>
        <v>0</v>
      </c>
      <c r="T55" s="5">
        <f>IF(นักเรียน!S51=3,2,IF(นักเรียน!S51=2,1,IF(นักเรียน!S51=1,0,0)))</f>
        <v>0</v>
      </c>
      <c r="U55" s="5">
        <f>IF(นักเรียน!T51=3,2,IF(นักเรียน!T51=2,1,IF(นักเรียน!T51=1,0,0)))</f>
        <v>0</v>
      </c>
      <c r="V55" s="5">
        <f>IF(นักเรียน!U51=3,2,IF(นักเรียน!U51=2,1,IF(นักเรียน!U51=1,0,0)))</f>
        <v>0</v>
      </c>
      <c r="W55" s="5">
        <f>IF(นักเรียน!V51=3,2,IF(นักเรียน!V51=2,1,IF(นักเรียน!V51=1,0,0)))</f>
        <v>0</v>
      </c>
      <c r="X55" s="5">
        <f>IF(นักเรียน!W51=3,2,IF(นักเรียน!W51=2,1,IF(นักเรียน!W51=1,0,0)))</f>
        <v>0</v>
      </c>
      <c r="Y55" s="5">
        <f>IF(นักเรียน!X51=3,0,IF(นักเรียน!X51=2,1,IF(นักเรียน!X51=1,2,0)))</f>
        <v>0</v>
      </c>
      <c r="Z55" s="5">
        <f>IF(นักเรียน!Y51=3,2,IF(นักเรียน!Y51=2,1,IF(นักเรียน!Y51=1,0,0)))</f>
        <v>0</v>
      </c>
      <c r="AA55" s="5">
        <f>IF(นักเรียน!Z51=3,2,IF(นักเรียน!Z51=2,1,IF(นักเรียน!Z51=1,0,0)))</f>
        <v>0</v>
      </c>
      <c r="AB55" s="5">
        <f>IF(นักเรียน!AA51=3,2,IF(นักเรียน!AA51=2,1,IF(นักเรียน!AA51=1,0,0)))</f>
        <v>0</v>
      </c>
      <c r="AC55" s="5">
        <f>IF(นักเรียน!AB51=3,0,IF(นักเรียน!AB51=2,1,IF(นักเรียน!AB51=1,2,0)))</f>
        <v>0</v>
      </c>
      <c r="AD55" s="5">
        <f>IF(นักเรียน!AC51=3,2,IF(นักเรียน!AC51=4,2,0))</f>
        <v>0</v>
      </c>
      <c r="AE55" s="5">
        <f>IF(นักเรียน!AD51=3,2,IF(นักเรียน!AD51=4,2,0))</f>
        <v>0</v>
      </c>
      <c r="AF55" s="5">
        <f>IF(นักเรียน!AE51=3,2,IF(นักเรียน!AE51=4,2,0))</f>
        <v>0</v>
      </c>
      <c r="AG55" s="5">
        <f>IF(นักเรียน!AF51=3,2,IF(นักเรียน!AF51=4,2,0))</f>
        <v>0</v>
      </c>
      <c r="AH55" s="5">
        <f>IF(นักเรียน!AG51=3,2,IF(นักเรียน!AG51=4,2,0))</f>
        <v>0</v>
      </c>
      <c r="AI55" s="5" t="str">
        <f t="shared" si="13"/>
        <v/>
      </c>
      <c r="AJ55" s="5" t="str">
        <f t="shared" si="1"/>
        <v/>
      </c>
      <c r="AK55" s="5" t="str">
        <f t="shared" si="14"/>
        <v/>
      </c>
      <c r="AL55" s="5" t="str">
        <f t="shared" si="3"/>
        <v/>
      </c>
      <c r="AM55" s="5" t="str">
        <f t="shared" si="15"/>
        <v/>
      </c>
      <c r="AN55" s="5" t="str">
        <f t="shared" si="5"/>
        <v/>
      </c>
      <c r="AO55" s="5" t="str">
        <f t="shared" si="16"/>
        <v/>
      </c>
      <c r="AP55" s="5" t="str">
        <f t="shared" si="7"/>
        <v/>
      </c>
      <c r="AQ55" s="5" t="str">
        <f t="shared" si="17"/>
        <v/>
      </c>
      <c r="AR55" s="5" t="str">
        <f t="shared" si="9"/>
        <v/>
      </c>
      <c r="AS55" s="5" t="str">
        <f t="shared" si="18"/>
        <v/>
      </c>
      <c r="AT55" s="5" t="str">
        <f t="shared" si="11"/>
        <v/>
      </c>
      <c r="AU55" s="5" t="str">
        <f t="shared" si="19"/>
        <v/>
      </c>
    </row>
    <row r="56" spans="1:47" x14ac:dyDescent="0.4">
      <c r="A56" s="4">
        <f>รายชื่อนักเรียน!E53</f>
        <v>0</v>
      </c>
      <c r="B56" s="4">
        <f>รายชื่อนักเรียน!F53</f>
        <v>0</v>
      </c>
      <c r="C56" s="5" t="str">
        <f>IF($B56=0,"",รายชื่อนักเรียน!G53)</f>
        <v/>
      </c>
      <c r="D56" s="5" t="str">
        <f>IF($B56=0,"",รายชื่อนักเรียน!H53)</f>
        <v/>
      </c>
      <c r="E56" s="5">
        <f>IF(นักเรียน!D52=3,2,IF(นักเรียน!D52=2,1,IF(นักเรียน!D52=1,0,0)))</f>
        <v>0</v>
      </c>
      <c r="F56" s="5">
        <f>IF(นักเรียน!E52=3,2,IF(นักเรียน!E52=2,1,IF(นักเรียน!E52=1,0,0)))</f>
        <v>0</v>
      </c>
      <c r="G56" s="5">
        <f>IF(นักเรียน!F52=3,2,IF(นักเรียน!F52=2,1,IF(นักเรียน!F52=1,0,0)))</f>
        <v>0</v>
      </c>
      <c r="H56" s="5">
        <f>IF(นักเรียน!G52=3,2,IF(นักเรียน!G52=2,1,IF(นักเรียน!G52=1,0,0)))</f>
        <v>0</v>
      </c>
      <c r="I56" s="5">
        <f>IF(นักเรียน!H52=3,2,IF(นักเรียน!H52=2,1,IF(นักเรียน!H52=1,0,0)))</f>
        <v>0</v>
      </c>
      <c r="J56" s="5">
        <f>IF(นักเรียน!I52=3,2,IF(นักเรียน!I52=2,1,IF(นักเรียน!I52=1,0,0)))</f>
        <v>0</v>
      </c>
      <c r="K56" s="5">
        <f>IF(นักเรียน!J52=3,0,IF(นักเรียน!J52=2,1,IF(นักเรียน!J52=1,2,0)))</f>
        <v>0</v>
      </c>
      <c r="L56" s="5">
        <f>IF(นักเรียน!K52=3,2,IF(นักเรียน!K52=2,1,IF(นักเรียน!K52=1,0,0)))</f>
        <v>0</v>
      </c>
      <c r="M56" s="5">
        <f>IF(นักเรียน!L52=3,2,IF(นักเรียน!L52=2,1,IF(นักเรียน!L52=1,0,0)))</f>
        <v>0</v>
      </c>
      <c r="N56" s="5">
        <f>IF(นักเรียน!M52=3,2,IF(นักเรียน!M52=2,1,IF(นักเรียน!M52=1,0,0)))</f>
        <v>0</v>
      </c>
      <c r="O56" s="5">
        <f>IF(นักเรียน!N52=3,0,IF(นักเรียน!N52=2,1,IF(นักเรียน!N52=1,2,0)))</f>
        <v>0</v>
      </c>
      <c r="P56" s="5">
        <f>IF(นักเรียน!O52=3,2,IF(นักเรียน!O52=2,1,IF(นักเรียน!O52=1,0,0)))</f>
        <v>0</v>
      </c>
      <c r="Q56" s="5">
        <f>IF(นักเรียน!P52=3,2,IF(นักเรียน!P52=2,1,IF(นักเรียน!P52=1,0,0)))</f>
        <v>0</v>
      </c>
      <c r="R56" s="5">
        <f>IF(นักเรียน!Q52=3,0,IF(นักเรียน!Q52=2,1,IF(นักเรียน!Q52=1,2,0)))</f>
        <v>0</v>
      </c>
      <c r="S56" s="5">
        <f>IF(นักเรียน!R52=3,2,IF(นักเรียน!R52=2,1,IF(นักเรียน!R52=1,0,0)))</f>
        <v>0</v>
      </c>
      <c r="T56" s="5">
        <f>IF(นักเรียน!S52=3,2,IF(นักเรียน!S52=2,1,IF(นักเรียน!S52=1,0,0)))</f>
        <v>0</v>
      </c>
      <c r="U56" s="5">
        <f>IF(นักเรียน!T52=3,2,IF(นักเรียน!T52=2,1,IF(นักเรียน!T52=1,0,0)))</f>
        <v>0</v>
      </c>
      <c r="V56" s="5">
        <f>IF(นักเรียน!U52=3,2,IF(นักเรียน!U52=2,1,IF(นักเรียน!U52=1,0,0)))</f>
        <v>0</v>
      </c>
      <c r="W56" s="5">
        <f>IF(นักเรียน!V52=3,2,IF(นักเรียน!V52=2,1,IF(นักเรียน!V52=1,0,0)))</f>
        <v>0</v>
      </c>
      <c r="X56" s="5">
        <f>IF(นักเรียน!W52=3,2,IF(นักเรียน!W52=2,1,IF(นักเรียน!W52=1,0,0)))</f>
        <v>0</v>
      </c>
      <c r="Y56" s="5">
        <f>IF(นักเรียน!X52=3,0,IF(นักเรียน!X52=2,1,IF(นักเรียน!X52=1,2,0)))</f>
        <v>0</v>
      </c>
      <c r="Z56" s="5">
        <f>IF(นักเรียน!Y52=3,2,IF(นักเรียน!Y52=2,1,IF(นักเรียน!Y52=1,0,0)))</f>
        <v>0</v>
      </c>
      <c r="AA56" s="5">
        <f>IF(นักเรียน!Z52=3,2,IF(นักเรียน!Z52=2,1,IF(นักเรียน!Z52=1,0,0)))</f>
        <v>0</v>
      </c>
      <c r="AB56" s="5">
        <f>IF(นักเรียน!AA52=3,2,IF(นักเรียน!AA52=2,1,IF(นักเรียน!AA52=1,0,0)))</f>
        <v>0</v>
      </c>
      <c r="AC56" s="5">
        <f>IF(นักเรียน!AB52=3,0,IF(นักเรียน!AB52=2,1,IF(นักเรียน!AB52=1,2,0)))</f>
        <v>0</v>
      </c>
      <c r="AD56" s="5">
        <f>IF(นักเรียน!AC52=3,2,IF(นักเรียน!AC52=4,2,0))</f>
        <v>0</v>
      </c>
      <c r="AE56" s="5">
        <f>IF(นักเรียน!AD52=3,2,IF(นักเรียน!AD52=4,2,0))</f>
        <v>0</v>
      </c>
      <c r="AF56" s="5">
        <f>IF(นักเรียน!AE52=3,2,IF(นักเรียน!AE52=4,2,0))</f>
        <v>0</v>
      </c>
      <c r="AG56" s="5">
        <f>IF(นักเรียน!AF52=3,2,IF(นักเรียน!AF52=4,2,0))</f>
        <v>0</v>
      </c>
      <c r="AH56" s="5">
        <f>IF(นักเรียน!AG52=3,2,IF(นักเรียน!AG52=4,2,0))</f>
        <v>0</v>
      </c>
      <c r="AI56" s="5" t="str">
        <f t="shared" si="13"/>
        <v/>
      </c>
      <c r="AJ56" s="5" t="str">
        <f t="shared" si="1"/>
        <v/>
      </c>
      <c r="AK56" s="5" t="str">
        <f t="shared" si="14"/>
        <v/>
      </c>
      <c r="AL56" s="5" t="str">
        <f t="shared" si="3"/>
        <v/>
      </c>
      <c r="AM56" s="5" t="str">
        <f t="shared" si="15"/>
        <v/>
      </c>
      <c r="AN56" s="5" t="str">
        <f t="shared" si="5"/>
        <v/>
      </c>
      <c r="AO56" s="5" t="str">
        <f t="shared" si="16"/>
        <v/>
      </c>
      <c r="AP56" s="5" t="str">
        <f t="shared" si="7"/>
        <v/>
      </c>
      <c r="AQ56" s="5" t="str">
        <f t="shared" si="17"/>
        <v/>
      </c>
      <c r="AR56" s="5" t="str">
        <f t="shared" si="9"/>
        <v/>
      </c>
      <c r="AS56" s="5" t="str">
        <f t="shared" si="18"/>
        <v/>
      </c>
      <c r="AT56" s="5" t="str">
        <f t="shared" si="11"/>
        <v/>
      </c>
      <c r="AU56" s="5" t="str">
        <f t="shared" si="19"/>
        <v/>
      </c>
    </row>
    <row r="57" spans="1:47" x14ac:dyDescent="0.4">
      <c r="A57" s="4">
        <f>รายชื่อนักเรียน!E54</f>
        <v>0</v>
      </c>
      <c r="B57" s="4">
        <f>รายชื่อนักเรียน!F54</f>
        <v>0</v>
      </c>
      <c r="C57" s="5" t="str">
        <f>IF($B57=0,"",รายชื่อนักเรียน!G54)</f>
        <v/>
      </c>
      <c r="D57" s="5" t="str">
        <f>IF($B57=0,"",รายชื่อนักเรียน!H54)</f>
        <v/>
      </c>
      <c r="E57" s="5">
        <f>IF(นักเรียน!D53=3,2,IF(นักเรียน!D53=2,1,IF(นักเรียน!D53=1,0,0)))</f>
        <v>0</v>
      </c>
      <c r="F57" s="5">
        <f>IF(นักเรียน!E53=3,2,IF(นักเรียน!E53=2,1,IF(นักเรียน!E53=1,0,0)))</f>
        <v>0</v>
      </c>
      <c r="G57" s="5">
        <f>IF(นักเรียน!F53=3,2,IF(นักเรียน!F53=2,1,IF(นักเรียน!F53=1,0,0)))</f>
        <v>0</v>
      </c>
      <c r="H57" s="5">
        <f>IF(นักเรียน!G53=3,2,IF(นักเรียน!G53=2,1,IF(นักเรียน!G53=1,0,0)))</f>
        <v>0</v>
      </c>
      <c r="I57" s="5">
        <f>IF(นักเรียน!H53=3,2,IF(นักเรียน!H53=2,1,IF(นักเรียน!H53=1,0,0)))</f>
        <v>0</v>
      </c>
      <c r="J57" s="5">
        <f>IF(นักเรียน!I53=3,2,IF(นักเรียน!I53=2,1,IF(นักเรียน!I53=1,0,0)))</f>
        <v>0</v>
      </c>
      <c r="K57" s="5">
        <f>IF(นักเรียน!J53=3,0,IF(นักเรียน!J53=2,1,IF(นักเรียน!J53=1,2,0)))</f>
        <v>0</v>
      </c>
      <c r="L57" s="5">
        <f>IF(นักเรียน!K53=3,2,IF(นักเรียน!K53=2,1,IF(นักเรียน!K53=1,0,0)))</f>
        <v>0</v>
      </c>
      <c r="M57" s="5">
        <f>IF(นักเรียน!L53=3,2,IF(นักเรียน!L53=2,1,IF(นักเรียน!L53=1,0,0)))</f>
        <v>0</v>
      </c>
      <c r="N57" s="5">
        <f>IF(นักเรียน!M53=3,2,IF(นักเรียน!M53=2,1,IF(นักเรียน!M53=1,0,0)))</f>
        <v>0</v>
      </c>
      <c r="O57" s="5">
        <f>IF(นักเรียน!N53=3,0,IF(นักเรียน!N53=2,1,IF(นักเรียน!N53=1,2,0)))</f>
        <v>0</v>
      </c>
      <c r="P57" s="5">
        <f>IF(นักเรียน!O53=3,2,IF(นักเรียน!O53=2,1,IF(นักเรียน!O53=1,0,0)))</f>
        <v>0</v>
      </c>
      <c r="Q57" s="5">
        <f>IF(นักเรียน!P53=3,2,IF(นักเรียน!P53=2,1,IF(นักเรียน!P53=1,0,0)))</f>
        <v>0</v>
      </c>
      <c r="R57" s="5">
        <f>IF(นักเรียน!Q53=3,0,IF(นักเรียน!Q53=2,1,IF(นักเรียน!Q53=1,2,0)))</f>
        <v>0</v>
      </c>
      <c r="S57" s="5">
        <f>IF(นักเรียน!R53=3,2,IF(นักเรียน!R53=2,1,IF(นักเรียน!R53=1,0,0)))</f>
        <v>0</v>
      </c>
      <c r="T57" s="5">
        <f>IF(นักเรียน!S53=3,2,IF(นักเรียน!S53=2,1,IF(นักเรียน!S53=1,0,0)))</f>
        <v>0</v>
      </c>
      <c r="U57" s="5">
        <f>IF(นักเรียน!T53=3,2,IF(นักเรียน!T53=2,1,IF(นักเรียน!T53=1,0,0)))</f>
        <v>0</v>
      </c>
      <c r="V57" s="5">
        <f>IF(นักเรียน!U53=3,2,IF(นักเรียน!U53=2,1,IF(นักเรียน!U53=1,0,0)))</f>
        <v>0</v>
      </c>
      <c r="W57" s="5">
        <f>IF(นักเรียน!V53=3,2,IF(นักเรียน!V53=2,1,IF(นักเรียน!V53=1,0,0)))</f>
        <v>0</v>
      </c>
      <c r="X57" s="5">
        <f>IF(นักเรียน!W53=3,2,IF(นักเรียน!W53=2,1,IF(นักเรียน!W53=1,0,0)))</f>
        <v>0</v>
      </c>
      <c r="Y57" s="5">
        <f>IF(นักเรียน!X53=3,0,IF(นักเรียน!X53=2,1,IF(นักเรียน!X53=1,2,0)))</f>
        <v>0</v>
      </c>
      <c r="Z57" s="5">
        <f>IF(นักเรียน!Y53=3,2,IF(นักเรียน!Y53=2,1,IF(นักเรียน!Y53=1,0,0)))</f>
        <v>0</v>
      </c>
      <c r="AA57" s="5">
        <f>IF(นักเรียน!Z53=3,2,IF(นักเรียน!Z53=2,1,IF(นักเรียน!Z53=1,0,0)))</f>
        <v>0</v>
      </c>
      <c r="AB57" s="5">
        <f>IF(นักเรียน!AA53=3,2,IF(นักเรียน!AA53=2,1,IF(นักเรียน!AA53=1,0,0)))</f>
        <v>0</v>
      </c>
      <c r="AC57" s="5">
        <f>IF(นักเรียน!AB53=3,0,IF(นักเรียน!AB53=2,1,IF(นักเรียน!AB53=1,2,0)))</f>
        <v>0</v>
      </c>
      <c r="AD57" s="5">
        <f>IF(นักเรียน!AC53=3,2,IF(นักเรียน!AC53=4,2,0))</f>
        <v>0</v>
      </c>
      <c r="AE57" s="5">
        <f>IF(นักเรียน!AD53=3,2,IF(นักเรียน!AD53=4,2,0))</f>
        <v>0</v>
      </c>
      <c r="AF57" s="5">
        <f>IF(นักเรียน!AE53=3,2,IF(นักเรียน!AE53=4,2,0))</f>
        <v>0</v>
      </c>
      <c r="AG57" s="5">
        <f>IF(นักเรียน!AF53=3,2,IF(นักเรียน!AF53=4,2,0))</f>
        <v>0</v>
      </c>
      <c r="AH57" s="5">
        <f>IF(นักเรียน!AG53=3,2,IF(นักเรียน!AG53=4,2,0))</f>
        <v>0</v>
      </c>
      <c r="AI57" s="5" t="str">
        <f t="shared" ref="AI57" si="20">IF($B57=0,"",G57+L57+Q57+T57+AB57)</f>
        <v/>
      </c>
      <c r="AJ57" s="5" t="str">
        <f t="shared" si="1"/>
        <v/>
      </c>
      <c r="AK57" s="5" t="str">
        <f t="shared" ref="AK57" si="21">IF($B57=0,"",I57+K57+P57+V57+Z57)</f>
        <v/>
      </c>
      <c r="AL57" s="5" t="str">
        <f t="shared" si="3"/>
        <v/>
      </c>
      <c r="AM57" s="5" t="str">
        <f t="shared" ref="AM57" si="22">IF($B57=0,"",F57+N57+S57+Y57+AC57)</f>
        <v/>
      </c>
      <c r="AN57" s="5" t="str">
        <f t="shared" si="5"/>
        <v/>
      </c>
      <c r="AO57" s="5" t="str">
        <f t="shared" ref="AO57" si="23">IF($B57=0,"",J57+O57+R57+W57+AA57)</f>
        <v/>
      </c>
      <c r="AP57" s="5" t="str">
        <f t="shared" si="7"/>
        <v/>
      </c>
      <c r="AQ57" s="5" t="str">
        <f t="shared" ref="AQ57" si="24">IF($B57=0,"",AI57+AK57+AM57+AO57)</f>
        <v/>
      </c>
      <c r="AR57" s="5" t="str">
        <f t="shared" si="9"/>
        <v/>
      </c>
      <c r="AS57" s="5" t="str">
        <f t="shared" ref="AS57" si="25">IF($B57=0,"",E57+H57+M57+U57+X57)</f>
        <v/>
      </c>
      <c r="AT57" s="5" t="str">
        <f t="shared" si="11"/>
        <v/>
      </c>
      <c r="AU57" s="5" t="str">
        <f t="shared" ref="AU57" si="26">IF($B57=0,"",IF(SUM(AD57:AH57)&gt;=3,"มีปัญหา",IF(SUM(AD57:AH57)&gt;=1,"เสี่ยง","ปกติ")))</f>
        <v/>
      </c>
    </row>
  </sheetData>
  <mergeCells count="3">
    <mergeCell ref="A1:AT1"/>
    <mergeCell ref="A2:AT2"/>
    <mergeCell ref="A3:AT3"/>
  </mergeCells>
  <phoneticPr fontId="4" type="noConversion"/>
  <pageMargins left="0.41" right="0.4" top="0.43" bottom="0.65" header="0.27" footer="0.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workbookViewId="0">
      <selection activeCell="A56" sqref="A56:AU57"/>
    </sheetView>
  </sheetViews>
  <sheetFormatPr defaultRowHeight="18" x14ac:dyDescent="0.4"/>
  <cols>
    <col min="1" max="1" width="4.5703125" style="2" bestFit="1" customWidth="1"/>
    <col min="2" max="2" width="22.140625" style="2" bestFit="1" customWidth="1"/>
    <col min="3" max="3" width="4.140625" style="3" bestFit="1" customWidth="1"/>
    <col min="4" max="4" width="5.28515625" style="3" bestFit="1" customWidth="1"/>
    <col min="5" max="13" width="3.42578125" style="3" hidden="1" customWidth="1"/>
    <col min="14" max="34" width="4.140625" style="3" hidden="1" customWidth="1"/>
    <col min="35" max="35" width="4.28515625" style="3" bestFit="1" customWidth="1"/>
    <col min="36" max="36" width="3.7109375" style="3" bestFit="1" customWidth="1"/>
    <col min="37" max="37" width="4.28515625" style="3" bestFit="1" customWidth="1"/>
    <col min="38" max="38" width="3.7109375" style="3" bestFit="1" customWidth="1"/>
    <col min="39" max="39" width="4.28515625" style="3" bestFit="1" customWidth="1"/>
    <col min="40" max="40" width="3.7109375" style="3" bestFit="1" customWidth="1"/>
    <col min="41" max="41" width="4.28515625" style="3" bestFit="1" customWidth="1"/>
    <col min="42" max="42" width="3.7109375" style="3" bestFit="1" customWidth="1"/>
    <col min="43" max="43" width="3.5703125" style="3" bestFit="1" customWidth="1"/>
    <col min="44" max="44" width="3.7109375" style="3" bestFit="1" customWidth="1"/>
    <col min="45" max="45" width="4.28515625" style="3" bestFit="1" customWidth="1"/>
    <col min="46" max="46" width="8" style="3" bestFit="1" customWidth="1"/>
    <col min="47" max="47" width="8.5703125" style="12" customWidth="1"/>
  </cols>
  <sheetData>
    <row r="1" spans="1:47" ht="23.25" x14ac:dyDescent="0.5">
      <c r="A1" s="26" t="s">
        <v>53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</row>
    <row r="2" spans="1:47" ht="21" x14ac:dyDescent="0.45">
      <c r="A2" s="27" t="str">
        <f>CONCATENATE("ผลการประเมินพฤติกรรมนักเรียนระดับชั้นมัธยมศึกษาปีที่ ",รายชื่อนักเรียน!G1,"/",รายชื่อนักเรียน!H1)</f>
        <v>ผลการประเมินพฤติกรรมนักเรียนระดับชั้นมัธยมศึกษาปีที่ 5/2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</row>
    <row r="3" spans="1:47" ht="21" x14ac:dyDescent="0.45">
      <c r="A3" s="27" t="s">
        <v>52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5" spans="1:47" x14ac:dyDescent="0.4">
      <c r="A5" s="4" t="s">
        <v>0</v>
      </c>
      <c r="B5" s="4" t="s">
        <v>37</v>
      </c>
      <c r="C5" s="5" t="s">
        <v>39</v>
      </c>
      <c r="D5" s="5" t="s">
        <v>36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5" t="s">
        <v>15</v>
      </c>
      <c r="Q5" s="5" t="s">
        <v>16</v>
      </c>
      <c r="R5" s="5" t="s">
        <v>17</v>
      </c>
      <c r="S5" s="5" t="s">
        <v>18</v>
      </c>
      <c r="T5" s="5" t="s">
        <v>19</v>
      </c>
      <c r="U5" s="5" t="s">
        <v>20</v>
      </c>
      <c r="V5" s="5" t="s">
        <v>21</v>
      </c>
      <c r="W5" s="5" t="s">
        <v>22</v>
      </c>
      <c r="X5" s="5" t="s">
        <v>23</v>
      </c>
      <c r="Y5" s="5" t="s">
        <v>24</v>
      </c>
      <c r="Z5" s="5" t="s">
        <v>25</v>
      </c>
      <c r="AA5" s="5" t="s">
        <v>26</v>
      </c>
      <c r="AB5" s="5" t="s">
        <v>27</v>
      </c>
      <c r="AC5" s="5" t="s">
        <v>28</v>
      </c>
      <c r="AD5" s="5" t="s">
        <v>46</v>
      </c>
      <c r="AE5" s="5" t="s">
        <v>47</v>
      </c>
      <c r="AF5" s="5" t="s">
        <v>48</v>
      </c>
      <c r="AG5" s="5" t="s">
        <v>49</v>
      </c>
      <c r="AH5" s="5" t="s">
        <v>50</v>
      </c>
      <c r="AI5" s="6" t="s">
        <v>29</v>
      </c>
      <c r="AJ5" s="6" t="s">
        <v>30</v>
      </c>
      <c r="AK5" s="6" t="s">
        <v>31</v>
      </c>
      <c r="AL5" s="6" t="s">
        <v>30</v>
      </c>
      <c r="AM5" s="6" t="s">
        <v>32</v>
      </c>
      <c r="AN5" s="6" t="s">
        <v>30</v>
      </c>
      <c r="AO5" s="6" t="s">
        <v>33</v>
      </c>
      <c r="AP5" s="6" t="s">
        <v>30</v>
      </c>
      <c r="AQ5" s="6" t="s">
        <v>34</v>
      </c>
      <c r="AR5" s="6" t="s">
        <v>30</v>
      </c>
      <c r="AS5" s="6" t="s">
        <v>35</v>
      </c>
      <c r="AT5" s="6" t="s">
        <v>30</v>
      </c>
      <c r="AU5" s="6" t="s">
        <v>51</v>
      </c>
    </row>
    <row r="6" spans="1:47" x14ac:dyDescent="0.4">
      <c r="A6" s="4" t="str">
        <f>รายชื่อนักเรียน!E3</f>
        <v>09499</v>
      </c>
      <c r="B6" s="4" t="str">
        <f>รายชื่อนักเรียน!F3</f>
        <v>นายกฤตบุญ  ปล้องทอง</v>
      </c>
      <c r="C6" s="5">
        <f>IF($B6=0,"",รายชื่อนักเรียน!G3)</f>
        <v>2</v>
      </c>
      <c r="D6" s="5">
        <f>IF($B6=0,"",รายชื่อนักเรียน!H3)</f>
        <v>1</v>
      </c>
      <c r="E6" s="5">
        <f>IF(ผู้ปกครอง!D2=3,2,IF(ผู้ปกครอง!D2=2,1,IF(ผู้ปกครอง!D2=1,0,0)))</f>
        <v>0</v>
      </c>
      <c r="F6" s="5">
        <f>IF(ผู้ปกครอง!E2=3,2,IF(ผู้ปกครอง!E2=2,1,IF(ผู้ปกครอง!E2=1,0,0)))</f>
        <v>0</v>
      </c>
      <c r="G6" s="5">
        <f>IF(ผู้ปกครอง!F2=3,2,IF(ผู้ปกครอง!F2=2,1,IF(ผู้ปกครอง!F2=1,0,0)))</f>
        <v>0</v>
      </c>
      <c r="H6" s="5">
        <f>IF(ผู้ปกครอง!G2=3,2,IF(ผู้ปกครอง!G2=2,1,IF(ผู้ปกครอง!G2=1,0,0)))</f>
        <v>0</v>
      </c>
      <c r="I6" s="5">
        <f>IF(ผู้ปกครอง!H2=3,2,IF(ผู้ปกครอง!H2=2,1,IF(ผู้ปกครอง!H2=1,0,0)))</f>
        <v>0</v>
      </c>
      <c r="J6" s="5">
        <f>IF(ผู้ปกครอง!I2=3,2,IF(ผู้ปกครอง!I2=2,1,IF(ผู้ปกครอง!I2=1,0,0)))</f>
        <v>0</v>
      </c>
      <c r="K6" s="5">
        <f>IF(ผู้ปกครอง!J2=3,0,IF(ผู้ปกครอง!J2=2,1,IF(ผู้ปกครอง!J2=1,2,0)))</f>
        <v>0</v>
      </c>
      <c r="L6" s="5">
        <f>IF(ผู้ปกครอง!K2=3,2,IF(ผู้ปกครอง!K2=2,1,IF(ผู้ปกครอง!K2=1,0,0)))</f>
        <v>0</v>
      </c>
      <c r="M6" s="5">
        <f>IF(ผู้ปกครอง!L2=3,2,IF(ผู้ปกครอง!L2=2,1,IF(ผู้ปกครอง!L2=1,0,0)))</f>
        <v>0</v>
      </c>
      <c r="N6" s="5">
        <f>IF(ผู้ปกครอง!M2=3,2,IF(ผู้ปกครอง!M2=2,1,IF(ผู้ปกครอง!M2=1,0,0)))</f>
        <v>0</v>
      </c>
      <c r="O6" s="5">
        <f>IF(ผู้ปกครอง!N2=3,0,IF(ผู้ปกครอง!N2=2,1,IF(ผู้ปกครอง!N2=1,2,0)))</f>
        <v>0</v>
      </c>
      <c r="P6" s="5">
        <f>IF(ผู้ปกครอง!O2=3,2,IF(ผู้ปกครอง!O2=2,1,IF(ผู้ปกครอง!O2=1,0,0)))</f>
        <v>0</v>
      </c>
      <c r="Q6" s="5">
        <f>IF(ผู้ปกครอง!P2=3,2,IF(ผู้ปกครอง!P2=2,1,IF(ผู้ปกครอง!P2=1,0,0)))</f>
        <v>0</v>
      </c>
      <c r="R6" s="5">
        <f>IF(ผู้ปกครอง!Q2=3,0,IF(ผู้ปกครอง!Q2=2,1,IF(ผู้ปกครอง!Q2=1,2,0)))</f>
        <v>0</v>
      </c>
      <c r="S6" s="5">
        <f>IF(ผู้ปกครอง!R2=3,2,IF(ผู้ปกครอง!R2=2,1,IF(ผู้ปกครอง!R2=1,0,0)))</f>
        <v>0</v>
      </c>
      <c r="T6" s="5">
        <f>IF(ผู้ปกครอง!S2=3,2,IF(ผู้ปกครอง!S2=2,1,IF(ผู้ปกครอง!S2=1,0,0)))</f>
        <v>0</v>
      </c>
      <c r="U6" s="5">
        <f>IF(ผู้ปกครอง!T2=3,2,IF(ผู้ปกครอง!T2=2,1,IF(ผู้ปกครอง!T2=1,0,0)))</f>
        <v>0</v>
      </c>
      <c r="V6" s="5">
        <f>IF(ผู้ปกครอง!U2=3,2,IF(ผู้ปกครอง!U2=2,1,IF(ผู้ปกครอง!U2=1,0,0)))</f>
        <v>0</v>
      </c>
      <c r="W6" s="5">
        <f>IF(ผู้ปกครอง!V2=3,2,IF(ผู้ปกครอง!V2=2,1,IF(ผู้ปกครอง!V2=1,0,0)))</f>
        <v>0</v>
      </c>
      <c r="X6" s="5">
        <f>IF(ผู้ปกครอง!W2=3,2,IF(ผู้ปกครอง!W2=2,1,IF(ผู้ปกครอง!W2=1,0,0)))</f>
        <v>0</v>
      </c>
      <c r="Y6" s="5">
        <f>IF(ผู้ปกครอง!X2=3,0,IF(ผู้ปกครอง!X2=2,1,IF(ผู้ปกครอง!X2=1,2,0)))</f>
        <v>0</v>
      </c>
      <c r="Z6" s="5">
        <f>IF(ผู้ปกครอง!Y2=3,2,IF(ผู้ปกครอง!Y2=2,1,IF(ผู้ปกครอง!Y2=1,0,0)))</f>
        <v>0</v>
      </c>
      <c r="AA6" s="5">
        <f>IF(ผู้ปกครอง!Z2=3,2,IF(ผู้ปกครอง!Z2=2,1,IF(ผู้ปกครอง!Z2=1,0,0)))</f>
        <v>0</v>
      </c>
      <c r="AB6" s="5">
        <f>IF(ผู้ปกครอง!AA2=3,2,IF(ผู้ปกครอง!AA2=2,1,IF(ผู้ปกครอง!AA2=1,0,0)))</f>
        <v>0</v>
      </c>
      <c r="AC6" s="5">
        <f>IF(ครู!AB2=3,0,IF(ครู!AB2=2,1,IF(ครู!AB2=1,2,0)))</f>
        <v>0</v>
      </c>
      <c r="AD6" s="5">
        <f>IF(ผู้ปกครอง!AC2=3,2,IF(ผู้ปกครอง!AC2=4,2,0))</f>
        <v>0</v>
      </c>
      <c r="AE6" s="5">
        <f>IF(ผู้ปกครอง!AD2=3,2,IF(ผู้ปกครอง!AD2=4,2,0))</f>
        <v>0</v>
      </c>
      <c r="AF6" s="5">
        <f>IF(ผู้ปกครอง!AE2=3,2,IF(ผู้ปกครอง!AE2=4,2,0))</f>
        <v>0</v>
      </c>
      <c r="AG6" s="5">
        <f>IF(ผู้ปกครอง!AF2=3,2,IF(ผู้ปกครอง!AF2=4,2,0))</f>
        <v>0</v>
      </c>
      <c r="AH6" s="5">
        <f>IF(ผู้ปกครอง!AG2=3,2,IF(ผู้ปกครอง!AG2=4,2,0))</f>
        <v>0</v>
      </c>
      <c r="AI6" s="5">
        <f>IF($B6=0,"",G6+L6+Q6+T6+AB6)</f>
        <v>0</v>
      </c>
      <c r="AJ6" s="5" t="str">
        <f>IF($B6=0,"",IF(AI6&gt;=5,"มีปัญหา",IF(AI6=4,"เสี่ยง","ปกติ")))</f>
        <v>ปกติ</v>
      </c>
      <c r="AK6" s="5">
        <f>IF($B6=0,"",IF($B6=0,"",IF($B6=0,"",I6+K6+P6+V6+Z6)))</f>
        <v>0</v>
      </c>
      <c r="AL6" s="5" t="str">
        <f>IF($B6=0,"",IF(AK6&gt;=5,"มีปัญหา",IF(AK6=4,"เสี่ยง","ปกติ")))</f>
        <v>ปกติ</v>
      </c>
      <c r="AM6" s="5">
        <f>IF($B6=0,"",F6+N6+S6+Y6+AC6)</f>
        <v>0</v>
      </c>
      <c r="AN6" s="5" t="str">
        <f>IF($B6=0,"",IF(AM6&gt;=7,"มีปัญหา",IF(AM6&gt;=6,"เสี่ยง","ปกติ")))</f>
        <v>ปกติ</v>
      </c>
      <c r="AO6" s="5">
        <f>IF($B6=0,"",J6+O6+R6+W6+AA6)</f>
        <v>0</v>
      </c>
      <c r="AP6" s="5" t="str">
        <f>IF($B6=0,"",IF(AO6&gt;=7,"มีปัญหา",IF(AO6=6,"เสี่ยง","ปกติ")))</f>
        <v>ปกติ</v>
      </c>
      <c r="AQ6" s="5">
        <f>IF($B6=0,"",AI6+AK6+AM6+AO6)</f>
        <v>0</v>
      </c>
      <c r="AR6" s="5" t="str">
        <f>IF($B6=0,"",IF(AQ6&gt;=20,"มีปัญหา",IF(AQ6&gt;=17,"เสี่ยง","ปกติ")))</f>
        <v>ปกติ</v>
      </c>
      <c r="AS6" s="5">
        <f>IF($B6=0,"",E6+H6+M6+U6+X6)</f>
        <v>0</v>
      </c>
      <c r="AT6" s="5" t="str">
        <f>IF($B6=0,"",IF(AS6&gt;=4,"มีจุดแข็ง","ไม่มีจุดแข็ง"))</f>
        <v>ไม่มีจุดแข็ง</v>
      </c>
      <c r="AU6" s="5" t="str">
        <f>IF($B6=0,"",IF(SUM(AD6:AH6)&gt;=3,"มีปัญหา",IF(SUM(AD6:AH6)&gt;=1,"เสี่ยง","ปกติ")))</f>
        <v>ปกติ</v>
      </c>
    </row>
    <row r="7" spans="1:47" x14ac:dyDescent="0.4">
      <c r="A7" s="4" t="str">
        <f>รายชื่อนักเรียน!E4</f>
        <v>09548</v>
      </c>
      <c r="B7" s="4" t="str">
        <f>รายชื่อนักเรียน!F4</f>
        <v>นายธนภูมิ  สุกุณีย์</v>
      </c>
      <c r="C7" s="5">
        <f>IF($B7=0,"",รายชื่อนักเรียน!G4)</f>
        <v>2</v>
      </c>
      <c r="D7" s="5">
        <f>IF($B7=0,"",รายชื่อนักเรียน!H4)</f>
        <v>2</v>
      </c>
      <c r="E7" s="5">
        <f>IF(ผู้ปกครอง!D3=3,2,IF(ผู้ปกครอง!D3=2,1,IF(ผู้ปกครอง!D3=1,0,0)))</f>
        <v>0</v>
      </c>
      <c r="F7" s="5">
        <f>IF(ผู้ปกครอง!E3=3,2,IF(ผู้ปกครอง!E3=2,1,IF(ผู้ปกครอง!E3=1,0,0)))</f>
        <v>0</v>
      </c>
      <c r="G7" s="5">
        <f>IF(ผู้ปกครอง!F3=3,2,IF(ผู้ปกครอง!F3=2,1,IF(ผู้ปกครอง!F3=1,0,0)))</f>
        <v>0</v>
      </c>
      <c r="H7" s="5">
        <f>IF(ผู้ปกครอง!G3=3,2,IF(ผู้ปกครอง!G3=2,1,IF(ผู้ปกครอง!G3=1,0,0)))</f>
        <v>0</v>
      </c>
      <c r="I7" s="5">
        <f>IF(ผู้ปกครอง!H3=3,2,IF(ผู้ปกครอง!H3=2,1,IF(ผู้ปกครอง!H3=1,0,0)))</f>
        <v>0</v>
      </c>
      <c r="J7" s="5">
        <f>IF(ผู้ปกครอง!I3=3,2,IF(ผู้ปกครอง!I3=2,1,IF(ผู้ปกครอง!I3=1,0,0)))</f>
        <v>0</v>
      </c>
      <c r="K7" s="5">
        <f>IF(ผู้ปกครอง!J3=3,0,IF(ผู้ปกครอง!J3=2,1,IF(ผู้ปกครอง!J3=1,2,0)))</f>
        <v>0</v>
      </c>
      <c r="L7" s="5">
        <f>IF(ผู้ปกครอง!K3=3,2,IF(ผู้ปกครอง!K3=2,1,IF(ผู้ปกครอง!K3=1,0,0)))</f>
        <v>0</v>
      </c>
      <c r="M7" s="5">
        <f>IF(ผู้ปกครอง!L3=3,2,IF(ผู้ปกครอง!L3=2,1,IF(ผู้ปกครอง!L3=1,0,0)))</f>
        <v>0</v>
      </c>
      <c r="N7" s="5">
        <f>IF(ผู้ปกครอง!M3=3,2,IF(ผู้ปกครอง!M3=2,1,IF(ผู้ปกครอง!M3=1,0,0)))</f>
        <v>0</v>
      </c>
      <c r="O7" s="5">
        <f>IF(ผู้ปกครอง!N3=3,0,IF(ผู้ปกครอง!N3=2,1,IF(ผู้ปกครอง!N3=1,2,0)))</f>
        <v>0</v>
      </c>
      <c r="P7" s="5">
        <f>IF(ผู้ปกครอง!O3=3,2,IF(ผู้ปกครอง!O3=2,1,IF(ผู้ปกครอง!O3=1,0,0)))</f>
        <v>0</v>
      </c>
      <c r="Q7" s="5">
        <f>IF(ผู้ปกครอง!P3=3,2,IF(ผู้ปกครอง!P3=2,1,IF(ผู้ปกครอง!P3=1,0,0)))</f>
        <v>0</v>
      </c>
      <c r="R7" s="5">
        <f>IF(ผู้ปกครอง!Q3=3,0,IF(ผู้ปกครอง!Q3=2,1,IF(ผู้ปกครอง!Q3=1,2,0)))</f>
        <v>0</v>
      </c>
      <c r="S7" s="5">
        <f>IF(ผู้ปกครอง!R3=3,2,IF(ผู้ปกครอง!R3=2,1,IF(ผู้ปกครอง!R3=1,0,0)))</f>
        <v>0</v>
      </c>
      <c r="T7" s="5">
        <f>IF(ผู้ปกครอง!S3=3,2,IF(ผู้ปกครอง!S3=2,1,IF(ผู้ปกครอง!S3=1,0,0)))</f>
        <v>0</v>
      </c>
      <c r="U7" s="5">
        <f>IF(ผู้ปกครอง!T3=3,2,IF(ผู้ปกครอง!T3=2,1,IF(ผู้ปกครอง!T3=1,0,0)))</f>
        <v>0</v>
      </c>
      <c r="V7" s="5">
        <f>IF(ผู้ปกครอง!U3=3,2,IF(ผู้ปกครอง!U3=2,1,IF(ผู้ปกครอง!U3=1,0,0)))</f>
        <v>0</v>
      </c>
      <c r="W7" s="5">
        <f>IF(ผู้ปกครอง!V3=3,2,IF(ผู้ปกครอง!V3=2,1,IF(ผู้ปกครอง!V3=1,0,0)))</f>
        <v>0</v>
      </c>
      <c r="X7" s="5">
        <f>IF(ผู้ปกครอง!W3=3,2,IF(ผู้ปกครอง!W3=2,1,IF(ผู้ปกครอง!W3=1,0,0)))</f>
        <v>0</v>
      </c>
      <c r="Y7" s="5">
        <f>IF(ผู้ปกครอง!X3=3,0,IF(ผู้ปกครอง!X3=2,1,IF(ผู้ปกครอง!X3=1,2,0)))</f>
        <v>0</v>
      </c>
      <c r="Z7" s="5">
        <f>IF(ผู้ปกครอง!Y3=3,2,IF(ผู้ปกครอง!Y3=2,1,IF(ผู้ปกครอง!Y3=1,0,0)))</f>
        <v>0</v>
      </c>
      <c r="AA7" s="5">
        <f>IF(ผู้ปกครอง!Z3=3,2,IF(ผู้ปกครอง!Z3=2,1,IF(ผู้ปกครอง!Z3=1,0,0)))</f>
        <v>0</v>
      </c>
      <c r="AB7" s="5">
        <f>IF(ผู้ปกครอง!AA3=3,2,IF(ผู้ปกครอง!AA3=2,1,IF(ผู้ปกครอง!AA3=1,0,0)))</f>
        <v>0</v>
      </c>
      <c r="AC7" s="5">
        <f>IF(ครู!AB3=3,0,IF(ครู!AB3=2,1,IF(ครู!AB3=1,2,0)))</f>
        <v>0</v>
      </c>
      <c r="AD7" s="5">
        <f>IF(ผู้ปกครอง!AC3=3,2,IF(ผู้ปกครอง!AC3=4,2,0))</f>
        <v>0</v>
      </c>
      <c r="AE7" s="5">
        <f>IF(ผู้ปกครอง!AD3=3,2,IF(ผู้ปกครอง!AD3=4,2,0))</f>
        <v>0</v>
      </c>
      <c r="AF7" s="5">
        <f>IF(ผู้ปกครอง!AE3=3,2,IF(ผู้ปกครอง!AE3=4,2,0))</f>
        <v>0</v>
      </c>
      <c r="AG7" s="5">
        <f>IF(ผู้ปกครอง!AF3=3,2,IF(ผู้ปกครอง!AF3=4,2,0))</f>
        <v>0</v>
      </c>
      <c r="AH7" s="5">
        <f>IF(ผู้ปกครอง!AG3=3,2,IF(ผู้ปกครอง!AG3=4,2,0))</f>
        <v>0</v>
      </c>
      <c r="AI7" s="5">
        <f t="shared" ref="AI7:AI52" si="0">IF($B7=0,"",G7+L7+Q7+T7+AB7)</f>
        <v>0</v>
      </c>
      <c r="AJ7" s="5" t="str">
        <f t="shared" ref="AJ7:AJ57" si="1">IF($B7=0,"",IF(AI7&gt;=5,"มีปัญหา",IF(AI7=4,"เสี่ยง","ปกติ")))</f>
        <v>ปกติ</v>
      </c>
      <c r="AK7" s="5">
        <f t="shared" ref="AK7:AK52" si="2">IF($B7=0,"",IF($B7=0,"",IF($B7=0,"",I7+K7+P7+V7+Z7)))</f>
        <v>0</v>
      </c>
      <c r="AL7" s="5" t="str">
        <f t="shared" ref="AL7:AL57" si="3">IF($B7=0,"",IF(AK7&gt;=5,"มีปัญหา",IF(AK7=4,"เสี่ยง","ปกติ")))</f>
        <v>ปกติ</v>
      </c>
      <c r="AM7" s="5">
        <f t="shared" ref="AM7:AM52" si="4">IF($B7=0,"",F7+N7+S7+Y7+AC7)</f>
        <v>0</v>
      </c>
      <c r="AN7" s="5" t="str">
        <f t="shared" ref="AN7:AN57" si="5">IF($B7=0,"",IF(AM7&gt;=7,"มีปัญหา",IF(AM7&gt;=6,"เสี่ยง","ปกติ")))</f>
        <v>ปกติ</v>
      </c>
      <c r="AO7" s="5">
        <f t="shared" ref="AO7:AO52" si="6">IF($B7=0,"",J7+O7+R7+W7+AA7)</f>
        <v>0</v>
      </c>
      <c r="AP7" s="5" t="str">
        <f t="shared" ref="AP7:AP57" si="7">IF($B7=0,"",IF(AO7&gt;=7,"มีปัญหา",IF(AO7=6,"เสี่ยง","ปกติ")))</f>
        <v>ปกติ</v>
      </c>
      <c r="AQ7" s="5">
        <f t="shared" ref="AQ7:AQ52" si="8">IF($B7=0,"",AI7+AK7+AM7+AO7)</f>
        <v>0</v>
      </c>
      <c r="AR7" s="5" t="str">
        <f t="shared" ref="AR7:AR57" si="9">IF($B7=0,"",IF(AQ7&gt;=20,"มีปัญหา",IF(AQ7&gt;=17,"เสี่ยง","ปกติ")))</f>
        <v>ปกติ</v>
      </c>
      <c r="AS7" s="5">
        <f t="shared" ref="AS7:AS52" si="10">IF($B7=0,"",E7+H7+M7+U7+X7)</f>
        <v>0</v>
      </c>
      <c r="AT7" s="5" t="str">
        <f t="shared" ref="AT7:AT57" si="11">IF($B7=0,"",IF(AS7&gt;=4,"มีจุดแข็ง","ไม่มีจุดแข็ง"))</f>
        <v>ไม่มีจุดแข็ง</v>
      </c>
      <c r="AU7" s="5" t="str">
        <f t="shared" ref="AU7:AU52" si="12">IF($B7=0,"",IF(SUM(AD7:AH7)&gt;=3,"มีปัญหา",IF(SUM(AD7:AH7)&gt;=1,"เสี่ยง","ปกติ")))</f>
        <v>ปกติ</v>
      </c>
    </row>
    <row r="8" spans="1:47" x14ac:dyDescent="0.4">
      <c r="A8" s="4" t="str">
        <f>รายชื่อนักเรียน!E5</f>
        <v>09554</v>
      </c>
      <c r="B8" s="4" t="str">
        <f>รายชื่อนักเรียน!F5</f>
        <v>นายธนานนท์  แผลงฤทธิ์</v>
      </c>
      <c r="C8" s="5">
        <f>IF($B8=0,"",รายชื่อนักเรียน!G5)</f>
        <v>2</v>
      </c>
      <c r="D8" s="5">
        <f>IF($B8=0,"",รายชื่อนักเรียน!H5)</f>
        <v>3</v>
      </c>
      <c r="E8" s="5">
        <f>IF(ผู้ปกครอง!D4=3,2,IF(ผู้ปกครอง!D4=2,1,IF(ผู้ปกครอง!D4=1,0,0)))</f>
        <v>0</v>
      </c>
      <c r="F8" s="5">
        <f>IF(ผู้ปกครอง!E4=3,2,IF(ผู้ปกครอง!E4=2,1,IF(ผู้ปกครอง!E4=1,0,0)))</f>
        <v>0</v>
      </c>
      <c r="G8" s="5">
        <f>IF(ผู้ปกครอง!F4=3,2,IF(ผู้ปกครอง!F4=2,1,IF(ผู้ปกครอง!F4=1,0,0)))</f>
        <v>0</v>
      </c>
      <c r="H8" s="5">
        <f>IF(ผู้ปกครอง!G4=3,2,IF(ผู้ปกครอง!G4=2,1,IF(ผู้ปกครอง!G4=1,0,0)))</f>
        <v>0</v>
      </c>
      <c r="I8" s="5">
        <f>IF(ผู้ปกครอง!H4=3,2,IF(ผู้ปกครอง!H4=2,1,IF(ผู้ปกครอง!H4=1,0,0)))</f>
        <v>0</v>
      </c>
      <c r="J8" s="5">
        <f>IF(ผู้ปกครอง!I4=3,2,IF(ผู้ปกครอง!I4=2,1,IF(ผู้ปกครอง!I4=1,0,0)))</f>
        <v>0</v>
      </c>
      <c r="K8" s="5">
        <f>IF(ผู้ปกครอง!J4=3,0,IF(ผู้ปกครอง!J4=2,1,IF(ผู้ปกครอง!J4=1,2,0)))</f>
        <v>0</v>
      </c>
      <c r="L8" s="5">
        <f>IF(ผู้ปกครอง!K4=3,2,IF(ผู้ปกครอง!K4=2,1,IF(ผู้ปกครอง!K4=1,0,0)))</f>
        <v>0</v>
      </c>
      <c r="M8" s="5">
        <f>IF(ผู้ปกครอง!L4=3,2,IF(ผู้ปกครอง!L4=2,1,IF(ผู้ปกครอง!L4=1,0,0)))</f>
        <v>0</v>
      </c>
      <c r="N8" s="5">
        <f>IF(ผู้ปกครอง!M4=3,2,IF(ผู้ปกครอง!M4=2,1,IF(ผู้ปกครอง!M4=1,0,0)))</f>
        <v>0</v>
      </c>
      <c r="O8" s="5">
        <f>IF(ผู้ปกครอง!N4=3,0,IF(ผู้ปกครอง!N4=2,1,IF(ผู้ปกครอง!N4=1,2,0)))</f>
        <v>0</v>
      </c>
      <c r="P8" s="5">
        <f>IF(ผู้ปกครอง!O4=3,2,IF(ผู้ปกครอง!O4=2,1,IF(ผู้ปกครอง!O4=1,0,0)))</f>
        <v>0</v>
      </c>
      <c r="Q8" s="5">
        <f>IF(ผู้ปกครอง!P4=3,2,IF(ผู้ปกครอง!P4=2,1,IF(ผู้ปกครอง!P4=1,0,0)))</f>
        <v>0</v>
      </c>
      <c r="R8" s="5">
        <f>IF(ผู้ปกครอง!Q4=3,0,IF(ผู้ปกครอง!Q4=2,1,IF(ผู้ปกครอง!Q4=1,2,0)))</f>
        <v>0</v>
      </c>
      <c r="S8" s="5">
        <f>IF(ผู้ปกครอง!R4=3,2,IF(ผู้ปกครอง!R4=2,1,IF(ผู้ปกครอง!R4=1,0,0)))</f>
        <v>0</v>
      </c>
      <c r="T8" s="5">
        <f>IF(ผู้ปกครอง!S4=3,2,IF(ผู้ปกครอง!S4=2,1,IF(ผู้ปกครอง!S4=1,0,0)))</f>
        <v>0</v>
      </c>
      <c r="U8" s="5">
        <f>IF(ผู้ปกครอง!T4=3,2,IF(ผู้ปกครอง!T4=2,1,IF(ผู้ปกครอง!T4=1,0,0)))</f>
        <v>0</v>
      </c>
      <c r="V8" s="5">
        <f>IF(ผู้ปกครอง!U4=3,2,IF(ผู้ปกครอง!U4=2,1,IF(ผู้ปกครอง!U4=1,0,0)))</f>
        <v>0</v>
      </c>
      <c r="W8" s="5">
        <f>IF(ผู้ปกครอง!V4=3,2,IF(ผู้ปกครอง!V4=2,1,IF(ผู้ปกครอง!V4=1,0,0)))</f>
        <v>0</v>
      </c>
      <c r="X8" s="5">
        <f>IF(ผู้ปกครอง!W4=3,2,IF(ผู้ปกครอง!W4=2,1,IF(ผู้ปกครอง!W4=1,0,0)))</f>
        <v>0</v>
      </c>
      <c r="Y8" s="5">
        <f>IF(ผู้ปกครอง!X4=3,0,IF(ผู้ปกครอง!X4=2,1,IF(ผู้ปกครอง!X4=1,2,0)))</f>
        <v>0</v>
      </c>
      <c r="Z8" s="5">
        <f>IF(ผู้ปกครอง!Y4=3,2,IF(ผู้ปกครอง!Y4=2,1,IF(ผู้ปกครอง!Y4=1,0,0)))</f>
        <v>0</v>
      </c>
      <c r="AA8" s="5">
        <f>IF(ผู้ปกครอง!Z4=3,2,IF(ผู้ปกครอง!Z4=2,1,IF(ผู้ปกครอง!Z4=1,0,0)))</f>
        <v>0</v>
      </c>
      <c r="AB8" s="5">
        <f>IF(ผู้ปกครอง!AA4=3,2,IF(ผู้ปกครอง!AA4=2,1,IF(ผู้ปกครอง!AA4=1,0,0)))</f>
        <v>0</v>
      </c>
      <c r="AC8" s="5">
        <f>IF(ครู!AB4=3,0,IF(ครู!AB4=2,1,IF(ครู!AB4=1,2,0)))</f>
        <v>0</v>
      </c>
      <c r="AD8" s="5">
        <f>IF(ผู้ปกครอง!AC4=3,2,IF(ผู้ปกครอง!AC4=4,2,0))</f>
        <v>0</v>
      </c>
      <c r="AE8" s="5">
        <f>IF(ผู้ปกครอง!AD4=3,2,IF(ผู้ปกครอง!AD4=4,2,0))</f>
        <v>0</v>
      </c>
      <c r="AF8" s="5">
        <f>IF(ผู้ปกครอง!AE4=3,2,IF(ผู้ปกครอง!AE4=4,2,0))</f>
        <v>0</v>
      </c>
      <c r="AG8" s="5">
        <f>IF(ผู้ปกครอง!AF4=3,2,IF(ผู้ปกครอง!AF4=4,2,0))</f>
        <v>0</v>
      </c>
      <c r="AH8" s="5">
        <f>IF(ผู้ปกครอง!AG4=3,2,IF(ผู้ปกครอง!AG4=4,2,0))</f>
        <v>0</v>
      </c>
      <c r="AI8" s="5">
        <f t="shared" si="0"/>
        <v>0</v>
      </c>
      <c r="AJ8" s="5" t="str">
        <f t="shared" si="1"/>
        <v>ปกติ</v>
      </c>
      <c r="AK8" s="5">
        <f t="shared" si="2"/>
        <v>0</v>
      </c>
      <c r="AL8" s="5" t="str">
        <f t="shared" si="3"/>
        <v>ปกติ</v>
      </c>
      <c r="AM8" s="5">
        <f t="shared" si="4"/>
        <v>0</v>
      </c>
      <c r="AN8" s="5" t="str">
        <f t="shared" si="5"/>
        <v>ปกติ</v>
      </c>
      <c r="AO8" s="5">
        <f t="shared" si="6"/>
        <v>0</v>
      </c>
      <c r="AP8" s="5" t="str">
        <f t="shared" si="7"/>
        <v>ปกติ</v>
      </c>
      <c r="AQ8" s="5">
        <f t="shared" si="8"/>
        <v>0</v>
      </c>
      <c r="AR8" s="5" t="str">
        <f t="shared" si="9"/>
        <v>ปกติ</v>
      </c>
      <c r="AS8" s="5">
        <f t="shared" si="10"/>
        <v>0</v>
      </c>
      <c r="AT8" s="5" t="str">
        <f t="shared" si="11"/>
        <v>ไม่มีจุดแข็ง</v>
      </c>
      <c r="AU8" s="5" t="str">
        <f t="shared" si="12"/>
        <v>ปกติ</v>
      </c>
    </row>
    <row r="9" spans="1:47" x14ac:dyDescent="0.4">
      <c r="A9" s="4" t="str">
        <f>รายชื่อนักเรียน!E6</f>
        <v>09581</v>
      </c>
      <c r="B9" s="4" t="str">
        <f>รายชื่อนักเรียน!F6</f>
        <v>นายประภวิษณุ์  สุวรรณนิมิตร</v>
      </c>
      <c r="C9" s="5">
        <f>IF($B9=0,"",รายชื่อนักเรียน!G6)</f>
        <v>2</v>
      </c>
      <c r="D9" s="5">
        <f>IF($B9=0,"",รายชื่อนักเรียน!H6)</f>
        <v>4</v>
      </c>
      <c r="E9" s="5">
        <f>IF(ผู้ปกครอง!D5=3,2,IF(ผู้ปกครอง!D5=2,1,IF(ผู้ปกครอง!D5=1,0,0)))</f>
        <v>0</v>
      </c>
      <c r="F9" s="5">
        <f>IF(ผู้ปกครอง!E5=3,2,IF(ผู้ปกครอง!E5=2,1,IF(ผู้ปกครอง!E5=1,0,0)))</f>
        <v>0</v>
      </c>
      <c r="G9" s="5">
        <f>IF(ผู้ปกครอง!F5=3,2,IF(ผู้ปกครอง!F5=2,1,IF(ผู้ปกครอง!F5=1,0,0)))</f>
        <v>0</v>
      </c>
      <c r="H9" s="5">
        <f>IF(ผู้ปกครอง!G5=3,2,IF(ผู้ปกครอง!G5=2,1,IF(ผู้ปกครอง!G5=1,0,0)))</f>
        <v>0</v>
      </c>
      <c r="I9" s="5">
        <f>IF(ผู้ปกครอง!H5=3,2,IF(ผู้ปกครอง!H5=2,1,IF(ผู้ปกครอง!H5=1,0,0)))</f>
        <v>0</v>
      </c>
      <c r="J9" s="5">
        <f>IF(ผู้ปกครอง!I5=3,2,IF(ผู้ปกครอง!I5=2,1,IF(ผู้ปกครอง!I5=1,0,0)))</f>
        <v>0</v>
      </c>
      <c r="K9" s="5">
        <f>IF(ผู้ปกครอง!J5=3,0,IF(ผู้ปกครอง!J5=2,1,IF(ผู้ปกครอง!J5=1,2,0)))</f>
        <v>0</v>
      </c>
      <c r="L9" s="5">
        <f>IF(ผู้ปกครอง!K5=3,2,IF(ผู้ปกครอง!K5=2,1,IF(ผู้ปกครอง!K5=1,0,0)))</f>
        <v>0</v>
      </c>
      <c r="M9" s="5">
        <f>IF(ผู้ปกครอง!L5=3,2,IF(ผู้ปกครอง!L5=2,1,IF(ผู้ปกครอง!L5=1,0,0)))</f>
        <v>0</v>
      </c>
      <c r="N9" s="5">
        <f>IF(ผู้ปกครอง!M5=3,2,IF(ผู้ปกครอง!M5=2,1,IF(ผู้ปกครอง!M5=1,0,0)))</f>
        <v>0</v>
      </c>
      <c r="O9" s="5">
        <f>IF(ผู้ปกครอง!N5=3,0,IF(ผู้ปกครอง!N5=2,1,IF(ผู้ปกครอง!N5=1,2,0)))</f>
        <v>0</v>
      </c>
      <c r="P9" s="5">
        <f>IF(ผู้ปกครอง!O5=3,2,IF(ผู้ปกครอง!O5=2,1,IF(ผู้ปกครอง!O5=1,0,0)))</f>
        <v>0</v>
      </c>
      <c r="Q9" s="5">
        <f>IF(ผู้ปกครอง!P5=3,2,IF(ผู้ปกครอง!P5=2,1,IF(ผู้ปกครอง!P5=1,0,0)))</f>
        <v>0</v>
      </c>
      <c r="R9" s="5">
        <f>IF(ผู้ปกครอง!Q5=3,0,IF(ผู้ปกครอง!Q5=2,1,IF(ผู้ปกครอง!Q5=1,2,0)))</f>
        <v>0</v>
      </c>
      <c r="S9" s="5">
        <f>IF(ผู้ปกครอง!R5=3,2,IF(ผู้ปกครอง!R5=2,1,IF(ผู้ปกครอง!R5=1,0,0)))</f>
        <v>0</v>
      </c>
      <c r="T9" s="5">
        <f>IF(ผู้ปกครอง!S5=3,2,IF(ผู้ปกครอง!S5=2,1,IF(ผู้ปกครอง!S5=1,0,0)))</f>
        <v>0</v>
      </c>
      <c r="U9" s="5">
        <f>IF(ผู้ปกครอง!T5=3,2,IF(ผู้ปกครอง!T5=2,1,IF(ผู้ปกครอง!T5=1,0,0)))</f>
        <v>0</v>
      </c>
      <c r="V9" s="5">
        <f>IF(ผู้ปกครอง!U5=3,2,IF(ผู้ปกครอง!U5=2,1,IF(ผู้ปกครอง!U5=1,0,0)))</f>
        <v>0</v>
      </c>
      <c r="W9" s="5">
        <f>IF(ผู้ปกครอง!V5=3,2,IF(ผู้ปกครอง!V5=2,1,IF(ผู้ปกครอง!V5=1,0,0)))</f>
        <v>0</v>
      </c>
      <c r="X9" s="5">
        <f>IF(ผู้ปกครอง!W5=3,2,IF(ผู้ปกครอง!W5=2,1,IF(ผู้ปกครอง!W5=1,0,0)))</f>
        <v>0</v>
      </c>
      <c r="Y9" s="5">
        <f>IF(ผู้ปกครอง!X5=3,0,IF(ผู้ปกครอง!X5=2,1,IF(ผู้ปกครอง!X5=1,2,0)))</f>
        <v>0</v>
      </c>
      <c r="Z9" s="5">
        <f>IF(ผู้ปกครอง!Y5=3,2,IF(ผู้ปกครอง!Y5=2,1,IF(ผู้ปกครอง!Y5=1,0,0)))</f>
        <v>0</v>
      </c>
      <c r="AA9" s="5">
        <f>IF(ผู้ปกครอง!Z5=3,2,IF(ผู้ปกครอง!Z5=2,1,IF(ผู้ปกครอง!Z5=1,0,0)))</f>
        <v>0</v>
      </c>
      <c r="AB9" s="5">
        <f>IF(ผู้ปกครอง!AA5=3,2,IF(ผู้ปกครอง!AA5=2,1,IF(ผู้ปกครอง!AA5=1,0,0)))</f>
        <v>0</v>
      </c>
      <c r="AC9" s="5">
        <f>IF(ครู!AB5=3,0,IF(ครู!AB5=2,1,IF(ครู!AB5=1,2,0)))</f>
        <v>0</v>
      </c>
      <c r="AD9" s="5">
        <f>IF(ผู้ปกครอง!AC5=3,2,IF(ผู้ปกครอง!AC5=4,2,0))</f>
        <v>0</v>
      </c>
      <c r="AE9" s="5">
        <f>IF(ผู้ปกครอง!AD5=3,2,IF(ผู้ปกครอง!AD5=4,2,0))</f>
        <v>0</v>
      </c>
      <c r="AF9" s="5">
        <f>IF(ผู้ปกครอง!AE5=3,2,IF(ผู้ปกครอง!AE5=4,2,0))</f>
        <v>0</v>
      </c>
      <c r="AG9" s="5">
        <f>IF(ผู้ปกครอง!AF5=3,2,IF(ผู้ปกครอง!AF5=4,2,0))</f>
        <v>0</v>
      </c>
      <c r="AH9" s="5">
        <f>IF(ผู้ปกครอง!AG5=3,2,IF(ผู้ปกครอง!AG5=4,2,0))</f>
        <v>0</v>
      </c>
      <c r="AI9" s="5">
        <f t="shared" si="0"/>
        <v>0</v>
      </c>
      <c r="AJ9" s="5" t="str">
        <f t="shared" si="1"/>
        <v>ปกติ</v>
      </c>
      <c r="AK9" s="5">
        <f t="shared" si="2"/>
        <v>0</v>
      </c>
      <c r="AL9" s="5" t="str">
        <f t="shared" si="3"/>
        <v>ปกติ</v>
      </c>
      <c r="AM9" s="5">
        <f t="shared" si="4"/>
        <v>0</v>
      </c>
      <c r="AN9" s="5" t="str">
        <f t="shared" si="5"/>
        <v>ปกติ</v>
      </c>
      <c r="AO9" s="5">
        <f t="shared" si="6"/>
        <v>0</v>
      </c>
      <c r="AP9" s="5" t="str">
        <f t="shared" si="7"/>
        <v>ปกติ</v>
      </c>
      <c r="AQ9" s="5">
        <f t="shared" si="8"/>
        <v>0</v>
      </c>
      <c r="AR9" s="5" t="str">
        <f t="shared" si="9"/>
        <v>ปกติ</v>
      </c>
      <c r="AS9" s="5">
        <f t="shared" si="10"/>
        <v>0</v>
      </c>
      <c r="AT9" s="5" t="str">
        <f t="shared" si="11"/>
        <v>ไม่มีจุดแข็ง</v>
      </c>
      <c r="AU9" s="5" t="str">
        <f t="shared" si="12"/>
        <v>ปกติ</v>
      </c>
    </row>
    <row r="10" spans="1:47" x14ac:dyDescent="0.4">
      <c r="A10" s="4" t="str">
        <f>รายชื่อนักเรียน!E7</f>
        <v>09610</v>
      </c>
      <c r="B10" s="4" t="str">
        <f>รายชื่อนักเรียน!F7</f>
        <v>นายภูมิภัทร  ชื่นชม</v>
      </c>
      <c r="C10" s="5">
        <f>IF($B10=0,"",รายชื่อนักเรียน!G7)</f>
        <v>2</v>
      </c>
      <c r="D10" s="5">
        <f>IF($B10=0,"",รายชื่อนักเรียน!H7)</f>
        <v>5</v>
      </c>
      <c r="E10" s="5">
        <f>IF(ผู้ปกครอง!D6=3,2,IF(ผู้ปกครอง!D6=2,1,IF(ผู้ปกครอง!D6=1,0,0)))</f>
        <v>0</v>
      </c>
      <c r="F10" s="5">
        <f>IF(ผู้ปกครอง!E6=3,2,IF(ผู้ปกครอง!E6=2,1,IF(ผู้ปกครอง!E6=1,0,0)))</f>
        <v>0</v>
      </c>
      <c r="G10" s="5">
        <f>IF(ผู้ปกครอง!F6=3,2,IF(ผู้ปกครอง!F6=2,1,IF(ผู้ปกครอง!F6=1,0,0)))</f>
        <v>0</v>
      </c>
      <c r="H10" s="5">
        <f>IF(ผู้ปกครอง!G6=3,2,IF(ผู้ปกครอง!G6=2,1,IF(ผู้ปกครอง!G6=1,0,0)))</f>
        <v>0</v>
      </c>
      <c r="I10" s="5">
        <f>IF(ผู้ปกครอง!H6=3,2,IF(ผู้ปกครอง!H6=2,1,IF(ผู้ปกครอง!H6=1,0,0)))</f>
        <v>0</v>
      </c>
      <c r="J10" s="5">
        <f>IF(ผู้ปกครอง!I6=3,2,IF(ผู้ปกครอง!I6=2,1,IF(ผู้ปกครอง!I6=1,0,0)))</f>
        <v>0</v>
      </c>
      <c r="K10" s="5">
        <f>IF(ผู้ปกครอง!J6=3,0,IF(ผู้ปกครอง!J6=2,1,IF(ผู้ปกครอง!J6=1,2,0)))</f>
        <v>0</v>
      </c>
      <c r="L10" s="5">
        <f>IF(ผู้ปกครอง!K6=3,2,IF(ผู้ปกครอง!K6=2,1,IF(ผู้ปกครอง!K6=1,0,0)))</f>
        <v>0</v>
      </c>
      <c r="M10" s="5">
        <f>IF(ผู้ปกครอง!L6=3,2,IF(ผู้ปกครอง!L6=2,1,IF(ผู้ปกครอง!L6=1,0,0)))</f>
        <v>0</v>
      </c>
      <c r="N10" s="5">
        <f>IF(ผู้ปกครอง!M6=3,2,IF(ผู้ปกครอง!M6=2,1,IF(ผู้ปกครอง!M6=1,0,0)))</f>
        <v>0</v>
      </c>
      <c r="O10" s="5">
        <f>IF(ผู้ปกครอง!N6=3,0,IF(ผู้ปกครอง!N6=2,1,IF(ผู้ปกครอง!N6=1,2,0)))</f>
        <v>0</v>
      </c>
      <c r="P10" s="5">
        <f>IF(ผู้ปกครอง!O6=3,2,IF(ผู้ปกครอง!O6=2,1,IF(ผู้ปกครอง!O6=1,0,0)))</f>
        <v>0</v>
      </c>
      <c r="Q10" s="5">
        <f>IF(ผู้ปกครอง!P6=3,2,IF(ผู้ปกครอง!P6=2,1,IF(ผู้ปกครอง!P6=1,0,0)))</f>
        <v>0</v>
      </c>
      <c r="R10" s="5">
        <f>IF(ผู้ปกครอง!Q6=3,0,IF(ผู้ปกครอง!Q6=2,1,IF(ผู้ปกครอง!Q6=1,2,0)))</f>
        <v>0</v>
      </c>
      <c r="S10" s="5">
        <f>IF(ผู้ปกครอง!R6=3,2,IF(ผู้ปกครอง!R6=2,1,IF(ผู้ปกครอง!R6=1,0,0)))</f>
        <v>0</v>
      </c>
      <c r="T10" s="5">
        <f>IF(ผู้ปกครอง!S6=3,2,IF(ผู้ปกครอง!S6=2,1,IF(ผู้ปกครอง!S6=1,0,0)))</f>
        <v>0</v>
      </c>
      <c r="U10" s="5">
        <f>IF(ผู้ปกครอง!T6=3,2,IF(ผู้ปกครอง!T6=2,1,IF(ผู้ปกครอง!T6=1,0,0)))</f>
        <v>0</v>
      </c>
      <c r="V10" s="5">
        <f>IF(ผู้ปกครอง!U6=3,2,IF(ผู้ปกครอง!U6=2,1,IF(ผู้ปกครอง!U6=1,0,0)))</f>
        <v>0</v>
      </c>
      <c r="W10" s="5">
        <f>IF(ผู้ปกครอง!V6=3,2,IF(ผู้ปกครอง!V6=2,1,IF(ผู้ปกครอง!V6=1,0,0)))</f>
        <v>0</v>
      </c>
      <c r="X10" s="5">
        <f>IF(ผู้ปกครอง!W6=3,2,IF(ผู้ปกครอง!W6=2,1,IF(ผู้ปกครอง!W6=1,0,0)))</f>
        <v>0</v>
      </c>
      <c r="Y10" s="5">
        <f>IF(ผู้ปกครอง!X6=3,0,IF(ผู้ปกครอง!X6=2,1,IF(ผู้ปกครอง!X6=1,2,0)))</f>
        <v>0</v>
      </c>
      <c r="Z10" s="5">
        <f>IF(ผู้ปกครอง!Y6=3,2,IF(ผู้ปกครอง!Y6=2,1,IF(ผู้ปกครอง!Y6=1,0,0)))</f>
        <v>0</v>
      </c>
      <c r="AA10" s="5">
        <f>IF(ผู้ปกครอง!Z6=3,2,IF(ผู้ปกครอง!Z6=2,1,IF(ผู้ปกครอง!Z6=1,0,0)))</f>
        <v>0</v>
      </c>
      <c r="AB10" s="5">
        <f>IF(ผู้ปกครอง!AA6=3,2,IF(ผู้ปกครอง!AA6=2,1,IF(ผู้ปกครอง!AA6=1,0,0)))</f>
        <v>0</v>
      </c>
      <c r="AC10" s="5">
        <f>IF(ครู!AB6=3,0,IF(ครู!AB6=2,1,IF(ครู!AB6=1,2,0)))</f>
        <v>0</v>
      </c>
      <c r="AD10" s="5">
        <f>IF(ผู้ปกครอง!AC6=3,2,IF(ผู้ปกครอง!AC6=4,2,0))</f>
        <v>0</v>
      </c>
      <c r="AE10" s="5">
        <f>IF(ผู้ปกครอง!AD6=3,2,IF(ผู้ปกครอง!AD6=4,2,0))</f>
        <v>0</v>
      </c>
      <c r="AF10" s="5">
        <f>IF(ผู้ปกครอง!AE6=3,2,IF(ผู้ปกครอง!AE6=4,2,0))</f>
        <v>0</v>
      </c>
      <c r="AG10" s="5">
        <f>IF(ผู้ปกครอง!AF6=3,2,IF(ผู้ปกครอง!AF6=4,2,0))</f>
        <v>0</v>
      </c>
      <c r="AH10" s="5">
        <f>IF(ผู้ปกครอง!AG6=3,2,IF(ผู้ปกครอง!AG6=4,2,0))</f>
        <v>0</v>
      </c>
      <c r="AI10" s="5">
        <f t="shared" si="0"/>
        <v>0</v>
      </c>
      <c r="AJ10" s="5" t="str">
        <f t="shared" si="1"/>
        <v>ปกติ</v>
      </c>
      <c r="AK10" s="5">
        <f t="shared" si="2"/>
        <v>0</v>
      </c>
      <c r="AL10" s="5" t="str">
        <f t="shared" si="3"/>
        <v>ปกติ</v>
      </c>
      <c r="AM10" s="5">
        <f t="shared" si="4"/>
        <v>0</v>
      </c>
      <c r="AN10" s="5" t="str">
        <f t="shared" si="5"/>
        <v>ปกติ</v>
      </c>
      <c r="AO10" s="5">
        <f t="shared" si="6"/>
        <v>0</v>
      </c>
      <c r="AP10" s="5" t="str">
        <f t="shared" si="7"/>
        <v>ปกติ</v>
      </c>
      <c r="AQ10" s="5">
        <f t="shared" si="8"/>
        <v>0</v>
      </c>
      <c r="AR10" s="5" t="str">
        <f t="shared" si="9"/>
        <v>ปกติ</v>
      </c>
      <c r="AS10" s="5">
        <f t="shared" si="10"/>
        <v>0</v>
      </c>
      <c r="AT10" s="5" t="str">
        <f t="shared" si="11"/>
        <v>ไม่มีจุดแข็ง</v>
      </c>
      <c r="AU10" s="5" t="str">
        <f t="shared" si="12"/>
        <v>ปกติ</v>
      </c>
    </row>
    <row r="11" spans="1:47" x14ac:dyDescent="0.4">
      <c r="A11" s="4" t="str">
        <f>รายชื่อนักเรียน!E8</f>
        <v>09615</v>
      </c>
      <c r="B11" s="4" t="str">
        <f>รายชื่อนักเรียน!F8</f>
        <v>นายปีติภัทร  อุ่นแสง</v>
      </c>
      <c r="C11" s="5">
        <f>IF($B11=0,"",รายชื่อนักเรียน!G8)</f>
        <v>2</v>
      </c>
      <c r="D11" s="5">
        <f>IF($B11=0,"",รายชื่อนักเรียน!H8)</f>
        <v>6</v>
      </c>
      <c r="E11" s="5">
        <f>IF(ผู้ปกครอง!D7=3,2,IF(ผู้ปกครอง!D7=2,1,IF(ผู้ปกครอง!D7=1,0,0)))</f>
        <v>0</v>
      </c>
      <c r="F11" s="5">
        <f>IF(ผู้ปกครอง!E7=3,2,IF(ผู้ปกครอง!E7=2,1,IF(ผู้ปกครอง!E7=1,0,0)))</f>
        <v>0</v>
      </c>
      <c r="G11" s="5">
        <f>IF(ผู้ปกครอง!F7=3,2,IF(ผู้ปกครอง!F7=2,1,IF(ผู้ปกครอง!F7=1,0,0)))</f>
        <v>0</v>
      </c>
      <c r="H11" s="5">
        <f>IF(ผู้ปกครอง!G7=3,2,IF(ผู้ปกครอง!G7=2,1,IF(ผู้ปกครอง!G7=1,0,0)))</f>
        <v>0</v>
      </c>
      <c r="I11" s="5">
        <f>IF(ผู้ปกครอง!H7=3,2,IF(ผู้ปกครอง!H7=2,1,IF(ผู้ปกครอง!H7=1,0,0)))</f>
        <v>0</v>
      </c>
      <c r="J11" s="5">
        <f>IF(ผู้ปกครอง!I7=3,2,IF(ผู้ปกครอง!I7=2,1,IF(ผู้ปกครอง!I7=1,0,0)))</f>
        <v>0</v>
      </c>
      <c r="K11" s="5">
        <f>IF(ผู้ปกครอง!J7=3,0,IF(ผู้ปกครอง!J7=2,1,IF(ผู้ปกครอง!J7=1,2,0)))</f>
        <v>0</v>
      </c>
      <c r="L11" s="5">
        <f>IF(ผู้ปกครอง!K7=3,2,IF(ผู้ปกครอง!K7=2,1,IF(ผู้ปกครอง!K7=1,0,0)))</f>
        <v>0</v>
      </c>
      <c r="M11" s="5">
        <f>IF(ผู้ปกครอง!L7=3,2,IF(ผู้ปกครอง!L7=2,1,IF(ผู้ปกครอง!L7=1,0,0)))</f>
        <v>0</v>
      </c>
      <c r="N11" s="5">
        <f>IF(ผู้ปกครอง!M7=3,2,IF(ผู้ปกครอง!M7=2,1,IF(ผู้ปกครอง!M7=1,0,0)))</f>
        <v>0</v>
      </c>
      <c r="O11" s="5">
        <f>IF(ผู้ปกครอง!N7=3,0,IF(ผู้ปกครอง!N7=2,1,IF(ผู้ปกครอง!N7=1,2,0)))</f>
        <v>0</v>
      </c>
      <c r="P11" s="5">
        <f>IF(ผู้ปกครอง!O7=3,2,IF(ผู้ปกครอง!O7=2,1,IF(ผู้ปกครอง!O7=1,0,0)))</f>
        <v>0</v>
      </c>
      <c r="Q11" s="5">
        <f>IF(ผู้ปกครอง!P7=3,2,IF(ผู้ปกครอง!P7=2,1,IF(ผู้ปกครอง!P7=1,0,0)))</f>
        <v>0</v>
      </c>
      <c r="R11" s="5">
        <f>IF(ผู้ปกครอง!Q7=3,0,IF(ผู้ปกครอง!Q7=2,1,IF(ผู้ปกครอง!Q7=1,2,0)))</f>
        <v>0</v>
      </c>
      <c r="S11" s="5">
        <f>IF(ผู้ปกครอง!R7=3,2,IF(ผู้ปกครอง!R7=2,1,IF(ผู้ปกครอง!R7=1,0,0)))</f>
        <v>0</v>
      </c>
      <c r="T11" s="5">
        <f>IF(ผู้ปกครอง!S7=3,2,IF(ผู้ปกครอง!S7=2,1,IF(ผู้ปกครอง!S7=1,0,0)))</f>
        <v>0</v>
      </c>
      <c r="U11" s="5">
        <f>IF(ผู้ปกครอง!T7=3,2,IF(ผู้ปกครอง!T7=2,1,IF(ผู้ปกครอง!T7=1,0,0)))</f>
        <v>0</v>
      </c>
      <c r="V11" s="5">
        <f>IF(ผู้ปกครอง!U7=3,2,IF(ผู้ปกครอง!U7=2,1,IF(ผู้ปกครอง!U7=1,0,0)))</f>
        <v>0</v>
      </c>
      <c r="W11" s="5">
        <f>IF(ผู้ปกครอง!V7=3,2,IF(ผู้ปกครอง!V7=2,1,IF(ผู้ปกครอง!V7=1,0,0)))</f>
        <v>0</v>
      </c>
      <c r="X11" s="5">
        <f>IF(ผู้ปกครอง!W7=3,2,IF(ผู้ปกครอง!W7=2,1,IF(ผู้ปกครอง!W7=1,0,0)))</f>
        <v>0</v>
      </c>
      <c r="Y11" s="5">
        <f>IF(ผู้ปกครอง!X7=3,0,IF(ผู้ปกครอง!X7=2,1,IF(ผู้ปกครอง!X7=1,2,0)))</f>
        <v>0</v>
      </c>
      <c r="Z11" s="5">
        <f>IF(ผู้ปกครอง!Y7=3,2,IF(ผู้ปกครอง!Y7=2,1,IF(ผู้ปกครอง!Y7=1,0,0)))</f>
        <v>0</v>
      </c>
      <c r="AA11" s="5">
        <f>IF(ผู้ปกครอง!Z7=3,2,IF(ผู้ปกครอง!Z7=2,1,IF(ผู้ปกครอง!Z7=1,0,0)))</f>
        <v>0</v>
      </c>
      <c r="AB11" s="5">
        <f>IF(ผู้ปกครอง!AA7=3,2,IF(ผู้ปกครอง!AA7=2,1,IF(ผู้ปกครอง!AA7=1,0,0)))</f>
        <v>0</v>
      </c>
      <c r="AC11" s="5">
        <f>IF(ครู!AB7=3,0,IF(ครู!AB7=2,1,IF(ครู!AB7=1,2,0)))</f>
        <v>0</v>
      </c>
      <c r="AD11" s="5">
        <f>IF(ผู้ปกครอง!AC7=3,2,IF(ผู้ปกครอง!AC7=4,2,0))</f>
        <v>0</v>
      </c>
      <c r="AE11" s="5">
        <f>IF(ผู้ปกครอง!AD7=3,2,IF(ผู้ปกครอง!AD7=4,2,0))</f>
        <v>0</v>
      </c>
      <c r="AF11" s="5">
        <f>IF(ผู้ปกครอง!AE7=3,2,IF(ผู้ปกครอง!AE7=4,2,0))</f>
        <v>0</v>
      </c>
      <c r="AG11" s="5">
        <f>IF(ผู้ปกครอง!AF7=3,2,IF(ผู้ปกครอง!AF7=4,2,0))</f>
        <v>0</v>
      </c>
      <c r="AH11" s="5">
        <f>IF(ผู้ปกครอง!AG7=3,2,IF(ผู้ปกครอง!AG7=4,2,0))</f>
        <v>0</v>
      </c>
      <c r="AI11" s="5">
        <f t="shared" si="0"/>
        <v>0</v>
      </c>
      <c r="AJ11" s="5" t="str">
        <f t="shared" si="1"/>
        <v>ปกติ</v>
      </c>
      <c r="AK11" s="5">
        <f t="shared" si="2"/>
        <v>0</v>
      </c>
      <c r="AL11" s="5" t="str">
        <f t="shared" si="3"/>
        <v>ปกติ</v>
      </c>
      <c r="AM11" s="5">
        <f t="shared" si="4"/>
        <v>0</v>
      </c>
      <c r="AN11" s="5" t="str">
        <f t="shared" si="5"/>
        <v>ปกติ</v>
      </c>
      <c r="AO11" s="5">
        <f t="shared" si="6"/>
        <v>0</v>
      </c>
      <c r="AP11" s="5" t="str">
        <f t="shared" si="7"/>
        <v>ปกติ</v>
      </c>
      <c r="AQ11" s="5">
        <f t="shared" si="8"/>
        <v>0</v>
      </c>
      <c r="AR11" s="5" t="str">
        <f t="shared" si="9"/>
        <v>ปกติ</v>
      </c>
      <c r="AS11" s="5">
        <f t="shared" si="10"/>
        <v>0</v>
      </c>
      <c r="AT11" s="5" t="str">
        <f t="shared" si="11"/>
        <v>ไม่มีจุดแข็ง</v>
      </c>
      <c r="AU11" s="5" t="str">
        <f t="shared" si="12"/>
        <v>ปกติ</v>
      </c>
    </row>
    <row r="12" spans="1:47" x14ac:dyDescent="0.4">
      <c r="A12" s="4" t="str">
        <f>รายชื่อนักเรียน!E9</f>
        <v>09616</v>
      </c>
      <c r="B12" s="4" t="str">
        <f>รายชื่อนักเรียน!F9</f>
        <v>นายยศภาคย์  ตระกูลชินสารภี</v>
      </c>
      <c r="C12" s="5">
        <f>IF($B12=0,"",รายชื่อนักเรียน!G9)</f>
        <v>2</v>
      </c>
      <c r="D12" s="5">
        <f>IF($B12=0,"",รายชื่อนักเรียน!H9)</f>
        <v>7</v>
      </c>
      <c r="E12" s="5">
        <f>IF(ผู้ปกครอง!D8=3,2,IF(ผู้ปกครอง!D8=2,1,IF(ผู้ปกครอง!D8=1,0,0)))</f>
        <v>0</v>
      </c>
      <c r="F12" s="5">
        <f>IF(ผู้ปกครอง!E8=3,2,IF(ผู้ปกครอง!E8=2,1,IF(ผู้ปกครอง!E8=1,0,0)))</f>
        <v>0</v>
      </c>
      <c r="G12" s="5">
        <f>IF(ผู้ปกครอง!F8=3,2,IF(ผู้ปกครอง!F8=2,1,IF(ผู้ปกครอง!F8=1,0,0)))</f>
        <v>0</v>
      </c>
      <c r="H12" s="5">
        <f>IF(ผู้ปกครอง!G8=3,2,IF(ผู้ปกครอง!G8=2,1,IF(ผู้ปกครอง!G8=1,0,0)))</f>
        <v>0</v>
      </c>
      <c r="I12" s="5">
        <f>IF(ผู้ปกครอง!H8=3,2,IF(ผู้ปกครอง!H8=2,1,IF(ผู้ปกครอง!H8=1,0,0)))</f>
        <v>0</v>
      </c>
      <c r="J12" s="5">
        <f>IF(ผู้ปกครอง!I8=3,2,IF(ผู้ปกครอง!I8=2,1,IF(ผู้ปกครอง!I8=1,0,0)))</f>
        <v>0</v>
      </c>
      <c r="K12" s="5">
        <f>IF(ผู้ปกครอง!J8=3,0,IF(ผู้ปกครอง!J8=2,1,IF(ผู้ปกครอง!J8=1,2,0)))</f>
        <v>0</v>
      </c>
      <c r="L12" s="5">
        <f>IF(ผู้ปกครอง!K8=3,2,IF(ผู้ปกครอง!K8=2,1,IF(ผู้ปกครอง!K8=1,0,0)))</f>
        <v>0</v>
      </c>
      <c r="M12" s="5">
        <f>IF(ผู้ปกครอง!L8=3,2,IF(ผู้ปกครอง!L8=2,1,IF(ผู้ปกครอง!L8=1,0,0)))</f>
        <v>0</v>
      </c>
      <c r="N12" s="5">
        <f>IF(ผู้ปกครอง!M8=3,2,IF(ผู้ปกครอง!M8=2,1,IF(ผู้ปกครอง!M8=1,0,0)))</f>
        <v>0</v>
      </c>
      <c r="O12" s="5">
        <f>IF(ผู้ปกครอง!N8=3,0,IF(ผู้ปกครอง!N8=2,1,IF(ผู้ปกครอง!N8=1,2,0)))</f>
        <v>0</v>
      </c>
      <c r="P12" s="5">
        <f>IF(ผู้ปกครอง!O8=3,2,IF(ผู้ปกครอง!O8=2,1,IF(ผู้ปกครอง!O8=1,0,0)))</f>
        <v>0</v>
      </c>
      <c r="Q12" s="5">
        <f>IF(ผู้ปกครอง!P8=3,2,IF(ผู้ปกครอง!P8=2,1,IF(ผู้ปกครอง!P8=1,0,0)))</f>
        <v>0</v>
      </c>
      <c r="R12" s="5">
        <f>IF(ผู้ปกครอง!Q8=3,0,IF(ผู้ปกครอง!Q8=2,1,IF(ผู้ปกครอง!Q8=1,2,0)))</f>
        <v>0</v>
      </c>
      <c r="S12" s="5">
        <f>IF(ผู้ปกครอง!R8=3,2,IF(ผู้ปกครอง!R8=2,1,IF(ผู้ปกครอง!R8=1,0,0)))</f>
        <v>0</v>
      </c>
      <c r="T12" s="5">
        <f>IF(ผู้ปกครอง!S8=3,2,IF(ผู้ปกครอง!S8=2,1,IF(ผู้ปกครอง!S8=1,0,0)))</f>
        <v>0</v>
      </c>
      <c r="U12" s="5">
        <f>IF(ผู้ปกครอง!T8=3,2,IF(ผู้ปกครอง!T8=2,1,IF(ผู้ปกครอง!T8=1,0,0)))</f>
        <v>0</v>
      </c>
      <c r="V12" s="5">
        <f>IF(ผู้ปกครอง!U8=3,2,IF(ผู้ปกครอง!U8=2,1,IF(ผู้ปกครอง!U8=1,0,0)))</f>
        <v>0</v>
      </c>
      <c r="W12" s="5">
        <f>IF(ผู้ปกครอง!V8=3,2,IF(ผู้ปกครอง!V8=2,1,IF(ผู้ปกครอง!V8=1,0,0)))</f>
        <v>0</v>
      </c>
      <c r="X12" s="5">
        <f>IF(ผู้ปกครอง!W8=3,2,IF(ผู้ปกครอง!W8=2,1,IF(ผู้ปกครอง!W8=1,0,0)))</f>
        <v>0</v>
      </c>
      <c r="Y12" s="5">
        <f>IF(ผู้ปกครอง!X8=3,0,IF(ผู้ปกครอง!X8=2,1,IF(ผู้ปกครอง!X8=1,2,0)))</f>
        <v>0</v>
      </c>
      <c r="Z12" s="5">
        <f>IF(ผู้ปกครอง!Y8=3,2,IF(ผู้ปกครอง!Y8=2,1,IF(ผู้ปกครอง!Y8=1,0,0)))</f>
        <v>0</v>
      </c>
      <c r="AA12" s="5">
        <f>IF(ผู้ปกครอง!Z8=3,2,IF(ผู้ปกครอง!Z8=2,1,IF(ผู้ปกครอง!Z8=1,0,0)))</f>
        <v>0</v>
      </c>
      <c r="AB12" s="5">
        <f>IF(ผู้ปกครอง!AA8=3,2,IF(ผู้ปกครอง!AA8=2,1,IF(ผู้ปกครอง!AA8=1,0,0)))</f>
        <v>0</v>
      </c>
      <c r="AC12" s="5">
        <f>IF(ครู!AB8=3,0,IF(ครู!AB8=2,1,IF(ครู!AB8=1,2,0)))</f>
        <v>0</v>
      </c>
      <c r="AD12" s="5">
        <f>IF(ผู้ปกครอง!AC8=3,2,IF(ผู้ปกครอง!AC8=4,2,0))</f>
        <v>0</v>
      </c>
      <c r="AE12" s="5">
        <f>IF(ผู้ปกครอง!AD8=3,2,IF(ผู้ปกครอง!AD8=4,2,0))</f>
        <v>0</v>
      </c>
      <c r="AF12" s="5">
        <f>IF(ผู้ปกครอง!AE8=3,2,IF(ผู้ปกครอง!AE8=4,2,0))</f>
        <v>0</v>
      </c>
      <c r="AG12" s="5">
        <f>IF(ผู้ปกครอง!AF8=3,2,IF(ผู้ปกครอง!AF8=4,2,0))</f>
        <v>0</v>
      </c>
      <c r="AH12" s="5">
        <f>IF(ผู้ปกครอง!AG8=3,2,IF(ผู้ปกครอง!AG8=4,2,0))</f>
        <v>0</v>
      </c>
      <c r="AI12" s="5">
        <f t="shared" si="0"/>
        <v>0</v>
      </c>
      <c r="AJ12" s="5" t="str">
        <f t="shared" si="1"/>
        <v>ปกติ</v>
      </c>
      <c r="AK12" s="5">
        <f t="shared" si="2"/>
        <v>0</v>
      </c>
      <c r="AL12" s="5" t="str">
        <f t="shared" si="3"/>
        <v>ปกติ</v>
      </c>
      <c r="AM12" s="5">
        <f t="shared" si="4"/>
        <v>0</v>
      </c>
      <c r="AN12" s="5" t="str">
        <f t="shared" si="5"/>
        <v>ปกติ</v>
      </c>
      <c r="AO12" s="5">
        <f t="shared" si="6"/>
        <v>0</v>
      </c>
      <c r="AP12" s="5" t="str">
        <f t="shared" si="7"/>
        <v>ปกติ</v>
      </c>
      <c r="AQ12" s="5">
        <f t="shared" si="8"/>
        <v>0</v>
      </c>
      <c r="AR12" s="5" t="str">
        <f t="shared" si="9"/>
        <v>ปกติ</v>
      </c>
      <c r="AS12" s="5">
        <f t="shared" si="10"/>
        <v>0</v>
      </c>
      <c r="AT12" s="5" t="str">
        <f t="shared" si="11"/>
        <v>ไม่มีจุดแข็ง</v>
      </c>
      <c r="AU12" s="5" t="str">
        <f t="shared" si="12"/>
        <v>ปกติ</v>
      </c>
    </row>
    <row r="13" spans="1:47" x14ac:dyDescent="0.4">
      <c r="A13" s="4" t="str">
        <f>รายชื่อนักเรียน!E10</f>
        <v>09620</v>
      </c>
      <c r="B13" s="4" t="str">
        <f>รายชื่อนักเรียน!F10</f>
        <v>นายรัชชานนท์  แก้วศรีจันทร์</v>
      </c>
      <c r="C13" s="5">
        <f>IF($B13=0,"",รายชื่อนักเรียน!G10)</f>
        <v>2</v>
      </c>
      <c r="D13" s="5">
        <f>IF($B13=0,"",รายชื่อนักเรียน!H10)</f>
        <v>8</v>
      </c>
      <c r="E13" s="5">
        <f>IF(ผู้ปกครอง!D9=3,2,IF(ผู้ปกครอง!D9=2,1,IF(ผู้ปกครอง!D9=1,0,0)))</f>
        <v>0</v>
      </c>
      <c r="F13" s="5">
        <f>IF(ผู้ปกครอง!E9=3,2,IF(ผู้ปกครอง!E9=2,1,IF(ผู้ปกครอง!E9=1,0,0)))</f>
        <v>0</v>
      </c>
      <c r="G13" s="5">
        <f>IF(ผู้ปกครอง!F9=3,2,IF(ผู้ปกครอง!F9=2,1,IF(ผู้ปกครอง!F9=1,0,0)))</f>
        <v>0</v>
      </c>
      <c r="H13" s="5">
        <f>IF(ผู้ปกครอง!G9=3,2,IF(ผู้ปกครอง!G9=2,1,IF(ผู้ปกครอง!G9=1,0,0)))</f>
        <v>0</v>
      </c>
      <c r="I13" s="5">
        <f>IF(ผู้ปกครอง!H9=3,2,IF(ผู้ปกครอง!H9=2,1,IF(ผู้ปกครอง!H9=1,0,0)))</f>
        <v>0</v>
      </c>
      <c r="J13" s="5">
        <f>IF(ผู้ปกครอง!I9=3,2,IF(ผู้ปกครอง!I9=2,1,IF(ผู้ปกครอง!I9=1,0,0)))</f>
        <v>0</v>
      </c>
      <c r="K13" s="5">
        <f>IF(ผู้ปกครอง!J9=3,0,IF(ผู้ปกครอง!J9=2,1,IF(ผู้ปกครอง!J9=1,2,0)))</f>
        <v>0</v>
      </c>
      <c r="L13" s="5">
        <f>IF(ผู้ปกครอง!K9=3,2,IF(ผู้ปกครอง!K9=2,1,IF(ผู้ปกครอง!K9=1,0,0)))</f>
        <v>0</v>
      </c>
      <c r="M13" s="5">
        <f>IF(ผู้ปกครอง!L9=3,2,IF(ผู้ปกครอง!L9=2,1,IF(ผู้ปกครอง!L9=1,0,0)))</f>
        <v>0</v>
      </c>
      <c r="N13" s="5">
        <f>IF(ผู้ปกครอง!M9=3,2,IF(ผู้ปกครอง!M9=2,1,IF(ผู้ปกครอง!M9=1,0,0)))</f>
        <v>0</v>
      </c>
      <c r="O13" s="5">
        <f>IF(ผู้ปกครอง!N9=3,0,IF(ผู้ปกครอง!N9=2,1,IF(ผู้ปกครอง!N9=1,2,0)))</f>
        <v>0</v>
      </c>
      <c r="P13" s="5">
        <f>IF(ผู้ปกครอง!O9=3,2,IF(ผู้ปกครอง!O9=2,1,IF(ผู้ปกครอง!O9=1,0,0)))</f>
        <v>0</v>
      </c>
      <c r="Q13" s="5">
        <f>IF(ผู้ปกครอง!P9=3,2,IF(ผู้ปกครอง!P9=2,1,IF(ผู้ปกครอง!P9=1,0,0)))</f>
        <v>0</v>
      </c>
      <c r="R13" s="5">
        <f>IF(ผู้ปกครอง!Q9=3,0,IF(ผู้ปกครอง!Q9=2,1,IF(ผู้ปกครอง!Q9=1,2,0)))</f>
        <v>0</v>
      </c>
      <c r="S13" s="5">
        <f>IF(ผู้ปกครอง!R9=3,2,IF(ผู้ปกครอง!R9=2,1,IF(ผู้ปกครอง!R9=1,0,0)))</f>
        <v>0</v>
      </c>
      <c r="T13" s="5">
        <f>IF(ผู้ปกครอง!S9=3,2,IF(ผู้ปกครอง!S9=2,1,IF(ผู้ปกครอง!S9=1,0,0)))</f>
        <v>0</v>
      </c>
      <c r="U13" s="5">
        <f>IF(ผู้ปกครอง!T9=3,2,IF(ผู้ปกครอง!T9=2,1,IF(ผู้ปกครอง!T9=1,0,0)))</f>
        <v>0</v>
      </c>
      <c r="V13" s="5">
        <f>IF(ผู้ปกครอง!U9=3,2,IF(ผู้ปกครอง!U9=2,1,IF(ผู้ปกครอง!U9=1,0,0)))</f>
        <v>0</v>
      </c>
      <c r="W13" s="5">
        <f>IF(ผู้ปกครอง!V9=3,2,IF(ผู้ปกครอง!V9=2,1,IF(ผู้ปกครอง!V9=1,0,0)))</f>
        <v>0</v>
      </c>
      <c r="X13" s="5">
        <f>IF(ผู้ปกครอง!W9=3,2,IF(ผู้ปกครอง!W9=2,1,IF(ผู้ปกครอง!W9=1,0,0)))</f>
        <v>0</v>
      </c>
      <c r="Y13" s="5">
        <f>IF(ผู้ปกครอง!X9=3,0,IF(ผู้ปกครอง!X9=2,1,IF(ผู้ปกครอง!X9=1,2,0)))</f>
        <v>0</v>
      </c>
      <c r="Z13" s="5">
        <f>IF(ผู้ปกครอง!Y9=3,2,IF(ผู้ปกครอง!Y9=2,1,IF(ผู้ปกครอง!Y9=1,0,0)))</f>
        <v>0</v>
      </c>
      <c r="AA13" s="5">
        <f>IF(ผู้ปกครอง!Z9=3,2,IF(ผู้ปกครอง!Z9=2,1,IF(ผู้ปกครอง!Z9=1,0,0)))</f>
        <v>0</v>
      </c>
      <c r="AB13" s="5">
        <f>IF(ผู้ปกครอง!AA9=3,2,IF(ผู้ปกครอง!AA9=2,1,IF(ผู้ปกครอง!AA9=1,0,0)))</f>
        <v>0</v>
      </c>
      <c r="AC13" s="5">
        <f>IF(ครู!AB9=3,0,IF(ครู!AB9=2,1,IF(ครู!AB9=1,2,0)))</f>
        <v>0</v>
      </c>
      <c r="AD13" s="5">
        <f>IF(ผู้ปกครอง!AC9=3,2,IF(ผู้ปกครอง!AC9=4,2,0))</f>
        <v>0</v>
      </c>
      <c r="AE13" s="5">
        <f>IF(ผู้ปกครอง!AD9=3,2,IF(ผู้ปกครอง!AD9=4,2,0))</f>
        <v>0</v>
      </c>
      <c r="AF13" s="5">
        <f>IF(ผู้ปกครอง!AE9=3,2,IF(ผู้ปกครอง!AE9=4,2,0))</f>
        <v>0</v>
      </c>
      <c r="AG13" s="5">
        <f>IF(ผู้ปกครอง!AF9=3,2,IF(ผู้ปกครอง!AF9=4,2,0))</f>
        <v>0</v>
      </c>
      <c r="AH13" s="5">
        <f>IF(ผู้ปกครอง!AG9=3,2,IF(ผู้ปกครอง!AG9=4,2,0))</f>
        <v>0</v>
      </c>
      <c r="AI13" s="5">
        <f t="shared" si="0"/>
        <v>0</v>
      </c>
      <c r="AJ13" s="5" t="str">
        <f t="shared" si="1"/>
        <v>ปกติ</v>
      </c>
      <c r="AK13" s="5">
        <f t="shared" si="2"/>
        <v>0</v>
      </c>
      <c r="AL13" s="5" t="str">
        <f t="shared" si="3"/>
        <v>ปกติ</v>
      </c>
      <c r="AM13" s="5">
        <f t="shared" si="4"/>
        <v>0</v>
      </c>
      <c r="AN13" s="5" t="str">
        <f t="shared" si="5"/>
        <v>ปกติ</v>
      </c>
      <c r="AO13" s="5">
        <f t="shared" si="6"/>
        <v>0</v>
      </c>
      <c r="AP13" s="5" t="str">
        <f t="shared" si="7"/>
        <v>ปกติ</v>
      </c>
      <c r="AQ13" s="5">
        <f t="shared" si="8"/>
        <v>0</v>
      </c>
      <c r="AR13" s="5" t="str">
        <f t="shared" si="9"/>
        <v>ปกติ</v>
      </c>
      <c r="AS13" s="5">
        <f t="shared" si="10"/>
        <v>0</v>
      </c>
      <c r="AT13" s="5" t="str">
        <f t="shared" si="11"/>
        <v>ไม่มีจุดแข็ง</v>
      </c>
      <c r="AU13" s="5" t="str">
        <f t="shared" si="12"/>
        <v>ปกติ</v>
      </c>
    </row>
    <row r="14" spans="1:47" x14ac:dyDescent="0.4">
      <c r="A14" s="4" t="str">
        <f>รายชื่อนักเรียน!E11</f>
        <v>09624</v>
      </c>
      <c r="B14" s="4" t="str">
        <f>รายชื่อนักเรียน!F11</f>
        <v>นายรามิล  ศรีแย้ม</v>
      </c>
      <c r="C14" s="5">
        <f>IF($B14=0,"",รายชื่อนักเรียน!G11)</f>
        <v>2</v>
      </c>
      <c r="D14" s="5">
        <f>IF($B14=0,"",รายชื่อนักเรียน!H11)</f>
        <v>9</v>
      </c>
      <c r="E14" s="5">
        <f>IF(ผู้ปกครอง!D10=3,2,IF(ผู้ปกครอง!D10=2,1,IF(ผู้ปกครอง!D10=1,0,0)))</f>
        <v>0</v>
      </c>
      <c r="F14" s="5">
        <f>IF(ผู้ปกครอง!E10=3,2,IF(ผู้ปกครอง!E10=2,1,IF(ผู้ปกครอง!E10=1,0,0)))</f>
        <v>0</v>
      </c>
      <c r="G14" s="5">
        <f>IF(ผู้ปกครอง!F10=3,2,IF(ผู้ปกครอง!F10=2,1,IF(ผู้ปกครอง!F10=1,0,0)))</f>
        <v>0</v>
      </c>
      <c r="H14" s="5">
        <f>IF(ผู้ปกครอง!G10=3,2,IF(ผู้ปกครอง!G10=2,1,IF(ผู้ปกครอง!G10=1,0,0)))</f>
        <v>0</v>
      </c>
      <c r="I14" s="5">
        <f>IF(ผู้ปกครอง!H10=3,2,IF(ผู้ปกครอง!H10=2,1,IF(ผู้ปกครอง!H10=1,0,0)))</f>
        <v>0</v>
      </c>
      <c r="J14" s="5">
        <f>IF(ผู้ปกครอง!I10=3,2,IF(ผู้ปกครอง!I10=2,1,IF(ผู้ปกครอง!I10=1,0,0)))</f>
        <v>0</v>
      </c>
      <c r="K14" s="5">
        <f>IF(ผู้ปกครอง!J10=3,0,IF(ผู้ปกครอง!J10=2,1,IF(ผู้ปกครอง!J10=1,2,0)))</f>
        <v>0</v>
      </c>
      <c r="L14" s="5">
        <f>IF(ผู้ปกครอง!K10=3,2,IF(ผู้ปกครอง!K10=2,1,IF(ผู้ปกครอง!K10=1,0,0)))</f>
        <v>0</v>
      </c>
      <c r="M14" s="5">
        <f>IF(ผู้ปกครอง!L10=3,2,IF(ผู้ปกครอง!L10=2,1,IF(ผู้ปกครอง!L10=1,0,0)))</f>
        <v>0</v>
      </c>
      <c r="N14" s="5">
        <f>IF(ผู้ปกครอง!M10=3,2,IF(ผู้ปกครอง!M10=2,1,IF(ผู้ปกครอง!M10=1,0,0)))</f>
        <v>0</v>
      </c>
      <c r="O14" s="5">
        <f>IF(ผู้ปกครอง!N10=3,0,IF(ผู้ปกครอง!N10=2,1,IF(ผู้ปกครอง!N10=1,2,0)))</f>
        <v>0</v>
      </c>
      <c r="P14" s="5">
        <f>IF(ผู้ปกครอง!O10=3,2,IF(ผู้ปกครอง!O10=2,1,IF(ผู้ปกครอง!O10=1,0,0)))</f>
        <v>0</v>
      </c>
      <c r="Q14" s="5">
        <f>IF(ผู้ปกครอง!P10=3,2,IF(ผู้ปกครอง!P10=2,1,IF(ผู้ปกครอง!P10=1,0,0)))</f>
        <v>0</v>
      </c>
      <c r="R14" s="5">
        <f>IF(ผู้ปกครอง!Q10=3,0,IF(ผู้ปกครอง!Q10=2,1,IF(ผู้ปกครอง!Q10=1,2,0)))</f>
        <v>0</v>
      </c>
      <c r="S14" s="5">
        <f>IF(ผู้ปกครอง!R10=3,2,IF(ผู้ปกครอง!R10=2,1,IF(ผู้ปกครอง!R10=1,0,0)))</f>
        <v>0</v>
      </c>
      <c r="T14" s="5">
        <f>IF(ผู้ปกครอง!S10=3,2,IF(ผู้ปกครอง!S10=2,1,IF(ผู้ปกครอง!S10=1,0,0)))</f>
        <v>0</v>
      </c>
      <c r="U14" s="5">
        <f>IF(ผู้ปกครอง!T10=3,2,IF(ผู้ปกครอง!T10=2,1,IF(ผู้ปกครอง!T10=1,0,0)))</f>
        <v>0</v>
      </c>
      <c r="V14" s="5">
        <f>IF(ผู้ปกครอง!U10=3,2,IF(ผู้ปกครอง!U10=2,1,IF(ผู้ปกครอง!U10=1,0,0)))</f>
        <v>0</v>
      </c>
      <c r="W14" s="5">
        <f>IF(ผู้ปกครอง!V10=3,2,IF(ผู้ปกครอง!V10=2,1,IF(ผู้ปกครอง!V10=1,0,0)))</f>
        <v>0</v>
      </c>
      <c r="X14" s="5">
        <f>IF(ผู้ปกครอง!W10=3,2,IF(ผู้ปกครอง!W10=2,1,IF(ผู้ปกครอง!W10=1,0,0)))</f>
        <v>0</v>
      </c>
      <c r="Y14" s="5">
        <f>IF(ผู้ปกครอง!X10=3,0,IF(ผู้ปกครอง!X10=2,1,IF(ผู้ปกครอง!X10=1,2,0)))</f>
        <v>0</v>
      </c>
      <c r="Z14" s="5">
        <f>IF(ผู้ปกครอง!Y10=3,2,IF(ผู้ปกครอง!Y10=2,1,IF(ผู้ปกครอง!Y10=1,0,0)))</f>
        <v>0</v>
      </c>
      <c r="AA14" s="5">
        <f>IF(ผู้ปกครอง!Z10=3,2,IF(ผู้ปกครอง!Z10=2,1,IF(ผู้ปกครอง!Z10=1,0,0)))</f>
        <v>0</v>
      </c>
      <c r="AB14" s="5">
        <f>IF(ผู้ปกครอง!AA10=3,2,IF(ผู้ปกครอง!AA10=2,1,IF(ผู้ปกครอง!AA10=1,0,0)))</f>
        <v>0</v>
      </c>
      <c r="AC14" s="5">
        <f>IF(ครู!AB10=3,0,IF(ครู!AB10=2,1,IF(ครู!AB10=1,2,0)))</f>
        <v>0</v>
      </c>
      <c r="AD14" s="5">
        <f>IF(ผู้ปกครอง!AC10=3,2,IF(ผู้ปกครอง!AC10=4,2,0))</f>
        <v>0</v>
      </c>
      <c r="AE14" s="5">
        <f>IF(ผู้ปกครอง!AD10=3,2,IF(ผู้ปกครอง!AD10=4,2,0))</f>
        <v>0</v>
      </c>
      <c r="AF14" s="5">
        <f>IF(ผู้ปกครอง!AE10=3,2,IF(ผู้ปกครอง!AE10=4,2,0))</f>
        <v>0</v>
      </c>
      <c r="AG14" s="5">
        <f>IF(ผู้ปกครอง!AF10=3,2,IF(ผู้ปกครอง!AF10=4,2,0))</f>
        <v>0</v>
      </c>
      <c r="AH14" s="5">
        <f>IF(ผู้ปกครอง!AG10=3,2,IF(ผู้ปกครอง!AG10=4,2,0))</f>
        <v>0</v>
      </c>
      <c r="AI14" s="5">
        <f t="shared" si="0"/>
        <v>0</v>
      </c>
      <c r="AJ14" s="5" t="str">
        <f t="shared" si="1"/>
        <v>ปกติ</v>
      </c>
      <c r="AK14" s="5">
        <f t="shared" si="2"/>
        <v>0</v>
      </c>
      <c r="AL14" s="5" t="str">
        <f t="shared" si="3"/>
        <v>ปกติ</v>
      </c>
      <c r="AM14" s="5">
        <f t="shared" si="4"/>
        <v>0</v>
      </c>
      <c r="AN14" s="5" t="str">
        <f t="shared" si="5"/>
        <v>ปกติ</v>
      </c>
      <c r="AO14" s="5">
        <f t="shared" si="6"/>
        <v>0</v>
      </c>
      <c r="AP14" s="5" t="str">
        <f t="shared" si="7"/>
        <v>ปกติ</v>
      </c>
      <c r="AQ14" s="5">
        <f t="shared" si="8"/>
        <v>0</v>
      </c>
      <c r="AR14" s="5" t="str">
        <f t="shared" si="9"/>
        <v>ปกติ</v>
      </c>
      <c r="AS14" s="5">
        <f t="shared" si="10"/>
        <v>0</v>
      </c>
      <c r="AT14" s="5" t="str">
        <f t="shared" si="11"/>
        <v>ไม่มีจุดแข็ง</v>
      </c>
      <c r="AU14" s="5" t="str">
        <f t="shared" si="12"/>
        <v>ปกติ</v>
      </c>
    </row>
    <row r="15" spans="1:47" x14ac:dyDescent="0.4">
      <c r="A15" s="4" t="str">
        <f>รายชื่อนักเรียน!E12</f>
        <v>09656</v>
      </c>
      <c r="B15" s="4" t="str">
        <f>รายชื่อนักเรียน!F12</f>
        <v>นายอธิป  เกาะแก้ว</v>
      </c>
      <c r="C15" s="5">
        <f>IF($B15=0,"",รายชื่อนักเรียน!G12)</f>
        <v>2</v>
      </c>
      <c r="D15" s="5">
        <f>IF($B15=0,"",รายชื่อนักเรียน!H12)</f>
        <v>10</v>
      </c>
      <c r="E15" s="5">
        <f>IF(ผู้ปกครอง!D11=3,2,IF(ผู้ปกครอง!D11=2,1,IF(ผู้ปกครอง!D11=1,0,0)))</f>
        <v>0</v>
      </c>
      <c r="F15" s="5">
        <f>IF(ผู้ปกครอง!E11=3,2,IF(ผู้ปกครอง!E11=2,1,IF(ผู้ปกครอง!E11=1,0,0)))</f>
        <v>0</v>
      </c>
      <c r="G15" s="5">
        <f>IF(ผู้ปกครอง!F11=3,2,IF(ผู้ปกครอง!F11=2,1,IF(ผู้ปกครอง!F11=1,0,0)))</f>
        <v>0</v>
      </c>
      <c r="H15" s="5">
        <f>IF(ผู้ปกครอง!G11=3,2,IF(ผู้ปกครอง!G11=2,1,IF(ผู้ปกครอง!G11=1,0,0)))</f>
        <v>0</v>
      </c>
      <c r="I15" s="5">
        <f>IF(ผู้ปกครอง!H11=3,2,IF(ผู้ปกครอง!H11=2,1,IF(ผู้ปกครอง!H11=1,0,0)))</f>
        <v>0</v>
      </c>
      <c r="J15" s="5">
        <f>IF(ผู้ปกครอง!I11=3,2,IF(ผู้ปกครอง!I11=2,1,IF(ผู้ปกครอง!I11=1,0,0)))</f>
        <v>0</v>
      </c>
      <c r="K15" s="5">
        <f>IF(ผู้ปกครอง!J11=3,0,IF(ผู้ปกครอง!J11=2,1,IF(ผู้ปกครอง!J11=1,2,0)))</f>
        <v>0</v>
      </c>
      <c r="L15" s="5">
        <f>IF(ผู้ปกครอง!K11=3,2,IF(ผู้ปกครอง!K11=2,1,IF(ผู้ปกครอง!K11=1,0,0)))</f>
        <v>0</v>
      </c>
      <c r="M15" s="5">
        <f>IF(ผู้ปกครอง!L11=3,2,IF(ผู้ปกครอง!L11=2,1,IF(ผู้ปกครอง!L11=1,0,0)))</f>
        <v>0</v>
      </c>
      <c r="N15" s="5">
        <f>IF(ผู้ปกครอง!M11=3,2,IF(ผู้ปกครอง!M11=2,1,IF(ผู้ปกครอง!M11=1,0,0)))</f>
        <v>0</v>
      </c>
      <c r="O15" s="5">
        <f>IF(ผู้ปกครอง!N11=3,0,IF(ผู้ปกครอง!N11=2,1,IF(ผู้ปกครอง!N11=1,2,0)))</f>
        <v>0</v>
      </c>
      <c r="P15" s="5">
        <f>IF(ผู้ปกครอง!O11=3,2,IF(ผู้ปกครอง!O11=2,1,IF(ผู้ปกครอง!O11=1,0,0)))</f>
        <v>0</v>
      </c>
      <c r="Q15" s="5">
        <f>IF(ผู้ปกครอง!P11=3,2,IF(ผู้ปกครอง!P11=2,1,IF(ผู้ปกครอง!P11=1,0,0)))</f>
        <v>0</v>
      </c>
      <c r="R15" s="5">
        <f>IF(ผู้ปกครอง!Q11=3,0,IF(ผู้ปกครอง!Q11=2,1,IF(ผู้ปกครอง!Q11=1,2,0)))</f>
        <v>0</v>
      </c>
      <c r="S15" s="5">
        <f>IF(ผู้ปกครอง!R11=3,2,IF(ผู้ปกครอง!R11=2,1,IF(ผู้ปกครอง!R11=1,0,0)))</f>
        <v>0</v>
      </c>
      <c r="T15" s="5">
        <f>IF(ผู้ปกครอง!S11=3,2,IF(ผู้ปกครอง!S11=2,1,IF(ผู้ปกครอง!S11=1,0,0)))</f>
        <v>0</v>
      </c>
      <c r="U15" s="5">
        <f>IF(ผู้ปกครอง!T11=3,2,IF(ผู้ปกครอง!T11=2,1,IF(ผู้ปกครอง!T11=1,0,0)))</f>
        <v>0</v>
      </c>
      <c r="V15" s="5">
        <f>IF(ผู้ปกครอง!U11=3,2,IF(ผู้ปกครอง!U11=2,1,IF(ผู้ปกครอง!U11=1,0,0)))</f>
        <v>0</v>
      </c>
      <c r="W15" s="5">
        <f>IF(ผู้ปกครอง!V11=3,2,IF(ผู้ปกครอง!V11=2,1,IF(ผู้ปกครอง!V11=1,0,0)))</f>
        <v>0</v>
      </c>
      <c r="X15" s="5">
        <f>IF(ผู้ปกครอง!W11=3,2,IF(ผู้ปกครอง!W11=2,1,IF(ผู้ปกครอง!W11=1,0,0)))</f>
        <v>0</v>
      </c>
      <c r="Y15" s="5">
        <f>IF(ผู้ปกครอง!X11=3,0,IF(ผู้ปกครอง!X11=2,1,IF(ผู้ปกครอง!X11=1,2,0)))</f>
        <v>0</v>
      </c>
      <c r="Z15" s="5">
        <f>IF(ผู้ปกครอง!Y11=3,2,IF(ผู้ปกครอง!Y11=2,1,IF(ผู้ปกครอง!Y11=1,0,0)))</f>
        <v>0</v>
      </c>
      <c r="AA15" s="5">
        <f>IF(ผู้ปกครอง!Z11=3,2,IF(ผู้ปกครอง!Z11=2,1,IF(ผู้ปกครอง!Z11=1,0,0)))</f>
        <v>0</v>
      </c>
      <c r="AB15" s="5">
        <f>IF(ผู้ปกครอง!AA11=3,2,IF(ผู้ปกครอง!AA11=2,1,IF(ผู้ปกครอง!AA11=1,0,0)))</f>
        <v>0</v>
      </c>
      <c r="AC15" s="5">
        <f>IF(ครู!AB11=3,0,IF(ครู!AB11=2,1,IF(ครู!AB11=1,2,0)))</f>
        <v>0</v>
      </c>
      <c r="AD15" s="5">
        <f>IF(ผู้ปกครอง!AC11=3,2,IF(ผู้ปกครอง!AC11=4,2,0))</f>
        <v>0</v>
      </c>
      <c r="AE15" s="5">
        <f>IF(ผู้ปกครอง!AD11=3,2,IF(ผู้ปกครอง!AD11=4,2,0))</f>
        <v>0</v>
      </c>
      <c r="AF15" s="5">
        <f>IF(ผู้ปกครอง!AE11=3,2,IF(ผู้ปกครอง!AE11=4,2,0))</f>
        <v>0</v>
      </c>
      <c r="AG15" s="5">
        <f>IF(ผู้ปกครอง!AF11=3,2,IF(ผู้ปกครอง!AF11=4,2,0))</f>
        <v>0</v>
      </c>
      <c r="AH15" s="5">
        <f>IF(ผู้ปกครอง!AG11=3,2,IF(ผู้ปกครอง!AG11=4,2,0))</f>
        <v>0</v>
      </c>
      <c r="AI15" s="5">
        <f t="shared" si="0"/>
        <v>0</v>
      </c>
      <c r="AJ15" s="5" t="str">
        <f t="shared" si="1"/>
        <v>ปกติ</v>
      </c>
      <c r="AK15" s="5">
        <f t="shared" si="2"/>
        <v>0</v>
      </c>
      <c r="AL15" s="5" t="str">
        <f t="shared" si="3"/>
        <v>ปกติ</v>
      </c>
      <c r="AM15" s="5">
        <f t="shared" si="4"/>
        <v>0</v>
      </c>
      <c r="AN15" s="5" t="str">
        <f t="shared" si="5"/>
        <v>ปกติ</v>
      </c>
      <c r="AO15" s="5">
        <f t="shared" si="6"/>
        <v>0</v>
      </c>
      <c r="AP15" s="5" t="str">
        <f t="shared" si="7"/>
        <v>ปกติ</v>
      </c>
      <c r="AQ15" s="5">
        <f t="shared" si="8"/>
        <v>0</v>
      </c>
      <c r="AR15" s="5" t="str">
        <f t="shared" si="9"/>
        <v>ปกติ</v>
      </c>
      <c r="AS15" s="5">
        <f t="shared" si="10"/>
        <v>0</v>
      </c>
      <c r="AT15" s="5" t="str">
        <f t="shared" si="11"/>
        <v>ไม่มีจุดแข็ง</v>
      </c>
      <c r="AU15" s="5" t="str">
        <f t="shared" si="12"/>
        <v>ปกติ</v>
      </c>
    </row>
    <row r="16" spans="1:47" x14ac:dyDescent="0.4">
      <c r="A16" s="4" t="str">
        <f>รายชื่อนักเรียน!E13</f>
        <v>09657</v>
      </c>
      <c r="B16" s="4" t="str">
        <f>รายชื่อนักเรียน!F13</f>
        <v>นายอนันทวัฒน์  พิมพ์แจ่ม</v>
      </c>
      <c r="C16" s="5">
        <f>IF($B16=0,"",รายชื่อนักเรียน!G13)</f>
        <v>2</v>
      </c>
      <c r="D16" s="5">
        <f>IF($B16=0,"",รายชื่อนักเรียน!H13)</f>
        <v>11</v>
      </c>
      <c r="E16" s="5">
        <f>IF(ผู้ปกครอง!D12=3,2,IF(ผู้ปกครอง!D12=2,1,IF(ผู้ปกครอง!D12=1,0,0)))</f>
        <v>0</v>
      </c>
      <c r="F16" s="5">
        <f>IF(ผู้ปกครอง!E12=3,2,IF(ผู้ปกครอง!E12=2,1,IF(ผู้ปกครอง!E12=1,0,0)))</f>
        <v>0</v>
      </c>
      <c r="G16" s="5">
        <f>IF(ผู้ปกครอง!F12=3,2,IF(ผู้ปกครอง!F12=2,1,IF(ผู้ปกครอง!F12=1,0,0)))</f>
        <v>0</v>
      </c>
      <c r="H16" s="5">
        <f>IF(ผู้ปกครอง!G12=3,2,IF(ผู้ปกครอง!G12=2,1,IF(ผู้ปกครอง!G12=1,0,0)))</f>
        <v>0</v>
      </c>
      <c r="I16" s="5">
        <f>IF(ผู้ปกครอง!H12=3,2,IF(ผู้ปกครอง!H12=2,1,IF(ผู้ปกครอง!H12=1,0,0)))</f>
        <v>0</v>
      </c>
      <c r="J16" s="5">
        <f>IF(ผู้ปกครอง!I12=3,2,IF(ผู้ปกครอง!I12=2,1,IF(ผู้ปกครอง!I12=1,0,0)))</f>
        <v>0</v>
      </c>
      <c r="K16" s="5">
        <f>IF(ผู้ปกครอง!J12=3,0,IF(ผู้ปกครอง!J12=2,1,IF(ผู้ปกครอง!J12=1,2,0)))</f>
        <v>0</v>
      </c>
      <c r="L16" s="5">
        <f>IF(ผู้ปกครอง!K12=3,2,IF(ผู้ปกครอง!K12=2,1,IF(ผู้ปกครอง!K12=1,0,0)))</f>
        <v>0</v>
      </c>
      <c r="M16" s="5">
        <f>IF(ผู้ปกครอง!L12=3,2,IF(ผู้ปกครอง!L12=2,1,IF(ผู้ปกครอง!L12=1,0,0)))</f>
        <v>0</v>
      </c>
      <c r="N16" s="5">
        <f>IF(ผู้ปกครอง!M12=3,2,IF(ผู้ปกครอง!M12=2,1,IF(ผู้ปกครอง!M12=1,0,0)))</f>
        <v>0</v>
      </c>
      <c r="O16" s="5">
        <f>IF(ผู้ปกครอง!N12=3,0,IF(ผู้ปกครอง!N12=2,1,IF(ผู้ปกครอง!N12=1,2,0)))</f>
        <v>0</v>
      </c>
      <c r="P16" s="5">
        <f>IF(ผู้ปกครอง!O12=3,2,IF(ผู้ปกครอง!O12=2,1,IF(ผู้ปกครอง!O12=1,0,0)))</f>
        <v>0</v>
      </c>
      <c r="Q16" s="5">
        <f>IF(ผู้ปกครอง!P12=3,2,IF(ผู้ปกครอง!P12=2,1,IF(ผู้ปกครอง!P12=1,0,0)))</f>
        <v>0</v>
      </c>
      <c r="R16" s="5">
        <f>IF(ผู้ปกครอง!Q12=3,0,IF(ผู้ปกครอง!Q12=2,1,IF(ผู้ปกครอง!Q12=1,2,0)))</f>
        <v>0</v>
      </c>
      <c r="S16" s="5">
        <f>IF(ผู้ปกครอง!R12=3,2,IF(ผู้ปกครอง!R12=2,1,IF(ผู้ปกครอง!R12=1,0,0)))</f>
        <v>0</v>
      </c>
      <c r="T16" s="5">
        <f>IF(ผู้ปกครอง!S12=3,2,IF(ผู้ปกครอง!S12=2,1,IF(ผู้ปกครอง!S12=1,0,0)))</f>
        <v>0</v>
      </c>
      <c r="U16" s="5">
        <f>IF(ผู้ปกครอง!T12=3,2,IF(ผู้ปกครอง!T12=2,1,IF(ผู้ปกครอง!T12=1,0,0)))</f>
        <v>0</v>
      </c>
      <c r="V16" s="5">
        <f>IF(ผู้ปกครอง!U12=3,2,IF(ผู้ปกครอง!U12=2,1,IF(ผู้ปกครอง!U12=1,0,0)))</f>
        <v>0</v>
      </c>
      <c r="W16" s="5">
        <f>IF(ผู้ปกครอง!V12=3,2,IF(ผู้ปกครอง!V12=2,1,IF(ผู้ปกครอง!V12=1,0,0)))</f>
        <v>0</v>
      </c>
      <c r="X16" s="5">
        <f>IF(ผู้ปกครอง!W12=3,2,IF(ผู้ปกครอง!W12=2,1,IF(ผู้ปกครอง!W12=1,0,0)))</f>
        <v>0</v>
      </c>
      <c r="Y16" s="5">
        <f>IF(ผู้ปกครอง!X12=3,0,IF(ผู้ปกครอง!X12=2,1,IF(ผู้ปกครอง!X12=1,2,0)))</f>
        <v>0</v>
      </c>
      <c r="Z16" s="5">
        <f>IF(ผู้ปกครอง!Y12=3,2,IF(ผู้ปกครอง!Y12=2,1,IF(ผู้ปกครอง!Y12=1,0,0)))</f>
        <v>0</v>
      </c>
      <c r="AA16" s="5">
        <f>IF(ผู้ปกครอง!Z12=3,2,IF(ผู้ปกครอง!Z12=2,1,IF(ผู้ปกครอง!Z12=1,0,0)))</f>
        <v>0</v>
      </c>
      <c r="AB16" s="5">
        <f>IF(ผู้ปกครอง!AA12=3,2,IF(ผู้ปกครอง!AA12=2,1,IF(ผู้ปกครอง!AA12=1,0,0)))</f>
        <v>0</v>
      </c>
      <c r="AC16" s="5">
        <f>IF(ครู!AB12=3,0,IF(ครู!AB12=2,1,IF(ครู!AB12=1,2,0)))</f>
        <v>0</v>
      </c>
      <c r="AD16" s="5">
        <f>IF(ผู้ปกครอง!AC12=3,2,IF(ผู้ปกครอง!AC12=4,2,0))</f>
        <v>0</v>
      </c>
      <c r="AE16" s="5">
        <f>IF(ผู้ปกครอง!AD12=3,2,IF(ผู้ปกครอง!AD12=4,2,0))</f>
        <v>0</v>
      </c>
      <c r="AF16" s="5">
        <f>IF(ผู้ปกครอง!AE12=3,2,IF(ผู้ปกครอง!AE12=4,2,0))</f>
        <v>0</v>
      </c>
      <c r="AG16" s="5">
        <f>IF(ผู้ปกครอง!AF12=3,2,IF(ผู้ปกครอง!AF12=4,2,0))</f>
        <v>0</v>
      </c>
      <c r="AH16" s="5">
        <f>IF(ผู้ปกครอง!AG12=3,2,IF(ผู้ปกครอง!AG12=4,2,0))</f>
        <v>0</v>
      </c>
      <c r="AI16" s="5">
        <f t="shared" si="0"/>
        <v>0</v>
      </c>
      <c r="AJ16" s="5" t="str">
        <f t="shared" si="1"/>
        <v>ปกติ</v>
      </c>
      <c r="AK16" s="5">
        <f t="shared" si="2"/>
        <v>0</v>
      </c>
      <c r="AL16" s="5" t="str">
        <f t="shared" si="3"/>
        <v>ปกติ</v>
      </c>
      <c r="AM16" s="5">
        <f t="shared" si="4"/>
        <v>0</v>
      </c>
      <c r="AN16" s="5" t="str">
        <f t="shared" si="5"/>
        <v>ปกติ</v>
      </c>
      <c r="AO16" s="5">
        <f t="shared" si="6"/>
        <v>0</v>
      </c>
      <c r="AP16" s="5" t="str">
        <f t="shared" si="7"/>
        <v>ปกติ</v>
      </c>
      <c r="AQ16" s="5">
        <f t="shared" si="8"/>
        <v>0</v>
      </c>
      <c r="AR16" s="5" t="str">
        <f t="shared" si="9"/>
        <v>ปกติ</v>
      </c>
      <c r="AS16" s="5">
        <f t="shared" si="10"/>
        <v>0</v>
      </c>
      <c r="AT16" s="5" t="str">
        <f t="shared" si="11"/>
        <v>ไม่มีจุดแข็ง</v>
      </c>
      <c r="AU16" s="5" t="str">
        <f t="shared" si="12"/>
        <v>ปกติ</v>
      </c>
    </row>
    <row r="17" spans="1:47" x14ac:dyDescent="0.4">
      <c r="A17" s="4" t="str">
        <f>รายชื่อนักเรียน!E14</f>
        <v>09665</v>
      </c>
      <c r="B17" s="4" t="str">
        <f>รายชื่อนักเรียน!F14</f>
        <v>นายอรรถวิทย์  วิบูลอัด</v>
      </c>
      <c r="C17" s="5">
        <f>IF($B17=0,"",รายชื่อนักเรียน!G14)</f>
        <v>2</v>
      </c>
      <c r="D17" s="5">
        <f>IF($B17=0,"",รายชื่อนักเรียน!H14)</f>
        <v>12</v>
      </c>
      <c r="E17" s="5">
        <f>IF(ผู้ปกครอง!D13=3,2,IF(ผู้ปกครอง!D13=2,1,IF(ผู้ปกครอง!D13=1,0,0)))</f>
        <v>0</v>
      </c>
      <c r="F17" s="5">
        <f>IF(ผู้ปกครอง!E13=3,2,IF(ผู้ปกครอง!E13=2,1,IF(ผู้ปกครอง!E13=1,0,0)))</f>
        <v>0</v>
      </c>
      <c r="G17" s="5">
        <f>IF(ผู้ปกครอง!F13=3,2,IF(ผู้ปกครอง!F13=2,1,IF(ผู้ปกครอง!F13=1,0,0)))</f>
        <v>0</v>
      </c>
      <c r="H17" s="5">
        <f>IF(ผู้ปกครอง!G13=3,2,IF(ผู้ปกครอง!G13=2,1,IF(ผู้ปกครอง!G13=1,0,0)))</f>
        <v>0</v>
      </c>
      <c r="I17" s="5">
        <f>IF(ผู้ปกครอง!H13=3,2,IF(ผู้ปกครอง!H13=2,1,IF(ผู้ปกครอง!H13=1,0,0)))</f>
        <v>0</v>
      </c>
      <c r="J17" s="5">
        <f>IF(ผู้ปกครอง!I13=3,2,IF(ผู้ปกครอง!I13=2,1,IF(ผู้ปกครอง!I13=1,0,0)))</f>
        <v>0</v>
      </c>
      <c r="K17" s="5">
        <f>IF(ผู้ปกครอง!J13=3,0,IF(ผู้ปกครอง!J13=2,1,IF(ผู้ปกครอง!J13=1,2,0)))</f>
        <v>0</v>
      </c>
      <c r="L17" s="5">
        <f>IF(ผู้ปกครอง!K13=3,2,IF(ผู้ปกครอง!K13=2,1,IF(ผู้ปกครอง!K13=1,0,0)))</f>
        <v>0</v>
      </c>
      <c r="M17" s="5">
        <f>IF(ผู้ปกครอง!L13=3,2,IF(ผู้ปกครอง!L13=2,1,IF(ผู้ปกครอง!L13=1,0,0)))</f>
        <v>0</v>
      </c>
      <c r="N17" s="5">
        <f>IF(ผู้ปกครอง!M13=3,2,IF(ผู้ปกครอง!M13=2,1,IF(ผู้ปกครอง!M13=1,0,0)))</f>
        <v>0</v>
      </c>
      <c r="O17" s="5">
        <f>IF(ผู้ปกครอง!N13=3,0,IF(ผู้ปกครอง!N13=2,1,IF(ผู้ปกครอง!N13=1,2,0)))</f>
        <v>0</v>
      </c>
      <c r="P17" s="5">
        <f>IF(ผู้ปกครอง!O13=3,2,IF(ผู้ปกครอง!O13=2,1,IF(ผู้ปกครอง!O13=1,0,0)))</f>
        <v>0</v>
      </c>
      <c r="Q17" s="5">
        <f>IF(ผู้ปกครอง!P13=3,2,IF(ผู้ปกครอง!P13=2,1,IF(ผู้ปกครอง!P13=1,0,0)))</f>
        <v>0</v>
      </c>
      <c r="R17" s="5">
        <f>IF(ผู้ปกครอง!Q13=3,0,IF(ผู้ปกครอง!Q13=2,1,IF(ผู้ปกครอง!Q13=1,2,0)))</f>
        <v>0</v>
      </c>
      <c r="S17" s="5">
        <f>IF(ผู้ปกครอง!R13=3,2,IF(ผู้ปกครอง!R13=2,1,IF(ผู้ปกครอง!R13=1,0,0)))</f>
        <v>0</v>
      </c>
      <c r="T17" s="5">
        <f>IF(ผู้ปกครอง!S13=3,2,IF(ผู้ปกครอง!S13=2,1,IF(ผู้ปกครอง!S13=1,0,0)))</f>
        <v>0</v>
      </c>
      <c r="U17" s="5">
        <f>IF(ผู้ปกครอง!T13=3,2,IF(ผู้ปกครอง!T13=2,1,IF(ผู้ปกครอง!T13=1,0,0)))</f>
        <v>0</v>
      </c>
      <c r="V17" s="5">
        <f>IF(ผู้ปกครอง!U13=3,2,IF(ผู้ปกครอง!U13=2,1,IF(ผู้ปกครอง!U13=1,0,0)))</f>
        <v>0</v>
      </c>
      <c r="W17" s="5">
        <f>IF(ผู้ปกครอง!V13=3,2,IF(ผู้ปกครอง!V13=2,1,IF(ผู้ปกครอง!V13=1,0,0)))</f>
        <v>0</v>
      </c>
      <c r="X17" s="5">
        <f>IF(ผู้ปกครอง!W13=3,2,IF(ผู้ปกครอง!W13=2,1,IF(ผู้ปกครอง!W13=1,0,0)))</f>
        <v>0</v>
      </c>
      <c r="Y17" s="5">
        <f>IF(ผู้ปกครอง!X13=3,0,IF(ผู้ปกครอง!X13=2,1,IF(ผู้ปกครอง!X13=1,2,0)))</f>
        <v>0</v>
      </c>
      <c r="Z17" s="5">
        <f>IF(ผู้ปกครอง!Y13=3,2,IF(ผู้ปกครอง!Y13=2,1,IF(ผู้ปกครอง!Y13=1,0,0)))</f>
        <v>0</v>
      </c>
      <c r="AA17" s="5">
        <f>IF(ผู้ปกครอง!Z13=3,2,IF(ผู้ปกครอง!Z13=2,1,IF(ผู้ปกครอง!Z13=1,0,0)))</f>
        <v>0</v>
      </c>
      <c r="AB17" s="5">
        <f>IF(ผู้ปกครอง!AA13=3,2,IF(ผู้ปกครอง!AA13=2,1,IF(ผู้ปกครอง!AA13=1,0,0)))</f>
        <v>0</v>
      </c>
      <c r="AC17" s="5">
        <f>IF(ครู!AB13=3,0,IF(ครู!AB13=2,1,IF(ครู!AB13=1,2,0)))</f>
        <v>0</v>
      </c>
      <c r="AD17" s="5">
        <f>IF(ผู้ปกครอง!AC13=3,2,IF(ผู้ปกครอง!AC13=4,2,0))</f>
        <v>0</v>
      </c>
      <c r="AE17" s="5">
        <f>IF(ผู้ปกครอง!AD13=3,2,IF(ผู้ปกครอง!AD13=4,2,0))</f>
        <v>0</v>
      </c>
      <c r="AF17" s="5">
        <f>IF(ผู้ปกครอง!AE13=3,2,IF(ผู้ปกครอง!AE13=4,2,0))</f>
        <v>0</v>
      </c>
      <c r="AG17" s="5">
        <f>IF(ผู้ปกครอง!AF13=3,2,IF(ผู้ปกครอง!AF13=4,2,0))</f>
        <v>0</v>
      </c>
      <c r="AH17" s="5">
        <f>IF(ผู้ปกครอง!AG13=3,2,IF(ผู้ปกครอง!AG13=4,2,0))</f>
        <v>0</v>
      </c>
      <c r="AI17" s="5">
        <f t="shared" si="0"/>
        <v>0</v>
      </c>
      <c r="AJ17" s="5" t="str">
        <f t="shared" si="1"/>
        <v>ปกติ</v>
      </c>
      <c r="AK17" s="5">
        <f t="shared" si="2"/>
        <v>0</v>
      </c>
      <c r="AL17" s="5" t="str">
        <f t="shared" si="3"/>
        <v>ปกติ</v>
      </c>
      <c r="AM17" s="5">
        <f t="shared" si="4"/>
        <v>0</v>
      </c>
      <c r="AN17" s="5" t="str">
        <f t="shared" si="5"/>
        <v>ปกติ</v>
      </c>
      <c r="AO17" s="5">
        <f t="shared" si="6"/>
        <v>0</v>
      </c>
      <c r="AP17" s="5" t="str">
        <f t="shared" si="7"/>
        <v>ปกติ</v>
      </c>
      <c r="AQ17" s="5">
        <f t="shared" si="8"/>
        <v>0</v>
      </c>
      <c r="AR17" s="5" t="str">
        <f t="shared" si="9"/>
        <v>ปกติ</v>
      </c>
      <c r="AS17" s="5">
        <f t="shared" si="10"/>
        <v>0</v>
      </c>
      <c r="AT17" s="5" t="str">
        <f t="shared" si="11"/>
        <v>ไม่มีจุดแข็ง</v>
      </c>
      <c r="AU17" s="5" t="str">
        <f t="shared" si="12"/>
        <v>ปกติ</v>
      </c>
    </row>
    <row r="18" spans="1:47" x14ac:dyDescent="0.4">
      <c r="A18" s="4" t="str">
        <f>รายชื่อนักเรียน!E15</f>
        <v>11424</v>
      </c>
      <c r="B18" s="4" t="str">
        <f>รายชื่อนักเรียน!F15</f>
        <v>นายสดายุ  กิจนิยม</v>
      </c>
      <c r="C18" s="5">
        <f>IF($B18=0,"",รายชื่อนักเรียน!G15)</f>
        <v>2</v>
      </c>
      <c r="D18" s="5">
        <f>IF($B18=0,"",รายชื่อนักเรียน!H15)</f>
        <v>13</v>
      </c>
      <c r="E18" s="5">
        <f>IF(ผู้ปกครอง!D14=3,2,IF(ผู้ปกครอง!D14=2,1,IF(ผู้ปกครอง!D14=1,0,0)))</f>
        <v>0</v>
      </c>
      <c r="F18" s="5">
        <f>IF(ผู้ปกครอง!E14=3,2,IF(ผู้ปกครอง!E14=2,1,IF(ผู้ปกครอง!E14=1,0,0)))</f>
        <v>0</v>
      </c>
      <c r="G18" s="5">
        <f>IF(ผู้ปกครอง!F14=3,2,IF(ผู้ปกครอง!F14=2,1,IF(ผู้ปกครอง!F14=1,0,0)))</f>
        <v>0</v>
      </c>
      <c r="H18" s="5">
        <f>IF(ผู้ปกครอง!G14=3,2,IF(ผู้ปกครอง!G14=2,1,IF(ผู้ปกครอง!G14=1,0,0)))</f>
        <v>0</v>
      </c>
      <c r="I18" s="5">
        <f>IF(ผู้ปกครอง!H14=3,2,IF(ผู้ปกครอง!H14=2,1,IF(ผู้ปกครอง!H14=1,0,0)))</f>
        <v>0</v>
      </c>
      <c r="J18" s="5">
        <f>IF(ผู้ปกครอง!I14=3,2,IF(ผู้ปกครอง!I14=2,1,IF(ผู้ปกครอง!I14=1,0,0)))</f>
        <v>0</v>
      </c>
      <c r="K18" s="5">
        <f>IF(ผู้ปกครอง!J14=3,0,IF(ผู้ปกครอง!J14=2,1,IF(ผู้ปกครอง!J14=1,2,0)))</f>
        <v>0</v>
      </c>
      <c r="L18" s="5">
        <f>IF(ผู้ปกครอง!K14=3,2,IF(ผู้ปกครอง!K14=2,1,IF(ผู้ปกครอง!K14=1,0,0)))</f>
        <v>0</v>
      </c>
      <c r="M18" s="5">
        <f>IF(ผู้ปกครอง!L14=3,2,IF(ผู้ปกครอง!L14=2,1,IF(ผู้ปกครอง!L14=1,0,0)))</f>
        <v>0</v>
      </c>
      <c r="N18" s="5">
        <f>IF(ผู้ปกครอง!M14=3,2,IF(ผู้ปกครอง!M14=2,1,IF(ผู้ปกครอง!M14=1,0,0)))</f>
        <v>0</v>
      </c>
      <c r="O18" s="5">
        <f>IF(ผู้ปกครอง!N14=3,0,IF(ผู้ปกครอง!N14=2,1,IF(ผู้ปกครอง!N14=1,2,0)))</f>
        <v>0</v>
      </c>
      <c r="P18" s="5">
        <f>IF(ผู้ปกครอง!O14=3,2,IF(ผู้ปกครอง!O14=2,1,IF(ผู้ปกครอง!O14=1,0,0)))</f>
        <v>0</v>
      </c>
      <c r="Q18" s="5">
        <f>IF(ผู้ปกครอง!P14=3,2,IF(ผู้ปกครอง!P14=2,1,IF(ผู้ปกครอง!P14=1,0,0)))</f>
        <v>0</v>
      </c>
      <c r="R18" s="5">
        <f>IF(ผู้ปกครอง!Q14=3,0,IF(ผู้ปกครอง!Q14=2,1,IF(ผู้ปกครอง!Q14=1,2,0)))</f>
        <v>0</v>
      </c>
      <c r="S18" s="5">
        <f>IF(ผู้ปกครอง!R14=3,2,IF(ผู้ปกครอง!R14=2,1,IF(ผู้ปกครอง!R14=1,0,0)))</f>
        <v>0</v>
      </c>
      <c r="T18" s="5">
        <f>IF(ผู้ปกครอง!S14=3,2,IF(ผู้ปกครอง!S14=2,1,IF(ผู้ปกครอง!S14=1,0,0)))</f>
        <v>0</v>
      </c>
      <c r="U18" s="5">
        <f>IF(ผู้ปกครอง!T14=3,2,IF(ผู้ปกครอง!T14=2,1,IF(ผู้ปกครอง!T14=1,0,0)))</f>
        <v>0</v>
      </c>
      <c r="V18" s="5">
        <f>IF(ผู้ปกครอง!U14=3,2,IF(ผู้ปกครอง!U14=2,1,IF(ผู้ปกครอง!U14=1,0,0)))</f>
        <v>0</v>
      </c>
      <c r="W18" s="5">
        <f>IF(ผู้ปกครอง!V14=3,2,IF(ผู้ปกครอง!V14=2,1,IF(ผู้ปกครอง!V14=1,0,0)))</f>
        <v>0</v>
      </c>
      <c r="X18" s="5">
        <f>IF(ผู้ปกครอง!W14=3,2,IF(ผู้ปกครอง!W14=2,1,IF(ผู้ปกครอง!W14=1,0,0)))</f>
        <v>0</v>
      </c>
      <c r="Y18" s="5">
        <f>IF(ผู้ปกครอง!X14=3,0,IF(ผู้ปกครอง!X14=2,1,IF(ผู้ปกครอง!X14=1,2,0)))</f>
        <v>0</v>
      </c>
      <c r="Z18" s="5">
        <f>IF(ผู้ปกครอง!Y14=3,2,IF(ผู้ปกครอง!Y14=2,1,IF(ผู้ปกครอง!Y14=1,0,0)))</f>
        <v>0</v>
      </c>
      <c r="AA18" s="5">
        <f>IF(ผู้ปกครอง!Z14=3,2,IF(ผู้ปกครอง!Z14=2,1,IF(ผู้ปกครอง!Z14=1,0,0)))</f>
        <v>0</v>
      </c>
      <c r="AB18" s="5">
        <f>IF(ผู้ปกครอง!AA14=3,2,IF(ผู้ปกครอง!AA14=2,1,IF(ผู้ปกครอง!AA14=1,0,0)))</f>
        <v>0</v>
      </c>
      <c r="AC18" s="5">
        <f>IF(ครู!AB14=3,0,IF(ครู!AB14=2,1,IF(ครู!AB14=1,2,0)))</f>
        <v>0</v>
      </c>
      <c r="AD18" s="5">
        <f>IF(ผู้ปกครอง!AC14=3,2,IF(ผู้ปกครอง!AC14=4,2,0))</f>
        <v>0</v>
      </c>
      <c r="AE18" s="5">
        <f>IF(ผู้ปกครอง!AD14=3,2,IF(ผู้ปกครอง!AD14=4,2,0))</f>
        <v>0</v>
      </c>
      <c r="AF18" s="5">
        <f>IF(ผู้ปกครอง!AE14=3,2,IF(ผู้ปกครอง!AE14=4,2,0))</f>
        <v>0</v>
      </c>
      <c r="AG18" s="5">
        <f>IF(ผู้ปกครอง!AF14=3,2,IF(ผู้ปกครอง!AF14=4,2,0))</f>
        <v>0</v>
      </c>
      <c r="AH18" s="5">
        <f>IF(ผู้ปกครอง!AG14=3,2,IF(ผู้ปกครอง!AG14=4,2,0))</f>
        <v>0</v>
      </c>
      <c r="AI18" s="5">
        <f t="shared" si="0"/>
        <v>0</v>
      </c>
      <c r="AJ18" s="5" t="str">
        <f t="shared" si="1"/>
        <v>ปกติ</v>
      </c>
      <c r="AK18" s="5">
        <f t="shared" si="2"/>
        <v>0</v>
      </c>
      <c r="AL18" s="5" t="str">
        <f t="shared" si="3"/>
        <v>ปกติ</v>
      </c>
      <c r="AM18" s="5">
        <f t="shared" si="4"/>
        <v>0</v>
      </c>
      <c r="AN18" s="5" t="str">
        <f t="shared" si="5"/>
        <v>ปกติ</v>
      </c>
      <c r="AO18" s="5">
        <f t="shared" si="6"/>
        <v>0</v>
      </c>
      <c r="AP18" s="5" t="str">
        <f t="shared" si="7"/>
        <v>ปกติ</v>
      </c>
      <c r="AQ18" s="5">
        <f t="shared" si="8"/>
        <v>0</v>
      </c>
      <c r="AR18" s="5" t="str">
        <f t="shared" si="9"/>
        <v>ปกติ</v>
      </c>
      <c r="AS18" s="5">
        <f t="shared" si="10"/>
        <v>0</v>
      </c>
      <c r="AT18" s="5" t="str">
        <f t="shared" si="11"/>
        <v>ไม่มีจุดแข็ง</v>
      </c>
      <c r="AU18" s="5" t="str">
        <f t="shared" si="12"/>
        <v>ปกติ</v>
      </c>
    </row>
    <row r="19" spans="1:47" x14ac:dyDescent="0.4">
      <c r="A19" s="4" t="str">
        <f>รายชื่อนักเรียน!E16</f>
        <v>09673</v>
      </c>
      <c r="B19" s="4" t="str">
        <f>รายชื่อนักเรียน!F16</f>
        <v>นางสาวกนกวรรณ  สลามเต๊ะ</v>
      </c>
      <c r="C19" s="5">
        <f>IF($B19=0,"",รายชื่อนักเรียน!G16)</f>
        <v>2</v>
      </c>
      <c r="D19" s="5">
        <f>IF($B19=0,"",รายชื่อนักเรียน!H16)</f>
        <v>14</v>
      </c>
      <c r="E19" s="5">
        <f>IF(ผู้ปกครอง!D15=3,2,IF(ผู้ปกครอง!D15=2,1,IF(ผู้ปกครอง!D15=1,0,0)))</f>
        <v>0</v>
      </c>
      <c r="F19" s="5">
        <f>IF(ผู้ปกครอง!E15=3,2,IF(ผู้ปกครอง!E15=2,1,IF(ผู้ปกครอง!E15=1,0,0)))</f>
        <v>0</v>
      </c>
      <c r="G19" s="5">
        <f>IF(ผู้ปกครอง!F15=3,2,IF(ผู้ปกครอง!F15=2,1,IF(ผู้ปกครอง!F15=1,0,0)))</f>
        <v>0</v>
      </c>
      <c r="H19" s="5">
        <f>IF(ผู้ปกครอง!G15=3,2,IF(ผู้ปกครอง!G15=2,1,IF(ผู้ปกครอง!G15=1,0,0)))</f>
        <v>0</v>
      </c>
      <c r="I19" s="5">
        <f>IF(ผู้ปกครอง!H15=3,2,IF(ผู้ปกครอง!H15=2,1,IF(ผู้ปกครอง!H15=1,0,0)))</f>
        <v>0</v>
      </c>
      <c r="J19" s="5">
        <f>IF(ผู้ปกครอง!I15=3,2,IF(ผู้ปกครอง!I15=2,1,IF(ผู้ปกครอง!I15=1,0,0)))</f>
        <v>0</v>
      </c>
      <c r="K19" s="5">
        <f>IF(ผู้ปกครอง!J15=3,0,IF(ผู้ปกครอง!J15=2,1,IF(ผู้ปกครอง!J15=1,2,0)))</f>
        <v>0</v>
      </c>
      <c r="L19" s="5">
        <f>IF(ผู้ปกครอง!K15=3,2,IF(ผู้ปกครอง!K15=2,1,IF(ผู้ปกครอง!K15=1,0,0)))</f>
        <v>0</v>
      </c>
      <c r="M19" s="5">
        <f>IF(ผู้ปกครอง!L15=3,2,IF(ผู้ปกครอง!L15=2,1,IF(ผู้ปกครอง!L15=1,0,0)))</f>
        <v>0</v>
      </c>
      <c r="N19" s="5">
        <f>IF(ผู้ปกครอง!M15=3,2,IF(ผู้ปกครอง!M15=2,1,IF(ผู้ปกครอง!M15=1,0,0)))</f>
        <v>0</v>
      </c>
      <c r="O19" s="5">
        <f>IF(ผู้ปกครอง!N15=3,0,IF(ผู้ปกครอง!N15=2,1,IF(ผู้ปกครอง!N15=1,2,0)))</f>
        <v>0</v>
      </c>
      <c r="P19" s="5">
        <f>IF(ผู้ปกครอง!O15=3,2,IF(ผู้ปกครอง!O15=2,1,IF(ผู้ปกครอง!O15=1,0,0)))</f>
        <v>0</v>
      </c>
      <c r="Q19" s="5">
        <f>IF(ผู้ปกครอง!P15=3,2,IF(ผู้ปกครอง!P15=2,1,IF(ผู้ปกครอง!P15=1,0,0)))</f>
        <v>0</v>
      </c>
      <c r="R19" s="5">
        <f>IF(ผู้ปกครอง!Q15=3,0,IF(ผู้ปกครอง!Q15=2,1,IF(ผู้ปกครอง!Q15=1,2,0)))</f>
        <v>0</v>
      </c>
      <c r="S19" s="5">
        <f>IF(ผู้ปกครอง!R15=3,2,IF(ผู้ปกครอง!R15=2,1,IF(ผู้ปกครอง!R15=1,0,0)))</f>
        <v>0</v>
      </c>
      <c r="T19" s="5">
        <f>IF(ผู้ปกครอง!S15=3,2,IF(ผู้ปกครอง!S15=2,1,IF(ผู้ปกครอง!S15=1,0,0)))</f>
        <v>0</v>
      </c>
      <c r="U19" s="5">
        <f>IF(ผู้ปกครอง!T15=3,2,IF(ผู้ปกครอง!T15=2,1,IF(ผู้ปกครอง!T15=1,0,0)))</f>
        <v>0</v>
      </c>
      <c r="V19" s="5">
        <f>IF(ผู้ปกครอง!U15=3,2,IF(ผู้ปกครอง!U15=2,1,IF(ผู้ปกครอง!U15=1,0,0)))</f>
        <v>0</v>
      </c>
      <c r="W19" s="5">
        <f>IF(ผู้ปกครอง!V15=3,2,IF(ผู้ปกครอง!V15=2,1,IF(ผู้ปกครอง!V15=1,0,0)))</f>
        <v>0</v>
      </c>
      <c r="X19" s="5">
        <f>IF(ผู้ปกครอง!W15=3,2,IF(ผู้ปกครอง!W15=2,1,IF(ผู้ปกครอง!W15=1,0,0)))</f>
        <v>0</v>
      </c>
      <c r="Y19" s="5">
        <f>IF(ผู้ปกครอง!X15=3,0,IF(ผู้ปกครอง!X15=2,1,IF(ผู้ปกครอง!X15=1,2,0)))</f>
        <v>0</v>
      </c>
      <c r="Z19" s="5">
        <f>IF(ผู้ปกครอง!Y15=3,2,IF(ผู้ปกครอง!Y15=2,1,IF(ผู้ปกครอง!Y15=1,0,0)))</f>
        <v>0</v>
      </c>
      <c r="AA19" s="5">
        <f>IF(ผู้ปกครอง!Z15=3,2,IF(ผู้ปกครอง!Z15=2,1,IF(ผู้ปกครอง!Z15=1,0,0)))</f>
        <v>0</v>
      </c>
      <c r="AB19" s="5">
        <f>IF(ผู้ปกครอง!AA15=3,2,IF(ผู้ปกครอง!AA15=2,1,IF(ผู้ปกครอง!AA15=1,0,0)))</f>
        <v>0</v>
      </c>
      <c r="AC19" s="5">
        <f>IF(ครู!AB15=3,0,IF(ครู!AB15=2,1,IF(ครู!AB15=1,2,0)))</f>
        <v>0</v>
      </c>
      <c r="AD19" s="5">
        <f>IF(ผู้ปกครอง!AC15=3,2,IF(ผู้ปกครอง!AC15=4,2,0))</f>
        <v>0</v>
      </c>
      <c r="AE19" s="5">
        <f>IF(ผู้ปกครอง!AD15=3,2,IF(ผู้ปกครอง!AD15=4,2,0))</f>
        <v>0</v>
      </c>
      <c r="AF19" s="5">
        <f>IF(ผู้ปกครอง!AE15=3,2,IF(ผู้ปกครอง!AE15=4,2,0))</f>
        <v>0</v>
      </c>
      <c r="AG19" s="5">
        <f>IF(ผู้ปกครอง!AF15=3,2,IF(ผู้ปกครอง!AF15=4,2,0))</f>
        <v>0</v>
      </c>
      <c r="AH19" s="5">
        <f>IF(ผู้ปกครอง!AG15=3,2,IF(ผู้ปกครอง!AG15=4,2,0))</f>
        <v>0</v>
      </c>
      <c r="AI19" s="5">
        <f t="shared" si="0"/>
        <v>0</v>
      </c>
      <c r="AJ19" s="5" t="str">
        <f t="shared" si="1"/>
        <v>ปกติ</v>
      </c>
      <c r="AK19" s="5">
        <f t="shared" si="2"/>
        <v>0</v>
      </c>
      <c r="AL19" s="5" t="str">
        <f t="shared" si="3"/>
        <v>ปกติ</v>
      </c>
      <c r="AM19" s="5">
        <f t="shared" si="4"/>
        <v>0</v>
      </c>
      <c r="AN19" s="5" t="str">
        <f t="shared" si="5"/>
        <v>ปกติ</v>
      </c>
      <c r="AO19" s="5">
        <f t="shared" si="6"/>
        <v>0</v>
      </c>
      <c r="AP19" s="5" t="str">
        <f t="shared" si="7"/>
        <v>ปกติ</v>
      </c>
      <c r="AQ19" s="5">
        <f t="shared" si="8"/>
        <v>0</v>
      </c>
      <c r="AR19" s="5" t="str">
        <f t="shared" si="9"/>
        <v>ปกติ</v>
      </c>
      <c r="AS19" s="5">
        <f t="shared" si="10"/>
        <v>0</v>
      </c>
      <c r="AT19" s="5" t="str">
        <f t="shared" si="11"/>
        <v>ไม่มีจุดแข็ง</v>
      </c>
      <c r="AU19" s="5" t="str">
        <f t="shared" si="12"/>
        <v>ปกติ</v>
      </c>
    </row>
    <row r="20" spans="1:47" x14ac:dyDescent="0.4">
      <c r="A20" s="4" t="str">
        <f>รายชื่อนักเรียน!E17</f>
        <v>09693</v>
      </c>
      <c r="B20" s="4" t="str">
        <f>รายชื่อนักเรียน!F17</f>
        <v>นางสาวณัฏฐนิชา  อู่ผลเจริญ</v>
      </c>
      <c r="C20" s="5">
        <f>IF($B20=0,"",รายชื่อนักเรียน!G17)</f>
        <v>2</v>
      </c>
      <c r="D20" s="5">
        <f>IF($B20=0,"",รายชื่อนักเรียน!H17)</f>
        <v>15</v>
      </c>
      <c r="E20" s="5">
        <f>IF(ผู้ปกครอง!D16=3,2,IF(ผู้ปกครอง!D16=2,1,IF(ผู้ปกครอง!D16=1,0,0)))</f>
        <v>0</v>
      </c>
      <c r="F20" s="5">
        <f>IF(ผู้ปกครอง!E16=3,2,IF(ผู้ปกครอง!E16=2,1,IF(ผู้ปกครอง!E16=1,0,0)))</f>
        <v>0</v>
      </c>
      <c r="G20" s="5">
        <f>IF(ผู้ปกครอง!F16=3,2,IF(ผู้ปกครอง!F16=2,1,IF(ผู้ปกครอง!F16=1,0,0)))</f>
        <v>0</v>
      </c>
      <c r="H20" s="5">
        <f>IF(ผู้ปกครอง!G16=3,2,IF(ผู้ปกครอง!G16=2,1,IF(ผู้ปกครอง!G16=1,0,0)))</f>
        <v>0</v>
      </c>
      <c r="I20" s="5">
        <f>IF(ผู้ปกครอง!H16=3,2,IF(ผู้ปกครอง!H16=2,1,IF(ผู้ปกครอง!H16=1,0,0)))</f>
        <v>0</v>
      </c>
      <c r="J20" s="5">
        <f>IF(ผู้ปกครอง!I16=3,2,IF(ผู้ปกครอง!I16=2,1,IF(ผู้ปกครอง!I16=1,0,0)))</f>
        <v>0</v>
      </c>
      <c r="K20" s="5">
        <f>IF(ผู้ปกครอง!J16=3,0,IF(ผู้ปกครอง!J16=2,1,IF(ผู้ปกครอง!J16=1,2,0)))</f>
        <v>0</v>
      </c>
      <c r="L20" s="5">
        <f>IF(ผู้ปกครอง!K16=3,2,IF(ผู้ปกครอง!K16=2,1,IF(ผู้ปกครอง!K16=1,0,0)))</f>
        <v>0</v>
      </c>
      <c r="M20" s="5">
        <f>IF(ผู้ปกครอง!L16=3,2,IF(ผู้ปกครอง!L16=2,1,IF(ผู้ปกครอง!L16=1,0,0)))</f>
        <v>0</v>
      </c>
      <c r="N20" s="5">
        <f>IF(ผู้ปกครอง!M16=3,2,IF(ผู้ปกครอง!M16=2,1,IF(ผู้ปกครอง!M16=1,0,0)))</f>
        <v>0</v>
      </c>
      <c r="O20" s="5">
        <f>IF(ผู้ปกครอง!N16=3,0,IF(ผู้ปกครอง!N16=2,1,IF(ผู้ปกครอง!N16=1,2,0)))</f>
        <v>0</v>
      </c>
      <c r="P20" s="5">
        <f>IF(ผู้ปกครอง!O16=3,2,IF(ผู้ปกครอง!O16=2,1,IF(ผู้ปกครอง!O16=1,0,0)))</f>
        <v>0</v>
      </c>
      <c r="Q20" s="5">
        <f>IF(ผู้ปกครอง!P16=3,2,IF(ผู้ปกครอง!P16=2,1,IF(ผู้ปกครอง!P16=1,0,0)))</f>
        <v>0</v>
      </c>
      <c r="R20" s="5">
        <f>IF(ผู้ปกครอง!Q16=3,0,IF(ผู้ปกครอง!Q16=2,1,IF(ผู้ปกครอง!Q16=1,2,0)))</f>
        <v>0</v>
      </c>
      <c r="S20" s="5">
        <f>IF(ผู้ปกครอง!R16=3,2,IF(ผู้ปกครอง!R16=2,1,IF(ผู้ปกครอง!R16=1,0,0)))</f>
        <v>0</v>
      </c>
      <c r="T20" s="5">
        <f>IF(ผู้ปกครอง!S16=3,2,IF(ผู้ปกครอง!S16=2,1,IF(ผู้ปกครอง!S16=1,0,0)))</f>
        <v>0</v>
      </c>
      <c r="U20" s="5">
        <f>IF(ผู้ปกครอง!T16=3,2,IF(ผู้ปกครอง!T16=2,1,IF(ผู้ปกครอง!T16=1,0,0)))</f>
        <v>0</v>
      </c>
      <c r="V20" s="5">
        <f>IF(ผู้ปกครอง!U16=3,2,IF(ผู้ปกครอง!U16=2,1,IF(ผู้ปกครอง!U16=1,0,0)))</f>
        <v>0</v>
      </c>
      <c r="W20" s="5">
        <f>IF(ผู้ปกครอง!V16=3,2,IF(ผู้ปกครอง!V16=2,1,IF(ผู้ปกครอง!V16=1,0,0)))</f>
        <v>0</v>
      </c>
      <c r="X20" s="5">
        <f>IF(ผู้ปกครอง!W16=3,2,IF(ผู้ปกครอง!W16=2,1,IF(ผู้ปกครอง!W16=1,0,0)))</f>
        <v>0</v>
      </c>
      <c r="Y20" s="5">
        <f>IF(ผู้ปกครอง!X16=3,0,IF(ผู้ปกครอง!X16=2,1,IF(ผู้ปกครอง!X16=1,2,0)))</f>
        <v>0</v>
      </c>
      <c r="Z20" s="5">
        <f>IF(ผู้ปกครอง!Y16=3,2,IF(ผู้ปกครอง!Y16=2,1,IF(ผู้ปกครอง!Y16=1,0,0)))</f>
        <v>0</v>
      </c>
      <c r="AA20" s="5">
        <f>IF(ผู้ปกครอง!Z16=3,2,IF(ผู้ปกครอง!Z16=2,1,IF(ผู้ปกครอง!Z16=1,0,0)))</f>
        <v>0</v>
      </c>
      <c r="AB20" s="5">
        <f>IF(ผู้ปกครอง!AA16=3,2,IF(ผู้ปกครอง!AA16=2,1,IF(ผู้ปกครอง!AA16=1,0,0)))</f>
        <v>0</v>
      </c>
      <c r="AC20" s="5">
        <f>IF(ครู!AB16=3,0,IF(ครู!AB16=2,1,IF(ครู!AB16=1,2,0)))</f>
        <v>0</v>
      </c>
      <c r="AD20" s="5">
        <f>IF(ผู้ปกครอง!AC16=3,2,IF(ผู้ปกครอง!AC16=4,2,0))</f>
        <v>0</v>
      </c>
      <c r="AE20" s="5">
        <f>IF(ผู้ปกครอง!AD16=3,2,IF(ผู้ปกครอง!AD16=4,2,0))</f>
        <v>0</v>
      </c>
      <c r="AF20" s="5">
        <f>IF(ผู้ปกครอง!AE16=3,2,IF(ผู้ปกครอง!AE16=4,2,0))</f>
        <v>0</v>
      </c>
      <c r="AG20" s="5">
        <f>IF(ผู้ปกครอง!AF16=3,2,IF(ผู้ปกครอง!AF16=4,2,0))</f>
        <v>0</v>
      </c>
      <c r="AH20" s="5">
        <f>IF(ผู้ปกครอง!AG16=3,2,IF(ผู้ปกครอง!AG16=4,2,0))</f>
        <v>0</v>
      </c>
      <c r="AI20" s="5">
        <f t="shared" si="0"/>
        <v>0</v>
      </c>
      <c r="AJ20" s="5" t="str">
        <f t="shared" si="1"/>
        <v>ปกติ</v>
      </c>
      <c r="AK20" s="5">
        <f t="shared" si="2"/>
        <v>0</v>
      </c>
      <c r="AL20" s="5" t="str">
        <f t="shared" si="3"/>
        <v>ปกติ</v>
      </c>
      <c r="AM20" s="5">
        <f t="shared" si="4"/>
        <v>0</v>
      </c>
      <c r="AN20" s="5" t="str">
        <f t="shared" si="5"/>
        <v>ปกติ</v>
      </c>
      <c r="AO20" s="5">
        <f t="shared" si="6"/>
        <v>0</v>
      </c>
      <c r="AP20" s="5" t="str">
        <f t="shared" si="7"/>
        <v>ปกติ</v>
      </c>
      <c r="AQ20" s="5">
        <f t="shared" si="8"/>
        <v>0</v>
      </c>
      <c r="AR20" s="5" t="str">
        <f t="shared" si="9"/>
        <v>ปกติ</v>
      </c>
      <c r="AS20" s="5">
        <f t="shared" si="10"/>
        <v>0</v>
      </c>
      <c r="AT20" s="5" t="str">
        <f t="shared" si="11"/>
        <v>ไม่มีจุดแข็ง</v>
      </c>
      <c r="AU20" s="5" t="str">
        <f t="shared" si="12"/>
        <v>ปกติ</v>
      </c>
    </row>
    <row r="21" spans="1:47" x14ac:dyDescent="0.4">
      <c r="A21" s="4" t="str">
        <f>รายชื่อนักเรียน!E18</f>
        <v>09708</v>
      </c>
      <c r="B21" s="4" t="str">
        <f>รายชื่อนักเรียน!F18</f>
        <v>นางสาวธิดาพร  ฟักเขียว</v>
      </c>
      <c r="C21" s="5">
        <f>IF($B21=0,"",รายชื่อนักเรียน!G18)</f>
        <v>2</v>
      </c>
      <c r="D21" s="5">
        <f>IF($B21=0,"",รายชื่อนักเรียน!H18)</f>
        <v>16</v>
      </c>
      <c r="E21" s="5">
        <f>IF(ผู้ปกครอง!D17=3,2,IF(ผู้ปกครอง!D17=2,1,IF(ผู้ปกครอง!D17=1,0,0)))</f>
        <v>0</v>
      </c>
      <c r="F21" s="5">
        <f>IF(ผู้ปกครอง!E17=3,2,IF(ผู้ปกครอง!E17=2,1,IF(ผู้ปกครอง!E17=1,0,0)))</f>
        <v>0</v>
      </c>
      <c r="G21" s="5">
        <f>IF(ผู้ปกครอง!F17=3,2,IF(ผู้ปกครอง!F17=2,1,IF(ผู้ปกครอง!F17=1,0,0)))</f>
        <v>0</v>
      </c>
      <c r="H21" s="5">
        <f>IF(ผู้ปกครอง!G17=3,2,IF(ผู้ปกครอง!G17=2,1,IF(ผู้ปกครอง!G17=1,0,0)))</f>
        <v>0</v>
      </c>
      <c r="I21" s="5">
        <f>IF(ผู้ปกครอง!H17=3,2,IF(ผู้ปกครอง!H17=2,1,IF(ผู้ปกครอง!H17=1,0,0)))</f>
        <v>0</v>
      </c>
      <c r="J21" s="5">
        <f>IF(ผู้ปกครอง!I17=3,2,IF(ผู้ปกครอง!I17=2,1,IF(ผู้ปกครอง!I17=1,0,0)))</f>
        <v>0</v>
      </c>
      <c r="K21" s="5">
        <f>IF(ผู้ปกครอง!J17=3,0,IF(ผู้ปกครอง!J17=2,1,IF(ผู้ปกครอง!J17=1,2,0)))</f>
        <v>0</v>
      </c>
      <c r="L21" s="5">
        <f>IF(ผู้ปกครอง!K17=3,2,IF(ผู้ปกครอง!K17=2,1,IF(ผู้ปกครอง!K17=1,0,0)))</f>
        <v>0</v>
      </c>
      <c r="M21" s="5">
        <f>IF(ผู้ปกครอง!L17=3,2,IF(ผู้ปกครอง!L17=2,1,IF(ผู้ปกครอง!L17=1,0,0)))</f>
        <v>0</v>
      </c>
      <c r="N21" s="5">
        <f>IF(ผู้ปกครอง!M17=3,2,IF(ผู้ปกครอง!M17=2,1,IF(ผู้ปกครอง!M17=1,0,0)))</f>
        <v>0</v>
      </c>
      <c r="O21" s="5">
        <f>IF(ผู้ปกครอง!N17=3,0,IF(ผู้ปกครอง!N17=2,1,IF(ผู้ปกครอง!N17=1,2,0)))</f>
        <v>0</v>
      </c>
      <c r="P21" s="5">
        <f>IF(ผู้ปกครอง!O17=3,2,IF(ผู้ปกครอง!O17=2,1,IF(ผู้ปกครอง!O17=1,0,0)))</f>
        <v>0</v>
      </c>
      <c r="Q21" s="5">
        <f>IF(ผู้ปกครอง!P17=3,2,IF(ผู้ปกครอง!P17=2,1,IF(ผู้ปกครอง!P17=1,0,0)))</f>
        <v>0</v>
      </c>
      <c r="R21" s="5">
        <f>IF(ผู้ปกครอง!Q17=3,0,IF(ผู้ปกครอง!Q17=2,1,IF(ผู้ปกครอง!Q17=1,2,0)))</f>
        <v>0</v>
      </c>
      <c r="S21" s="5">
        <f>IF(ผู้ปกครอง!R17=3,2,IF(ผู้ปกครอง!R17=2,1,IF(ผู้ปกครอง!R17=1,0,0)))</f>
        <v>0</v>
      </c>
      <c r="T21" s="5">
        <f>IF(ผู้ปกครอง!S17=3,2,IF(ผู้ปกครอง!S17=2,1,IF(ผู้ปกครอง!S17=1,0,0)))</f>
        <v>0</v>
      </c>
      <c r="U21" s="5">
        <f>IF(ผู้ปกครอง!T17=3,2,IF(ผู้ปกครอง!T17=2,1,IF(ผู้ปกครอง!T17=1,0,0)))</f>
        <v>0</v>
      </c>
      <c r="V21" s="5">
        <f>IF(ผู้ปกครอง!U17=3,2,IF(ผู้ปกครอง!U17=2,1,IF(ผู้ปกครอง!U17=1,0,0)))</f>
        <v>0</v>
      </c>
      <c r="W21" s="5">
        <f>IF(ผู้ปกครอง!V17=3,2,IF(ผู้ปกครอง!V17=2,1,IF(ผู้ปกครอง!V17=1,0,0)))</f>
        <v>0</v>
      </c>
      <c r="X21" s="5">
        <f>IF(ผู้ปกครอง!W17=3,2,IF(ผู้ปกครอง!W17=2,1,IF(ผู้ปกครอง!W17=1,0,0)))</f>
        <v>0</v>
      </c>
      <c r="Y21" s="5">
        <f>IF(ผู้ปกครอง!X17=3,0,IF(ผู้ปกครอง!X17=2,1,IF(ผู้ปกครอง!X17=1,2,0)))</f>
        <v>0</v>
      </c>
      <c r="Z21" s="5">
        <f>IF(ผู้ปกครอง!Y17=3,2,IF(ผู้ปกครอง!Y17=2,1,IF(ผู้ปกครอง!Y17=1,0,0)))</f>
        <v>0</v>
      </c>
      <c r="AA21" s="5">
        <f>IF(ผู้ปกครอง!Z17=3,2,IF(ผู้ปกครอง!Z17=2,1,IF(ผู้ปกครอง!Z17=1,0,0)))</f>
        <v>0</v>
      </c>
      <c r="AB21" s="5">
        <f>IF(ผู้ปกครอง!AA17=3,2,IF(ผู้ปกครอง!AA17=2,1,IF(ผู้ปกครอง!AA17=1,0,0)))</f>
        <v>0</v>
      </c>
      <c r="AC21" s="5">
        <f>IF(ครู!AB17=3,0,IF(ครู!AB17=2,1,IF(ครู!AB17=1,2,0)))</f>
        <v>0</v>
      </c>
      <c r="AD21" s="5">
        <f>IF(ผู้ปกครอง!AC17=3,2,IF(ผู้ปกครอง!AC17=4,2,0))</f>
        <v>0</v>
      </c>
      <c r="AE21" s="5">
        <f>IF(ผู้ปกครอง!AD17=3,2,IF(ผู้ปกครอง!AD17=4,2,0))</f>
        <v>0</v>
      </c>
      <c r="AF21" s="5">
        <f>IF(ผู้ปกครอง!AE17=3,2,IF(ผู้ปกครอง!AE17=4,2,0))</f>
        <v>0</v>
      </c>
      <c r="AG21" s="5">
        <f>IF(ผู้ปกครอง!AF17=3,2,IF(ผู้ปกครอง!AF17=4,2,0))</f>
        <v>0</v>
      </c>
      <c r="AH21" s="5">
        <f>IF(ผู้ปกครอง!AG17=3,2,IF(ผู้ปกครอง!AG17=4,2,0))</f>
        <v>0</v>
      </c>
      <c r="AI21" s="5">
        <f t="shared" si="0"/>
        <v>0</v>
      </c>
      <c r="AJ21" s="5" t="str">
        <f t="shared" si="1"/>
        <v>ปกติ</v>
      </c>
      <c r="AK21" s="5">
        <f t="shared" si="2"/>
        <v>0</v>
      </c>
      <c r="AL21" s="5" t="str">
        <f t="shared" si="3"/>
        <v>ปกติ</v>
      </c>
      <c r="AM21" s="5">
        <f t="shared" si="4"/>
        <v>0</v>
      </c>
      <c r="AN21" s="5" t="str">
        <f t="shared" si="5"/>
        <v>ปกติ</v>
      </c>
      <c r="AO21" s="5">
        <f t="shared" si="6"/>
        <v>0</v>
      </c>
      <c r="AP21" s="5" t="str">
        <f t="shared" si="7"/>
        <v>ปกติ</v>
      </c>
      <c r="AQ21" s="5">
        <f t="shared" si="8"/>
        <v>0</v>
      </c>
      <c r="AR21" s="5" t="str">
        <f t="shared" si="9"/>
        <v>ปกติ</v>
      </c>
      <c r="AS21" s="5">
        <f t="shared" si="10"/>
        <v>0</v>
      </c>
      <c r="AT21" s="5" t="str">
        <f t="shared" si="11"/>
        <v>ไม่มีจุดแข็ง</v>
      </c>
      <c r="AU21" s="5" t="str">
        <f t="shared" si="12"/>
        <v>ปกติ</v>
      </c>
    </row>
    <row r="22" spans="1:47" x14ac:dyDescent="0.4">
      <c r="A22" s="4" t="str">
        <f>รายชื่อนักเรียน!E19</f>
        <v>09711</v>
      </c>
      <c r="B22" s="4" t="str">
        <f>รายชื่อนักเรียน!F19</f>
        <v>นางสาวนภัสสร  สมพร</v>
      </c>
      <c r="C22" s="5">
        <f>IF($B22=0,"",รายชื่อนักเรียน!G19)</f>
        <v>2</v>
      </c>
      <c r="D22" s="5">
        <f>IF($B22=0,"",รายชื่อนักเรียน!H19)</f>
        <v>17</v>
      </c>
      <c r="E22" s="5">
        <f>IF(ผู้ปกครอง!D18=3,2,IF(ผู้ปกครอง!D18=2,1,IF(ผู้ปกครอง!D18=1,0,0)))</f>
        <v>0</v>
      </c>
      <c r="F22" s="5">
        <f>IF(ผู้ปกครอง!E18=3,2,IF(ผู้ปกครอง!E18=2,1,IF(ผู้ปกครอง!E18=1,0,0)))</f>
        <v>0</v>
      </c>
      <c r="G22" s="5">
        <f>IF(ผู้ปกครอง!F18=3,2,IF(ผู้ปกครอง!F18=2,1,IF(ผู้ปกครอง!F18=1,0,0)))</f>
        <v>0</v>
      </c>
      <c r="H22" s="5">
        <f>IF(ผู้ปกครอง!G18=3,2,IF(ผู้ปกครอง!G18=2,1,IF(ผู้ปกครอง!G18=1,0,0)))</f>
        <v>0</v>
      </c>
      <c r="I22" s="5">
        <f>IF(ผู้ปกครอง!H18=3,2,IF(ผู้ปกครอง!H18=2,1,IF(ผู้ปกครอง!H18=1,0,0)))</f>
        <v>0</v>
      </c>
      <c r="J22" s="5">
        <f>IF(ผู้ปกครอง!I18=3,2,IF(ผู้ปกครอง!I18=2,1,IF(ผู้ปกครอง!I18=1,0,0)))</f>
        <v>0</v>
      </c>
      <c r="K22" s="5">
        <f>IF(ผู้ปกครอง!J18=3,0,IF(ผู้ปกครอง!J18=2,1,IF(ผู้ปกครอง!J18=1,2,0)))</f>
        <v>0</v>
      </c>
      <c r="L22" s="5">
        <f>IF(ผู้ปกครอง!K18=3,2,IF(ผู้ปกครอง!K18=2,1,IF(ผู้ปกครอง!K18=1,0,0)))</f>
        <v>0</v>
      </c>
      <c r="M22" s="5">
        <f>IF(ผู้ปกครอง!L18=3,2,IF(ผู้ปกครอง!L18=2,1,IF(ผู้ปกครอง!L18=1,0,0)))</f>
        <v>0</v>
      </c>
      <c r="N22" s="5">
        <f>IF(ผู้ปกครอง!M18=3,2,IF(ผู้ปกครอง!M18=2,1,IF(ผู้ปกครอง!M18=1,0,0)))</f>
        <v>0</v>
      </c>
      <c r="O22" s="5">
        <f>IF(ผู้ปกครอง!N18=3,0,IF(ผู้ปกครอง!N18=2,1,IF(ผู้ปกครอง!N18=1,2,0)))</f>
        <v>0</v>
      </c>
      <c r="P22" s="5">
        <f>IF(ผู้ปกครอง!O18=3,2,IF(ผู้ปกครอง!O18=2,1,IF(ผู้ปกครอง!O18=1,0,0)))</f>
        <v>0</v>
      </c>
      <c r="Q22" s="5">
        <f>IF(ผู้ปกครอง!P18=3,2,IF(ผู้ปกครอง!P18=2,1,IF(ผู้ปกครอง!P18=1,0,0)))</f>
        <v>0</v>
      </c>
      <c r="R22" s="5">
        <f>IF(ผู้ปกครอง!Q18=3,0,IF(ผู้ปกครอง!Q18=2,1,IF(ผู้ปกครอง!Q18=1,2,0)))</f>
        <v>0</v>
      </c>
      <c r="S22" s="5">
        <f>IF(ผู้ปกครอง!R18=3,2,IF(ผู้ปกครอง!R18=2,1,IF(ผู้ปกครอง!R18=1,0,0)))</f>
        <v>0</v>
      </c>
      <c r="T22" s="5">
        <f>IF(ผู้ปกครอง!S18=3,2,IF(ผู้ปกครอง!S18=2,1,IF(ผู้ปกครอง!S18=1,0,0)))</f>
        <v>0</v>
      </c>
      <c r="U22" s="5">
        <f>IF(ผู้ปกครอง!T18=3,2,IF(ผู้ปกครอง!T18=2,1,IF(ผู้ปกครอง!T18=1,0,0)))</f>
        <v>0</v>
      </c>
      <c r="V22" s="5">
        <f>IF(ผู้ปกครอง!U18=3,2,IF(ผู้ปกครอง!U18=2,1,IF(ผู้ปกครอง!U18=1,0,0)))</f>
        <v>0</v>
      </c>
      <c r="W22" s="5">
        <f>IF(ผู้ปกครอง!V18=3,2,IF(ผู้ปกครอง!V18=2,1,IF(ผู้ปกครอง!V18=1,0,0)))</f>
        <v>0</v>
      </c>
      <c r="X22" s="5">
        <f>IF(ผู้ปกครอง!W18=3,2,IF(ผู้ปกครอง!W18=2,1,IF(ผู้ปกครอง!W18=1,0,0)))</f>
        <v>0</v>
      </c>
      <c r="Y22" s="5">
        <f>IF(ผู้ปกครอง!X18=3,0,IF(ผู้ปกครอง!X18=2,1,IF(ผู้ปกครอง!X18=1,2,0)))</f>
        <v>0</v>
      </c>
      <c r="Z22" s="5">
        <f>IF(ผู้ปกครอง!Y18=3,2,IF(ผู้ปกครอง!Y18=2,1,IF(ผู้ปกครอง!Y18=1,0,0)))</f>
        <v>0</v>
      </c>
      <c r="AA22" s="5">
        <f>IF(ผู้ปกครอง!Z18=3,2,IF(ผู้ปกครอง!Z18=2,1,IF(ผู้ปกครอง!Z18=1,0,0)))</f>
        <v>0</v>
      </c>
      <c r="AB22" s="5">
        <f>IF(ผู้ปกครอง!AA18=3,2,IF(ผู้ปกครอง!AA18=2,1,IF(ผู้ปกครอง!AA18=1,0,0)))</f>
        <v>0</v>
      </c>
      <c r="AC22" s="5">
        <f>IF(ครู!AB18=3,0,IF(ครู!AB18=2,1,IF(ครู!AB18=1,2,0)))</f>
        <v>0</v>
      </c>
      <c r="AD22" s="5">
        <f>IF(ผู้ปกครอง!AC18=3,2,IF(ผู้ปกครอง!AC18=4,2,0))</f>
        <v>0</v>
      </c>
      <c r="AE22" s="5">
        <f>IF(ผู้ปกครอง!AD18=3,2,IF(ผู้ปกครอง!AD18=4,2,0))</f>
        <v>0</v>
      </c>
      <c r="AF22" s="5">
        <f>IF(ผู้ปกครอง!AE18=3,2,IF(ผู้ปกครอง!AE18=4,2,0))</f>
        <v>0</v>
      </c>
      <c r="AG22" s="5">
        <f>IF(ผู้ปกครอง!AF18=3,2,IF(ผู้ปกครอง!AF18=4,2,0))</f>
        <v>0</v>
      </c>
      <c r="AH22" s="5">
        <f>IF(ผู้ปกครอง!AG18=3,2,IF(ผู้ปกครอง!AG18=4,2,0))</f>
        <v>0</v>
      </c>
      <c r="AI22" s="5">
        <f t="shared" si="0"/>
        <v>0</v>
      </c>
      <c r="AJ22" s="5" t="str">
        <f t="shared" si="1"/>
        <v>ปกติ</v>
      </c>
      <c r="AK22" s="5">
        <f t="shared" si="2"/>
        <v>0</v>
      </c>
      <c r="AL22" s="5" t="str">
        <f t="shared" si="3"/>
        <v>ปกติ</v>
      </c>
      <c r="AM22" s="5">
        <f t="shared" si="4"/>
        <v>0</v>
      </c>
      <c r="AN22" s="5" t="str">
        <f t="shared" si="5"/>
        <v>ปกติ</v>
      </c>
      <c r="AO22" s="5">
        <f t="shared" si="6"/>
        <v>0</v>
      </c>
      <c r="AP22" s="5" t="str">
        <f t="shared" si="7"/>
        <v>ปกติ</v>
      </c>
      <c r="AQ22" s="5">
        <f t="shared" si="8"/>
        <v>0</v>
      </c>
      <c r="AR22" s="5" t="str">
        <f t="shared" si="9"/>
        <v>ปกติ</v>
      </c>
      <c r="AS22" s="5">
        <f t="shared" si="10"/>
        <v>0</v>
      </c>
      <c r="AT22" s="5" t="str">
        <f t="shared" si="11"/>
        <v>ไม่มีจุดแข็ง</v>
      </c>
      <c r="AU22" s="5" t="str">
        <f t="shared" si="12"/>
        <v>ปกติ</v>
      </c>
    </row>
    <row r="23" spans="1:47" x14ac:dyDescent="0.4">
      <c r="A23" s="4" t="str">
        <f>รายชื่อนักเรียน!E20</f>
        <v>09714</v>
      </c>
      <c r="B23" s="4" t="str">
        <f>รายชื่อนักเรียน!F20</f>
        <v>นางสาวนัทธิญา  จันทดา</v>
      </c>
      <c r="C23" s="5">
        <f>IF($B23=0,"",รายชื่อนักเรียน!G20)</f>
        <v>2</v>
      </c>
      <c r="D23" s="5">
        <f>IF($B23=0,"",รายชื่อนักเรียน!H20)</f>
        <v>18</v>
      </c>
      <c r="E23" s="5">
        <f>IF(ผู้ปกครอง!D19=3,2,IF(ผู้ปกครอง!D19=2,1,IF(ผู้ปกครอง!D19=1,0,0)))</f>
        <v>0</v>
      </c>
      <c r="F23" s="5">
        <f>IF(ผู้ปกครอง!E19=3,2,IF(ผู้ปกครอง!E19=2,1,IF(ผู้ปกครอง!E19=1,0,0)))</f>
        <v>0</v>
      </c>
      <c r="G23" s="5">
        <f>IF(ผู้ปกครอง!F19=3,2,IF(ผู้ปกครอง!F19=2,1,IF(ผู้ปกครอง!F19=1,0,0)))</f>
        <v>0</v>
      </c>
      <c r="H23" s="5">
        <f>IF(ผู้ปกครอง!G19=3,2,IF(ผู้ปกครอง!G19=2,1,IF(ผู้ปกครอง!G19=1,0,0)))</f>
        <v>0</v>
      </c>
      <c r="I23" s="5">
        <f>IF(ผู้ปกครอง!H19=3,2,IF(ผู้ปกครอง!H19=2,1,IF(ผู้ปกครอง!H19=1,0,0)))</f>
        <v>0</v>
      </c>
      <c r="J23" s="5">
        <f>IF(ผู้ปกครอง!I19=3,2,IF(ผู้ปกครอง!I19=2,1,IF(ผู้ปกครอง!I19=1,0,0)))</f>
        <v>0</v>
      </c>
      <c r="K23" s="5">
        <f>IF(ผู้ปกครอง!J19=3,0,IF(ผู้ปกครอง!J19=2,1,IF(ผู้ปกครอง!J19=1,2,0)))</f>
        <v>0</v>
      </c>
      <c r="L23" s="5">
        <f>IF(ผู้ปกครอง!K19=3,2,IF(ผู้ปกครอง!K19=2,1,IF(ผู้ปกครอง!K19=1,0,0)))</f>
        <v>0</v>
      </c>
      <c r="M23" s="5">
        <f>IF(ผู้ปกครอง!L19=3,2,IF(ผู้ปกครอง!L19=2,1,IF(ผู้ปกครอง!L19=1,0,0)))</f>
        <v>0</v>
      </c>
      <c r="N23" s="5">
        <f>IF(ผู้ปกครอง!M19=3,2,IF(ผู้ปกครอง!M19=2,1,IF(ผู้ปกครอง!M19=1,0,0)))</f>
        <v>0</v>
      </c>
      <c r="O23" s="5">
        <f>IF(ผู้ปกครอง!N19=3,0,IF(ผู้ปกครอง!N19=2,1,IF(ผู้ปกครอง!N19=1,2,0)))</f>
        <v>0</v>
      </c>
      <c r="P23" s="5">
        <f>IF(ผู้ปกครอง!O19=3,2,IF(ผู้ปกครอง!O19=2,1,IF(ผู้ปกครอง!O19=1,0,0)))</f>
        <v>0</v>
      </c>
      <c r="Q23" s="5">
        <f>IF(ผู้ปกครอง!P19=3,2,IF(ผู้ปกครอง!P19=2,1,IF(ผู้ปกครอง!P19=1,0,0)))</f>
        <v>0</v>
      </c>
      <c r="R23" s="5">
        <f>IF(ผู้ปกครอง!Q19=3,0,IF(ผู้ปกครอง!Q19=2,1,IF(ผู้ปกครอง!Q19=1,2,0)))</f>
        <v>0</v>
      </c>
      <c r="S23" s="5">
        <f>IF(ผู้ปกครอง!R19=3,2,IF(ผู้ปกครอง!R19=2,1,IF(ผู้ปกครอง!R19=1,0,0)))</f>
        <v>0</v>
      </c>
      <c r="T23" s="5">
        <f>IF(ผู้ปกครอง!S19=3,2,IF(ผู้ปกครอง!S19=2,1,IF(ผู้ปกครอง!S19=1,0,0)))</f>
        <v>0</v>
      </c>
      <c r="U23" s="5">
        <f>IF(ผู้ปกครอง!T19=3,2,IF(ผู้ปกครอง!T19=2,1,IF(ผู้ปกครอง!T19=1,0,0)))</f>
        <v>0</v>
      </c>
      <c r="V23" s="5">
        <f>IF(ผู้ปกครอง!U19=3,2,IF(ผู้ปกครอง!U19=2,1,IF(ผู้ปกครอง!U19=1,0,0)))</f>
        <v>0</v>
      </c>
      <c r="W23" s="5">
        <f>IF(ผู้ปกครอง!V19=3,2,IF(ผู้ปกครอง!V19=2,1,IF(ผู้ปกครอง!V19=1,0,0)))</f>
        <v>0</v>
      </c>
      <c r="X23" s="5">
        <f>IF(ผู้ปกครอง!W19=3,2,IF(ผู้ปกครอง!W19=2,1,IF(ผู้ปกครอง!W19=1,0,0)))</f>
        <v>0</v>
      </c>
      <c r="Y23" s="5">
        <f>IF(ผู้ปกครอง!X19=3,0,IF(ผู้ปกครอง!X19=2,1,IF(ผู้ปกครอง!X19=1,2,0)))</f>
        <v>0</v>
      </c>
      <c r="Z23" s="5">
        <f>IF(ผู้ปกครอง!Y19=3,2,IF(ผู้ปกครอง!Y19=2,1,IF(ผู้ปกครอง!Y19=1,0,0)))</f>
        <v>0</v>
      </c>
      <c r="AA23" s="5">
        <f>IF(ผู้ปกครอง!Z19=3,2,IF(ผู้ปกครอง!Z19=2,1,IF(ผู้ปกครอง!Z19=1,0,0)))</f>
        <v>0</v>
      </c>
      <c r="AB23" s="5">
        <f>IF(ผู้ปกครอง!AA19=3,2,IF(ผู้ปกครอง!AA19=2,1,IF(ผู้ปกครอง!AA19=1,0,0)))</f>
        <v>0</v>
      </c>
      <c r="AC23" s="5">
        <f>IF(ครู!AB19=3,0,IF(ครู!AB19=2,1,IF(ครู!AB19=1,2,0)))</f>
        <v>0</v>
      </c>
      <c r="AD23" s="5">
        <f>IF(ผู้ปกครอง!AC19=3,2,IF(ผู้ปกครอง!AC19=4,2,0))</f>
        <v>0</v>
      </c>
      <c r="AE23" s="5">
        <f>IF(ผู้ปกครอง!AD19=3,2,IF(ผู้ปกครอง!AD19=4,2,0))</f>
        <v>0</v>
      </c>
      <c r="AF23" s="5">
        <f>IF(ผู้ปกครอง!AE19=3,2,IF(ผู้ปกครอง!AE19=4,2,0))</f>
        <v>0</v>
      </c>
      <c r="AG23" s="5">
        <f>IF(ผู้ปกครอง!AF19=3,2,IF(ผู้ปกครอง!AF19=4,2,0))</f>
        <v>0</v>
      </c>
      <c r="AH23" s="5">
        <f>IF(ผู้ปกครอง!AG19=3,2,IF(ผู้ปกครอง!AG19=4,2,0))</f>
        <v>0</v>
      </c>
      <c r="AI23" s="5">
        <f t="shared" si="0"/>
        <v>0</v>
      </c>
      <c r="AJ23" s="5" t="str">
        <f t="shared" si="1"/>
        <v>ปกติ</v>
      </c>
      <c r="AK23" s="5">
        <f t="shared" si="2"/>
        <v>0</v>
      </c>
      <c r="AL23" s="5" t="str">
        <f t="shared" si="3"/>
        <v>ปกติ</v>
      </c>
      <c r="AM23" s="5">
        <f t="shared" si="4"/>
        <v>0</v>
      </c>
      <c r="AN23" s="5" t="str">
        <f t="shared" si="5"/>
        <v>ปกติ</v>
      </c>
      <c r="AO23" s="5">
        <f t="shared" si="6"/>
        <v>0</v>
      </c>
      <c r="AP23" s="5" t="str">
        <f t="shared" si="7"/>
        <v>ปกติ</v>
      </c>
      <c r="AQ23" s="5">
        <f t="shared" si="8"/>
        <v>0</v>
      </c>
      <c r="AR23" s="5" t="str">
        <f t="shared" si="9"/>
        <v>ปกติ</v>
      </c>
      <c r="AS23" s="5">
        <f t="shared" si="10"/>
        <v>0</v>
      </c>
      <c r="AT23" s="5" t="str">
        <f t="shared" si="11"/>
        <v>ไม่มีจุดแข็ง</v>
      </c>
      <c r="AU23" s="5" t="str">
        <f t="shared" si="12"/>
        <v>ปกติ</v>
      </c>
    </row>
    <row r="24" spans="1:47" x14ac:dyDescent="0.4">
      <c r="A24" s="4" t="str">
        <f>รายชื่อนักเรียน!E21</f>
        <v>09731</v>
      </c>
      <c r="B24" s="4" t="str">
        <f>รายชื่อนักเรียน!F21</f>
        <v>นางสาวพร้อมพร  รสหอม</v>
      </c>
      <c r="C24" s="5">
        <f>IF($B24=0,"",รายชื่อนักเรียน!G21)</f>
        <v>2</v>
      </c>
      <c r="D24" s="5">
        <f>IF($B24=0,"",รายชื่อนักเรียน!H21)</f>
        <v>19</v>
      </c>
      <c r="E24" s="5">
        <f>IF(ผู้ปกครอง!D20=3,2,IF(ผู้ปกครอง!D20=2,1,IF(ผู้ปกครอง!D20=1,0,0)))</f>
        <v>0</v>
      </c>
      <c r="F24" s="5">
        <f>IF(ผู้ปกครอง!E20=3,2,IF(ผู้ปกครอง!E20=2,1,IF(ผู้ปกครอง!E20=1,0,0)))</f>
        <v>0</v>
      </c>
      <c r="G24" s="5">
        <f>IF(ผู้ปกครอง!F20=3,2,IF(ผู้ปกครอง!F20=2,1,IF(ผู้ปกครอง!F20=1,0,0)))</f>
        <v>0</v>
      </c>
      <c r="H24" s="5">
        <f>IF(ผู้ปกครอง!G20=3,2,IF(ผู้ปกครอง!G20=2,1,IF(ผู้ปกครอง!G20=1,0,0)))</f>
        <v>0</v>
      </c>
      <c r="I24" s="5">
        <f>IF(ผู้ปกครอง!H20=3,2,IF(ผู้ปกครอง!H20=2,1,IF(ผู้ปกครอง!H20=1,0,0)))</f>
        <v>0</v>
      </c>
      <c r="J24" s="5">
        <f>IF(ผู้ปกครอง!I20=3,2,IF(ผู้ปกครอง!I20=2,1,IF(ผู้ปกครอง!I20=1,0,0)))</f>
        <v>0</v>
      </c>
      <c r="K24" s="5">
        <f>IF(ผู้ปกครอง!J20=3,0,IF(ผู้ปกครอง!J20=2,1,IF(ผู้ปกครอง!J20=1,2,0)))</f>
        <v>0</v>
      </c>
      <c r="L24" s="5">
        <f>IF(ผู้ปกครอง!K20=3,2,IF(ผู้ปกครอง!K20=2,1,IF(ผู้ปกครอง!K20=1,0,0)))</f>
        <v>0</v>
      </c>
      <c r="M24" s="5">
        <f>IF(ผู้ปกครอง!L20=3,2,IF(ผู้ปกครอง!L20=2,1,IF(ผู้ปกครอง!L20=1,0,0)))</f>
        <v>0</v>
      </c>
      <c r="N24" s="5">
        <f>IF(ผู้ปกครอง!M20=3,2,IF(ผู้ปกครอง!M20=2,1,IF(ผู้ปกครอง!M20=1,0,0)))</f>
        <v>0</v>
      </c>
      <c r="O24" s="5">
        <f>IF(ผู้ปกครอง!N20=3,0,IF(ผู้ปกครอง!N20=2,1,IF(ผู้ปกครอง!N20=1,2,0)))</f>
        <v>0</v>
      </c>
      <c r="P24" s="5">
        <f>IF(ผู้ปกครอง!O20=3,2,IF(ผู้ปกครอง!O20=2,1,IF(ผู้ปกครอง!O20=1,0,0)))</f>
        <v>0</v>
      </c>
      <c r="Q24" s="5">
        <f>IF(ผู้ปกครอง!P20=3,2,IF(ผู้ปกครอง!P20=2,1,IF(ผู้ปกครอง!P20=1,0,0)))</f>
        <v>0</v>
      </c>
      <c r="R24" s="5">
        <f>IF(ผู้ปกครอง!Q20=3,0,IF(ผู้ปกครอง!Q20=2,1,IF(ผู้ปกครอง!Q20=1,2,0)))</f>
        <v>0</v>
      </c>
      <c r="S24" s="5">
        <f>IF(ผู้ปกครอง!R20=3,2,IF(ผู้ปกครอง!R20=2,1,IF(ผู้ปกครอง!R20=1,0,0)))</f>
        <v>0</v>
      </c>
      <c r="T24" s="5">
        <f>IF(ผู้ปกครอง!S20=3,2,IF(ผู้ปกครอง!S20=2,1,IF(ผู้ปกครอง!S20=1,0,0)))</f>
        <v>0</v>
      </c>
      <c r="U24" s="5">
        <f>IF(ผู้ปกครอง!T20=3,2,IF(ผู้ปกครอง!T20=2,1,IF(ผู้ปกครอง!T20=1,0,0)))</f>
        <v>0</v>
      </c>
      <c r="V24" s="5">
        <f>IF(ผู้ปกครอง!U20=3,2,IF(ผู้ปกครอง!U20=2,1,IF(ผู้ปกครอง!U20=1,0,0)))</f>
        <v>0</v>
      </c>
      <c r="W24" s="5">
        <f>IF(ผู้ปกครอง!V20=3,2,IF(ผู้ปกครอง!V20=2,1,IF(ผู้ปกครอง!V20=1,0,0)))</f>
        <v>0</v>
      </c>
      <c r="X24" s="5">
        <f>IF(ผู้ปกครอง!W20=3,2,IF(ผู้ปกครอง!W20=2,1,IF(ผู้ปกครอง!W20=1,0,0)))</f>
        <v>0</v>
      </c>
      <c r="Y24" s="5">
        <f>IF(ผู้ปกครอง!X20=3,0,IF(ผู้ปกครอง!X20=2,1,IF(ผู้ปกครอง!X20=1,2,0)))</f>
        <v>0</v>
      </c>
      <c r="Z24" s="5">
        <f>IF(ผู้ปกครอง!Y20=3,2,IF(ผู้ปกครอง!Y20=2,1,IF(ผู้ปกครอง!Y20=1,0,0)))</f>
        <v>0</v>
      </c>
      <c r="AA24" s="5">
        <f>IF(ผู้ปกครอง!Z20=3,2,IF(ผู้ปกครอง!Z20=2,1,IF(ผู้ปกครอง!Z20=1,0,0)))</f>
        <v>0</v>
      </c>
      <c r="AB24" s="5">
        <f>IF(ผู้ปกครอง!AA20=3,2,IF(ผู้ปกครอง!AA20=2,1,IF(ผู้ปกครอง!AA20=1,0,0)))</f>
        <v>0</v>
      </c>
      <c r="AC24" s="5">
        <f>IF(ครู!AB20=3,0,IF(ครู!AB20=2,1,IF(ครู!AB20=1,2,0)))</f>
        <v>0</v>
      </c>
      <c r="AD24" s="5">
        <f>IF(ผู้ปกครอง!AC20=3,2,IF(ผู้ปกครอง!AC20=4,2,0))</f>
        <v>0</v>
      </c>
      <c r="AE24" s="5">
        <f>IF(ผู้ปกครอง!AD20=3,2,IF(ผู้ปกครอง!AD20=4,2,0))</f>
        <v>0</v>
      </c>
      <c r="AF24" s="5">
        <f>IF(ผู้ปกครอง!AE20=3,2,IF(ผู้ปกครอง!AE20=4,2,0))</f>
        <v>0</v>
      </c>
      <c r="AG24" s="5">
        <f>IF(ผู้ปกครอง!AF20=3,2,IF(ผู้ปกครอง!AF20=4,2,0))</f>
        <v>0</v>
      </c>
      <c r="AH24" s="5">
        <f>IF(ผู้ปกครอง!AG20=3,2,IF(ผู้ปกครอง!AG20=4,2,0))</f>
        <v>0</v>
      </c>
      <c r="AI24" s="5">
        <f t="shared" si="0"/>
        <v>0</v>
      </c>
      <c r="AJ24" s="5" t="str">
        <f t="shared" si="1"/>
        <v>ปกติ</v>
      </c>
      <c r="AK24" s="5">
        <f t="shared" si="2"/>
        <v>0</v>
      </c>
      <c r="AL24" s="5" t="str">
        <f t="shared" si="3"/>
        <v>ปกติ</v>
      </c>
      <c r="AM24" s="5">
        <f t="shared" si="4"/>
        <v>0</v>
      </c>
      <c r="AN24" s="5" t="str">
        <f t="shared" si="5"/>
        <v>ปกติ</v>
      </c>
      <c r="AO24" s="5">
        <f t="shared" si="6"/>
        <v>0</v>
      </c>
      <c r="AP24" s="5" t="str">
        <f t="shared" si="7"/>
        <v>ปกติ</v>
      </c>
      <c r="AQ24" s="5">
        <f t="shared" si="8"/>
        <v>0</v>
      </c>
      <c r="AR24" s="5" t="str">
        <f t="shared" si="9"/>
        <v>ปกติ</v>
      </c>
      <c r="AS24" s="5">
        <f t="shared" si="10"/>
        <v>0</v>
      </c>
      <c r="AT24" s="5" t="str">
        <f t="shared" si="11"/>
        <v>ไม่มีจุดแข็ง</v>
      </c>
      <c r="AU24" s="5" t="str">
        <f t="shared" si="12"/>
        <v>ปกติ</v>
      </c>
    </row>
    <row r="25" spans="1:47" x14ac:dyDescent="0.4">
      <c r="A25" s="4" t="str">
        <f>รายชื่อนักเรียน!E22</f>
        <v>09732</v>
      </c>
      <c r="B25" s="4" t="str">
        <f>รายชื่อนักเรียน!F22</f>
        <v>นางสาวพลอยไพลิน  ตูมขาว</v>
      </c>
      <c r="C25" s="5">
        <f>IF($B25=0,"",รายชื่อนักเรียน!G22)</f>
        <v>2</v>
      </c>
      <c r="D25" s="5">
        <f>IF($B25=0,"",รายชื่อนักเรียน!H22)</f>
        <v>20</v>
      </c>
      <c r="E25" s="5">
        <f>IF(ผู้ปกครอง!D21=3,2,IF(ผู้ปกครอง!D21=2,1,IF(ผู้ปกครอง!D21=1,0,0)))</f>
        <v>0</v>
      </c>
      <c r="F25" s="5">
        <f>IF(ผู้ปกครอง!E21=3,2,IF(ผู้ปกครอง!E21=2,1,IF(ผู้ปกครอง!E21=1,0,0)))</f>
        <v>0</v>
      </c>
      <c r="G25" s="5">
        <f>IF(ผู้ปกครอง!F21=3,2,IF(ผู้ปกครอง!F21=2,1,IF(ผู้ปกครอง!F21=1,0,0)))</f>
        <v>0</v>
      </c>
      <c r="H25" s="5">
        <f>IF(ผู้ปกครอง!G21=3,2,IF(ผู้ปกครอง!G21=2,1,IF(ผู้ปกครอง!G21=1,0,0)))</f>
        <v>0</v>
      </c>
      <c r="I25" s="5">
        <f>IF(ผู้ปกครอง!H21=3,2,IF(ผู้ปกครอง!H21=2,1,IF(ผู้ปกครอง!H21=1,0,0)))</f>
        <v>0</v>
      </c>
      <c r="J25" s="5">
        <f>IF(ผู้ปกครอง!I21=3,2,IF(ผู้ปกครอง!I21=2,1,IF(ผู้ปกครอง!I21=1,0,0)))</f>
        <v>0</v>
      </c>
      <c r="K25" s="5">
        <f>IF(ผู้ปกครอง!J21=3,0,IF(ผู้ปกครอง!J21=2,1,IF(ผู้ปกครอง!J21=1,2,0)))</f>
        <v>0</v>
      </c>
      <c r="L25" s="5">
        <f>IF(ผู้ปกครอง!K21=3,2,IF(ผู้ปกครอง!K21=2,1,IF(ผู้ปกครอง!K21=1,0,0)))</f>
        <v>0</v>
      </c>
      <c r="M25" s="5">
        <f>IF(ผู้ปกครอง!L21=3,2,IF(ผู้ปกครอง!L21=2,1,IF(ผู้ปกครอง!L21=1,0,0)))</f>
        <v>0</v>
      </c>
      <c r="N25" s="5">
        <f>IF(ผู้ปกครอง!M21=3,2,IF(ผู้ปกครอง!M21=2,1,IF(ผู้ปกครอง!M21=1,0,0)))</f>
        <v>0</v>
      </c>
      <c r="O25" s="5">
        <f>IF(ผู้ปกครอง!N21=3,0,IF(ผู้ปกครอง!N21=2,1,IF(ผู้ปกครอง!N21=1,2,0)))</f>
        <v>0</v>
      </c>
      <c r="P25" s="5">
        <f>IF(ผู้ปกครอง!O21=3,2,IF(ผู้ปกครอง!O21=2,1,IF(ผู้ปกครอง!O21=1,0,0)))</f>
        <v>0</v>
      </c>
      <c r="Q25" s="5">
        <f>IF(ผู้ปกครอง!P21=3,2,IF(ผู้ปกครอง!P21=2,1,IF(ผู้ปกครอง!P21=1,0,0)))</f>
        <v>0</v>
      </c>
      <c r="R25" s="5">
        <f>IF(ผู้ปกครอง!Q21=3,0,IF(ผู้ปกครอง!Q21=2,1,IF(ผู้ปกครอง!Q21=1,2,0)))</f>
        <v>0</v>
      </c>
      <c r="S25" s="5">
        <f>IF(ผู้ปกครอง!R21=3,2,IF(ผู้ปกครอง!R21=2,1,IF(ผู้ปกครอง!R21=1,0,0)))</f>
        <v>0</v>
      </c>
      <c r="T25" s="5">
        <f>IF(ผู้ปกครอง!S21=3,2,IF(ผู้ปกครอง!S21=2,1,IF(ผู้ปกครอง!S21=1,0,0)))</f>
        <v>0</v>
      </c>
      <c r="U25" s="5">
        <f>IF(ผู้ปกครอง!T21=3,2,IF(ผู้ปกครอง!T21=2,1,IF(ผู้ปกครอง!T21=1,0,0)))</f>
        <v>0</v>
      </c>
      <c r="V25" s="5">
        <f>IF(ผู้ปกครอง!U21=3,2,IF(ผู้ปกครอง!U21=2,1,IF(ผู้ปกครอง!U21=1,0,0)))</f>
        <v>0</v>
      </c>
      <c r="W25" s="5">
        <f>IF(ผู้ปกครอง!V21=3,2,IF(ผู้ปกครอง!V21=2,1,IF(ผู้ปกครอง!V21=1,0,0)))</f>
        <v>0</v>
      </c>
      <c r="X25" s="5">
        <f>IF(ผู้ปกครอง!W21=3,2,IF(ผู้ปกครอง!W21=2,1,IF(ผู้ปกครอง!W21=1,0,0)))</f>
        <v>0</v>
      </c>
      <c r="Y25" s="5">
        <f>IF(ผู้ปกครอง!X21=3,0,IF(ผู้ปกครอง!X21=2,1,IF(ผู้ปกครอง!X21=1,2,0)))</f>
        <v>0</v>
      </c>
      <c r="Z25" s="5">
        <f>IF(ผู้ปกครอง!Y21=3,2,IF(ผู้ปกครอง!Y21=2,1,IF(ผู้ปกครอง!Y21=1,0,0)))</f>
        <v>0</v>
      </c>
      <c r="AA25" s="5">
        <f>IF(ผู้ปกครอง!Z21=3,2,IF(ผู้ปกครอง!Z21=2,1,IF(ผู้ปกครอง!Z21=1,0,0)))</f>
        <v>0</v>
      </c>
      <c r="AB25" s="5">
        <f>IF(ผู้ปกครอง!AA21=3,2,IF(ผู้ปกครอง!AA21=2,1,IF(ผู้ปกครอง!AA21=1,0,0)))</f>
        <v>0</v>
      </c>
      <c r="AC25" s="5">
        <f>IF(ครู!AB21=3,0,IF(ครู!AB21=2,1,IF(ครู!AB21=1,2,0)))</f>
        <v>0</v>
      </c>
      <c r="AD25" s="5">
        <f>IF(ผู้ปกครอง!AC21=3,2,IF(ผู้ปกครอง!AC21=4,2,0))</f>
        <v>0</v>
      </c>
      <c r="AE25" s="5">
        <f>IF(ผู้ปกครอง!AD21=3,2,IF(ผู้ปกครอง!AD21=4,2,0))</f>
        <v>0</v>
      </c>
      <c r="AF25" s="5">
        <f>IF(ผู้ปกครอง!AE21=3,2,IF(ผู้ปกครอง!AE21=4,2,0))</f>
        <v>0</v>
      </c>
      <c r="AG25" s="5">
        <f>IF(ผู้ปกครอง!AF21=3,2,IF(ผู้ปกครอง!AF21=4,2,0))</f>
        <v>0</v>
      </c>
      <c r="AH25" s="5">
        <f>IF(ผู้ปกครอง!AG21=3,2,IF(ผู้ปกครอง!AG21=4,2,0))</f>
        <v>0</v>
      </c>
      <c r="AI25" s="5">
        <f t="shared" si="0"/>
        <v>0</v>
      </c>
      <c r="AJ25" s="5" t="str">
        <f t="shared" si="1"/>
        <v>ปกติ</v>
      </c>
      <c r="AK25" s="5">
        <f t="shared" si="2"/>
        <v>0</v>
      </c>
      <c r="AL25" s="5" t="str">
        <f t="shared" si="3"/>
        <v>ปกติ</v>
      </c>
      <c r="AM25" s="5">
        <f t="shared" si="4"/>
        <v>0</v>
      </c>
      <c r="AN25" s="5" t="str">
        <f t="shared" si="5"/>
        <v>ปกติ</v>
      </c>
      <c r="AO25" s="5">
        <f t="shared" si="6"/>
        <v>0</v>
      </c>
      <c r="AP25" s="5" t="str">
        <f t="shared" si="7"/>
        <v>ปกติ</v>
      </c>
      <c r="AQ25" s="5">
        <f t="shared" si="8"/>
        <v>0</v>
      </c>
      <c r="AR25" s="5" t="str">
        <f t="shared" si="9"/>
        <v>ปกติ</v>
      </c>
      <c r="AS25" s="5">
        <f t="shared" si="10"/>
        <v>0</v>
      </c>
      <c r="AT25" s="5" t="str">
        <f t="shared" si="11"/>
        <v>ไม่มีจุดแข็ง</v>
      </c>
      <c r="AU25" s="5" t="str">
        <f t="shared" si="12"/>
        <v>ปกติ</v>
      </c>
    </row>
    <row r="26" spans="1:47" x14ac:dyDescent="0.4">
      <c r="A26" s="4" t="str">
        <f>รายชื่อนักเรียน!E23</f>
        <v>09735</v>
      </c>
      <c r="B26" s="4" t="str">
        <f>รายชื่อนักเรียน!F23</f>
        <v>นางสาวพิมพ์ระภัทร  มุ่งดี</v>
      </c>
      <c r="C26" s="5">
        <f>IF($B26=0,"",รายชื่อนักเรียน!G23)</f>
        <v>2</v>
      </c>
      <c r="D26" s="5">
        <f>IF($B26=0,"",รายชื่อนักเรียน!H23)</f>
        <v>21</v>
      </c>
      <c r="E26" s="5">
        <f>IF(ผู้ปกครอง!D22=3,2,IF(ผู้ปกครอง!D22=2,1,IF(ผู้ปกครอง!D22=1,0,0)))</f>
        <v>0</v>
      </c>
      <c r="F26" s="5">
        <f>IF(ผู้ปกครอง!E22=3,2,IF(ผู้ปกครอง!E22=2,1,IF(ผู้ปกครอง!E22=1,0,0)))</f>
        <v>0</v>
      </c>
      <c r="G26" s="5">
        <f>IF(ผู้ปกครอง!F22=3,2,IF(ผู้ปกครอง!F22=2,1,IF(ผู้ปกครอง!F22=1,0,0)))</f>
        <v>0</v>
      </c>
      <c r="H26" s="5">
        <f>IF(ผู้ปกครอง!G22=3,2,IF(ผู้ปกครอง!G22=2,1,IF(ผู้ปกครอง!G22=1,0,0)))</f>
        <v>0</v>
      </c>
      <c r="I26" s="5">
        <f>IF(ผู้ปกครอง!H22=3,2,IF(ผู้ปกครอง!H22=2,1,IF(ผู้ปกครอง!H22=1,0,0)))</f>
        <v>0</v>
      </c>
      <c r="J26" s="5">
        <f>IF(ผู้ปกครอง!I22=3,2,IF(ผู้ปกครอง!I22=2,1,IF(ผู้ปกครอง!I22=1,0,0)))</f>
        <v>0</v>
      </c>
      <c r="K26" s="5">
        <f>IF(ผู้ปกครอง!J22=3,0,IF(ผู้ปกครอง!J22=2,1,IF(ผู้ปกครอง!J22=1,2,0)))</f>
        <v>0</v>
      </c>
      <c r="L26" s="5">
        <f>IF(ผู้ปกครอง!K22=3,2,IF(ผู้ปกครอง!K22=2,1,IF(ผู้ปกครอง!K22=1,0,0)))</f>
        <v>0</v>
      </c>
      <c r="M26" s="5">
        <f>IF(ผู้ปกครอง!L22=3,2,IF(ผู้ปกครอง!L22=2,1,IF(ผู้ปกครอง!L22=1,0,0)))</f>
        <v>0</v>
      </c>
      <c r="N26" s="5">
        <f>IF(ผู้ปกครอง!M22=3,2,IF(ผู้ปกครอง!M22=2,1,IF(ผู้ปกครอง!M22=1,0,0)))</f>
        <v>0</v>
      </c>
      <c r="O26" s="5">
        <f>IF(ผู้ปกครอง!N22=3,0,IF(ผู้ปกครอง!N22=2,1,IF(ผู้ปกครอง!N22=1,2,0)))</f>
        <v>0</v>
      </c>
      <c r="P26" s="5">
        <f>IF(ผู้ปกครอง!O22=3,2,IF(ผู้ปกครอง!O22=2,1,IF(ผู้ปกครอง!O22=1,0,0)))</f>
        <v>0</v>
      </c>
      <c r="Q26" s="5">
        <f>IF(ผู้ปกครอง!P22=3,2,IF(ผู้ปกครอง!P22=2,1,IF(ผู้ปกครอง!P22=1,0,0)))</f>
        <v>0</v>
      </c>
      <c r="R26" s="5">
        <f>IF(ผู้ปกครอง!Q22=3,0,IF(ผู้ปกครอง!Q22=2,1,IF(ผู้ปกครอง!Q22=1,2,0)))</f>
        <v>0</v>
      </c>
      <c r="S26" s="5">
        <f>IF(ผู้ปกครอง!R22=3,2,IF(ผู้ปกครอง!R22=2,1,IF(ผู้ปกครอง!R22=1,0,0)))</f>
        <v>0</v>
      </c>
      <c r="T26" s="5">
        <f>IF(ผู้ปกครอง!S22=3,2,IF(ผู้ปกครอง!S22=2,1,IF(ผู้ปกครอง!S22=1,0,0)))</f>
        <v>0</v>
      </c>
      <c r="U26" s="5">
        <f>IF(ผู้ปกครอง!T22=3,2,IF(ผู้ปกครอง!T22=2,1,IF(ผู้ปกครอง!T22=1,0,0)))</f>
        <v>0</v>
      </c>
      <c r="V26" s="5">
        <f>IF(ผู้ปกครอง!U22=3,2,IF(ผู้ปกครอง!U22=2,1,IF(ผู้ปกครอง!U22=1,0,0)))</f>
        <v>0</v>
      </c>
      <c r="W26" s="5">
        <f>IF(ผู้ปกครอง!V22=3,2,IF(ผู้ปกครอง!V22=2,1,IF(ผู้ปกครอง!V22=1,0,0)))</f>
        <v>0</v>
      </c>
      <c r="X26" s="5">
        <f>IF(ผู้ปกครอง!W22=3,2,IF(ผู้ปกครอง!W22=2,1,IF(ผู้ปกครอง!W22=1,0,0)))</f>
        <v>0</v>
      </c>
      <c r="Y26" s="5">
        <f>IF(ผู้ปกครอง!X22=3,0,IF(ผู้ปกครอง!X22=2,1,IF(ผู้ปกครอง!X22=1,2,0)))</f>
        <v>0</v>
      </c>
      <c r="Z26" s="5">
        <f>IF(ผู้ปกครอง!Y22=3,2,IF(ผู้ปกครอง!Y22=2,1,IF(ผู้ปกครอง!Y22=1,0,0)))</f>
        <v>0</v>
      </c>
      <c r="AA26" s="5">
        <f>IF(ผู้ปกครอง!Z22=3,2,IF(ผู้ปกครอง!Z22=2,1,IF(ผู้ปกครอง!Z22=1,0,0)))</f>
        <v>0</v>
      </c>
      <c r="AB26" s="5">
        <f>IF(ผู้ปกครอง!AA22=3,2,IF(ผู้ปกครอง!AA22=2,1,IF(ผู้ปกครอง!AA22=1,0,0)))</f>
        <v>0</v>
      </c>
      <c r="AC26" s="5">
        <f>IF(ครู!AB22=3,0,IF(ครู!AB22=2,1,IF(ครู!AB22=1,2,0)))</f>
        <v>0</v>
      </c>
      <c r="AD26" s="5">
        <f>IF(ผู้ปกครอง!AC22=3,2,IF(ผู้ปกครอง!AC22=4,2,0))</f>
        <v>0</v>
      </c>
      <c r="AE26" s="5">
        <f>IF(ผู้ปกครอง!AD22=3,2,IF(ผู้ปกครอง!AD22=4,2,0))</f>
        <v>0</v>
      </c>
      <c r="AF26" s="5">
        <f>IF(ผู้ปกครอง!AE22=3,2,IF(ผู้ปกครอง!AE22=4,2,0))</f>
        <v>0</v>
      </c>
      <c r="AG26" s="5">
        <f>IF(ผู้ปกครอง!AF22=3,2,IF(ผู้ปกครอง!AF22=4,2,0))</f>
        <v>0</v>
      </c>
      <c r="AH26" s="5">
        <f>IF(ผู้ปกครอง!AG22=3,2,IF(ผู้ปกครอง!AG22=4,2,0))</f>
        <v>0</v>
      </c>
      <c r="AI26" s="5">
        <f t="shared" si="0"/>
        <v>0</v>
      </c>
      <c r="AJ26" s="5" t="str">
        <f t="shared" si="1"/>
        <v>ปกติ</v>
      </c>
      <c r="AK26" s="5">
        <f t="shared" si="2"/>
        <v>0</v>
      </c>
      <c r="AL26" s="5" t="str">
        <f t="shared" si="3"/>
        <v>ปกติ</v>
      </c>
      <c r="AM26" s="5">
        <f t="shared" si="4"/>
        <v>0</v>
      </c>
      <c r="AN26" s="5" t="str">
        <f t="shared" si="5"/>
        <v>ปกติ</v>
      </c>
      <c r="AO26" s="5">
        <f t="shared" si="6"/>
        <v>0</v>
      </c>
      <c r="AP26" s="5" t="str">
        <f t="shared" si="7"/>
        <v>ปกติ</v>
      </c>
      <c r="AQ26" s="5">
        <f t="shared" si="8"/>
        <v>0</v>
      </c>
      <c r="AR26" s="5" t="str">
        <f t="shared" si="9"/>
        <v>ปกติ</v>
      </c>
      <c r="AS26" s="5">
        <f t="shared" si="10"/>
        <v>0</v>
      </c>
      <c r="AT26" s="5" t="str">
        <f t="shared" si="11"/>
        <v>ไม่มีจุดแข็ง</v>
      </c>
      <c r="AU26" s="5" t="str">
        <f t="shared" si="12"/>
        <v>ปกติ</v>
      </c>
    </row>
    <row r="27" spans="1:47" x14ac:dyDescent="0.4">
      <c r="A27" s="4" t="str">
        <f>รายชื่อนักเรียน!E24</f>
        <v>09738</v>
      </c>
      <c r="B27" s="4" t="str">
        <f>รายชื่อนักเรียน!F24</f>
        <v>นางสาวฟ้าวริญจ์  ยูจิน</v>
      </c>
      <c r="C27" s="5">
        <f>IF($B27=0,"",รายชื่อนักเรียน!G24)</f>
        <v>2</v>
      </c>
      <c r="D27" s="5">
        <f>IF($B27=0,"",รายชื่อนักเรียน!H24)</f>
        <v>22</v>
      </c>
      <c r="E27" s="5">
        <f>IF(ผู้ปกครอง!D23=3,2,IF(ผู้ปกครอง!D23=2,1,IF(ผู้ปกครอง!D23=1,0,0)))</f>
        <v>0</v>
      </c>
      <c r="F27" s="5">
        <f>IF(ผู้ปกครอง!E23=3,2,IF(ผู้ปกครอง!E23=2,1,IF(ผู้ปกครอง!E23=1,0,0)))</f>
        <v>0</v>
      </c>
      <c r="G27" s="5">
        <f>IF(ผู้ปกครอง!F23=3,2,IF(ผู้ปกครอง!F23=2,1,IF(ผู้ปกครอง!F23=1,0,0)))</f>
        <v>0</v>
      </c>
      <c r="H27" s="5">
        <f>IF(ผู้ปกครอง!G23=3,2,IF(ผู้ปกครอง!G23=2,1,IF(ผู้ปกครอง!G23=1,0,0)))</f>
        <v>0</v>
      </c>
      <c r="I27" s="5">
        <f>IF(ผู้ปกครอง!H23=3,2,IF(ผู้ปกครอง!H23=2,1,IF(ผู้ปกครอง!H23=1,0,0)))</f>
        <v>0</v>
      </c>
      <c r="J27" s="5">
        <f>IF(ผู้ปกครอง!I23=3,2,IF(ผู้ปกครอง!I23=2,1,IF(ผู้ปกครอง!I23=1,0,0)))</f>
        <v>0</v>
      </c>
      <c r="K27" s="5">
        <f>IF(ผู้ปกครอง!J23=3,0,IF(ผู้ปกครอง!J23=2,1,IF(ผู้ปกครอง!J23=1,2,0)))</f>
        <v>0</v>
      </c>
      <c r="L27" s="5">
        <f>IF(ผู้ปกครอง!K23=3,2,IF(ผู้ปกครอง!K23=2,1,IF(ผู้ปกครอง!K23=1,0,0)))</f>
        <v>0</v>
      </c>
      <c r="M27" s="5">
        <f>IF(ผู้ปกครอง!L23=3,2,IF(ผู้ปกครอง!L23=2,1,IF(ผู้ปกครอง!L23=1,0,0)))</f>
        <v>0</v>
      </c>
      <c r="N27" s="5">
        <f>IF(ผู้ปกครอง!M23=3,2,IF(ผู้ปกครอง!M23=2,1,IF(ผู้ปกครอง!M23=1,0,0)))</f>
        <v>0</v>
      </c>
      <c r="O27" s="5">
        <f>IF(ผู้ปกครอง!N23=3,0,IF(ผู้ปกครอง!N23=2,1,IF(ผู้ปกครอง!N23=1,2,0)))</f>
        <v>0</v>
      </c>
      <c r="P27" s="5">
        <f>IF(ผู้ปกครอง!O23=3,2,IF(ผู้ปกครอง!O23=2,1,IF(ผู้ปกครอง!O23=1,0,0)))</f>
        <v>0</v>
      </c>
      <c r="Q27" s="5">
        <f>IF(ผู้ปกครอง!P23=3,2,IF(ผู้ปกครอง!P23=2,1,IF(ผู้ปกครอง!P23=1,0,0)))</f>
        <v>0</v>
      </c>
      <c r="R27" s="5">
        <f>IF(ผู้ปกครอง!Q23=3,0,IF(ผู้ปกครอง!Q23=2,1,IF(ผู้ปกครอง!Q23=1,2,0)))</f>
        <v>0</v>
      </c>
      <c r="S27" s="5">
        <f>IF(ผู้ปกครอง!R23=3,2,IF(ผู้ปกครอง!R23=2,1,IF(ผู้ปกครอง!R23=1,0,0)))</f>
        <v>0</v>
      </c>
      <c r="T27" s="5">
        <f>IF(ผู้ปกครอง!S23=3,2,IF(ผู้ปกครอง!S23=2,1,IF(ผู้ปกครอง!S23=1,0,0)))</f>
        <v>0</v>
      </c>
      <c r="U27" s="5">
        <f>IF(ผู้ปกครอง!T23=3,2,IF(ผู้ปกครอง!T23=2,1,IF(ผู้ปกครอง!T23=1,0,0)))</f>
        <v>0</v>
      </c>
      <c r="V27" s="5">
        <f>IF(ผู้ปกครอง!U23=3,2,IF(ผู้ปกครอง!U23=2,1,IF(ผู้ปกครอง!U23=1,0,0)))</f>
        <v>0</v>
      </c>
      <c r="W27" s="5">
        <f>IF(ผู้ปกครอง!V23=3,2,IF(ผู้ปกครอง!V23=2,1,IF(ผู้ปกครอง!V23=1,0,0)))</f>
        <v>0</v>
      </c>
      <c r="X27" s="5">
        <f>IF(ผู้ปกครอง!W23=3,2,IF(ผู้ปกครอง!W23=2,1,IF(ผู้ปกครอง!W23=1,0,0)))</f>
        <v>0</v>
      </c>
      <c r="Y27" s="5">
        <f>IF(ผู้ปกครอง!X23=3,0,IF(ผู้ปกครอง!X23=2,1,IF(ผู้ปกครอง!X23=1,2,0)))</f>
        <v>0</v>
      </c>
      <c r="Z27" s="5">
        <f>IF(ผู้ปกครอง!Y23=3,2,IF(ผู้ปกครอง!Y23=2,1,IF(ผู้ปกครอง!Y23=1,0,0)))</f>
        <v>0</v>
      </c>
      <c r="AA27" s="5">
        <f>IF(ผู้ปกครอง!Z23=3,2,IF(ผู้ปกครอง!Z23=2,1,IF(ผู้ปกครอง!Z23=1,0,0)))</f>
        <v>0</v>
      </c>
      <c r="AB27" s="5">
        <f>IF(ผู้ปกครอง!AA23=3,2,IF(ผู้ปกครอง!AA23=2,1,IF(ผู้ปกครอง!AA23=1,0,0)))</f>
        <v>0</v>
      </c>
      <c r="AC27" s="5">
        <f>IF(ครู!AB23=3,0,IF(ครู!AB23=2,1,IF(ครู!AB23=1,2,0)))</f>
        <v>0</v>
      </c>
      <c r="AD27" s="5">
        <f>IF(ผู้ปกครอง!AC23=3,2,IF(ผู้ปกครอง!AC23=4,2,0))</f>
        <v>0</v>
      </c>
      <c r="AE27" s="5">
        <f>IF(ผู้ปกครอง!AD23=3,2,IF(ผู้ปกครอง!AD23=4,2,0))</f>
        <v>0</v>
      </c>
      <c r="AF27" s="5">
        <f>IF(ผู้ปกครอง!AE23=3,2,IF(ผู้ปกครอง!AE23=4,2,0))</f>
        <v>0</v>
      </c>
      <c r="AG27" s="5">
        <f>IF(ผู้ปกครอง!AF23=3,2,IF(ผู้ปกครอง!AF23=4,2,0))</f>
        <v>0</v>
      </c>
      <c r="AH27" s="5">
        <f>IF(ผู้ปกครอง!AG23=3,2,IF(ผู้ปกครอง!AG23=4,2,0))</f>
        <v>0</v>
      </c>
      <c r="AI27" s="5">
        <f t="shared" si="0"/>
        <v>0</v>
      </c>
      <c r="AJ27" s="5" t="str">
        <f t="shared" si="1"/>
        <v>ปกติ</v>
      </c>
      <c r="AK27" s="5">
        <f t="shared" si="2"/>
        <v>0</v>
      </c>
      <c r="AL27" s="5" t="str">
        <f t="shared" si="3"/>
        <v>ปกติ</v>
      </c>
      <c r="AM27" s="5">
        <f t="shared" si="4"/>
        <v>0</v>
      </c>
      <c r="AN27" s="5" t="str">
        <f t="shared" si="5"/>
        <v>ปกติ</v>
      </c>
      <c r="AO27" s="5">
        <f t="shared" si="6"/>
        <v>0</v>
      </c>
      <c r="AP27" s="5" t="str">
        <f t="shared" si="7"/>
        <v>ปกติ</v>
      </c>
      <c r="AQ27" s="5">
        <f t="shared" si="8"/>
        <v>0</v>
      </c>
      <c r="AR27" s="5" t="str">
        <f t="shared" si="9"/>
        <v>ปกติ</v>
      </c>
      <c r="AS27" s="5">
        <f t="shared" si="10"/>
        <v>0</v>
      </c>
      <c r="AT27" s="5" t="str">
        <f t="shared" si="11"/>
        <v>ไม่มีจุดแข็ง</v>
      </c>
      <c r="AU27" s="5" t="str">
        <f t="shared" si="12"/>
        <v>ปกติ</v>
      </c>
    </row>
    <row r="28" spans="1:47" x14ac:dyDescent="0.4">
      <c r="A28" s="4" t="str">
        <f>รายชื่อนักเรียน!E25</f>
        <v>09743</v>
      </c>
      <c r="B28" s="4" t="str">
        <f>รายชื่อนักเรียน!F25</f>
        <v>นางสาวภัสวีร์  ไวดาบ</v>
      </c>
      <c r="C28" s="5">
        <f>IF($B28=0,"",รายชื่อนักเรียน!G25)</f>
        <v>2</v>
      </c>
      <c r="D28" s="5">
        <f>IF($B28=0,"",รายชื่อนักเรียน!H25)</f>
        <v>23</v>
      </c>
      <c r="E28" s="5">
        <f>IF(ผู้ปกครอง!D24=3,2,IF(ผู้ปกครอง!D24=2,1,IF(ผู้ปกครอง!D24=1,0,0)))</f>
        <v>0</v>
      </c>
      <c r="F28" s="5">
        <f>IF(ผู้ปกครอง!E24=3,2,IF(ผู้ปกครอง!E24=2,1,IF(ผู้ปกครอง!E24=1,0,0)))</f>
        <v>0</v>
      </c>
      <c r="G28" s="5">
        <f>IF(ผู้ปกครอง!F24=3,2,IF(ผู้ปกครอง!F24=2,1,IF(ผู้ปกครอง!F24=1,0,0)))</f>
        <v>0</v>
      </c>
      <c r="H28" s="5">
        <f>IF(ผู้ปกครอง!G24=3,2,IF(ผู้ปกครอง!G24=2,1,IF(ผู้ปกครอง!G24=1,0,0)))</f>
        <v>0</v>
      </c>
      <c r="I28" s="5">
        <f>IF(ผู้ปกครอง!H24=3,2,IF(ผู้ปกครอง!H24=2,1,IF(ผู้ปกครอง!H24=1,0,0)))</f>
        <v>0</v>
      </c>
      <c r="J28" s="5">
        <f>IF(ผู้ปกครอง!I24=3,2,IF(ผู้ปกครอง!I24=2,1,IF(ผู้ปกครอง!I24=1,0,0)))</f>
        <v>0</v>
      </c>
      <c r="K28" s="5">
        <f>IF(ผู้ปกครอง!J24=3,0,IF(ผู้ปกครอง!J24=2,1,IF(ผู้ปกครอง!J24=1,2,0)))</f>
        <v>0</v>
      </c>
      <c r="L28" s="5">
        <f>IF(ผู้ปกครอง!K24=3,2,IF(ผู้ปกครอง!K24=2,1,IF(ผู้ปกครอง!K24=1,0,0)))</f>
        <v>0</v>
      </c>
      <c r="M28" s="5">
        <f>IF(ผู้ปกครอง!L24=3,2,IF(ผู้ปกครอง!L24=2,1,IF(ผู้ปกครอง!L24=1,0,0)))</f>
        <v>0</v>
      </c>
      <c r="N28" s="5">
        <f>IF(ผู้ปกครอง!M24=3,2,IF(ผู้ปกครอง!M24=2,1,IF(ผู้ปกครอง!M24=1,0,0)))</f>
        <v>0</v>
      </c>
      <c r="O28" s="5">
        <f>IF(ผู้ปกครอง!N24=3,0,IF(ผู้ปกครอง!N24=2,1,IF(ผู้ปกครอง!N24=1,2,0)))</f>
        <v>0</v>
      </c>
      <c r="P28" s="5">
        <f>IF(ผู้ปกครอง!O24=3,2,IF(ผู้ปกครอง!O24=2,1,IF(ผู้ปกครอง!O24=1,0,0)))</f>
        <v>0</v>
      </c>
      <c r="Q28" s="5">
        <f>IF(ผู้ปกครอง!P24=3,2,IF(ผู้ปกครอง!P24=2,1,IF(ผู้ปกครอง!P24=1,0,0)))</f>
        <v>0</v>
      </c>
      <c r="R28" s="5">
        <f>IF(ผู้ปกครอง!Q24=3,0,IF(ผู้ปกครอง!Q24=2,1,IF(ผู้ปกครอง!Q24=1,2,0)))</f>
        <v>0</v>
      </c>
      <c r="S28" s="5">
        <f>IF(ผู้ปกครอง!R24=3,2,IF(ผู้ปกครอง!R24=2,1,IF(ผู้ปกครอง!R24=1,0,0)))</f>
        <v>0</v>
      </c>
      <c r="T28" s="5">
        <f>IF(ผู้ปกครอง!S24=3,2,IF(ผู้ปกครอง!S24=2,1,IF(ผู้ปกครอง!S24=1,0,0)))</f>
        <v>0</v>
      </c>
      <c r="U28" s="5">
        <f>IF(ผู้ปกครอง!T24=3,2,IF(ผู้ปกครอง!T24=2,1,IF(ผู้ปกครอง!T24=1,0,0)))</f>
        <v>0</v>
      </c>
      <c r="V28" s="5">
        <f>IF(ผู้ปกครอง!U24=3,2,IF(ผู้ปกครอง!U24=2,1,IF(ผู้ปกครอง!U24=1,0,0)))</f>
        <v>0</v>
      </c>
      <c r="W28" s="5">
        <f>IF(ผู้ปกครอง!V24=3,2,IF(ผู้ปกครอง!V24=2,1,IF(ผู้ปกครอง!V24=1,0,0)))</f>
        <v>0</v>
      </c>
      <c r="X28" s="5">
        <f>IF(ผู้ปกครอง!W24=3,2,IF(ผู้ปกครอง!W24=2,1,IF(ผู้ปกครอง!W24=1,0,0)))</f>
        <v>0</v>
      </c>
      <c r="Y28" s="5">
        <f>IF(ผู้ปกครอง!X24=3,0,IF(ผู้ปกครอง!X24=2,1,IF(ผู้ปกครอง!X24=1,2,0)))</f>
        <v>0</v>
      </c>
      <c r="Z28" s="5">
        <f>IF(ผู้ปกครอง!Y24=3,2,IF(ผู้ปกครอง!Y24=2,1,IF(ผู้ปกครอง!Y24=1,0,0)))</f>
        <v>0</v>
      </c>
      <c r="AA28" s="5">
        <f>IF(ผู้ปกครอง!Z24=3,2,IF(ผู้ปกครอง!Z24=2,1,IF(ผู้ปกครอง!Z24=1,0,0)))</f>
        <v>0</v>
      </c>
      <c r="AB28" s="5">
        <f>IF(ผู้ปกครอง!AA24=3,2,IF(ผู้ปกครอง!AA24=2,1,IF(ผู้ปกครอง!AA24=1,0,0)))</f>
        <v>0</v>
      </c>
      <c r="AC28" s="5">
        <f>IF(ครู!AB24=3,0,IF(ครู!AB24=2,1,IF(ครู!AB24=1,2,0)))</f>
        <v>0</v>
      </c>
      <c r="AD28" s="5">
        <f>IF(ผู้ปกครอง!AC24=3,2,IF(ผู้ปกครอง!AC24=4,2,0))</f>
        <v>0</v>
      </c>
      <c r="AE28" s="5">
        <f>IF(ผู้ปกครอง!AD24=3,2,IF(ผู้ปกครอง!AD24=4,2,0))</f>
        <v>0</v>
      </c>
      <c r="AF28" s="5">
        <f>IF(ผู้ปกครอง!AE24=3,2,IF(ผู้ปกครอง!AE24=4,2,0))</f>
        <v>0</v>
      </c>
      <c r="AG28" s="5">
        <f>IF(ผู้ปกครอง!AF24=3,2,IF(ผู้ปกครอง!AF24=4,2,0))</f>
        <v>0</v>
      </c>
      <c r="AH28" s="5">
        <f>IF(ผู้ปกครอง!AG24=3,2,IF(ผู้ปกครอง!AG24=4,2,0))</f>
        <v>0</v>
      </c>
      <c r="AI28" s="5">
        <f t="shared" si="0"/>
        <v>0</v>
      </c>
      <c r="AJ28" s="5" t="str">
        <f t="shared" si="1"/>
        <v>ปกติ</v>
      </c>
      <c r="AK28" s="5">
        <f t="shared" si="2"/>
        <v>0</v>
      </c>
      <c r="AL28" s="5" t="str">
        <f t="shared" si="3"/>
        <v>ปกติ</v>
      </c>
      <c r="AM28" s="5">
        <f t="shared" si="4"/>
        <v>0</v>
      </c>
      <c r="AN28" s="5" t="str">
        <f t="shared" si="5"/>
        <v>ปกติ</v>
      </c>
      <c r="AO28" s="5">
        <f t="shared" si="6"/>
        <v>0</v>
      </c>
      <c r="AP28" s="5" t="str">
        <f t="shared" si="7"/>
        <v>ปกติ</v>
      </c>
      <c r="AQ28" s="5">
        <f t="shared" si="8"/>
        <v>0</v>
      </c>
      <c r="AR28" s="5" t="str">
        <f t="shared" si="9"/>
        <v>ปกติ</v>
      </c>
      <c r="AS28" s="5">
        <f t="shared" si="10"/>
        <v>0</v>
      </c>
      <c r="AT28" s="5" t="str">
        <f t="shared" si="11"/>
        <v>ไม่มีจุดแข็ง</v>
      </c>
      <c r="AU28" s="5" t="str">
        <f t="shared" si="12"/>
        <v>ปกติ</v>
      </c>
    </row>
    <row r="29" spans="1:47" x14ac:dyDescent="0.4">
      <c r="A29" s="4" t="str">
        <f>รายชื่อนักเรียน!E26</f>
        <v>09749</v>
      </c>
      <c r="B29" s="4" t="str">
        <f>รายชื่อนักเรียน!F26</f>
        <v>นางสาวรังสิตา  คล้ายพุฒ</v>
      </c>
      <c r="C29" s="5">
        <f>IF($B29=0,"",รายชื่อนักเรียน!G26)</f>
        <v>2</v>
      </c>
      <c r="D29" s="5">
        <f>IF($B29=0,"",รายชื่อนักเรียน!H26)</f>
        <v>24</v>
      </c>
      <c r="E29" s="5">
        <f>IF(ผู้ปกครอง!D25=3,2,IF(ผู้ปกครอง!D25=2,1,IF(ผู้ปกครอง!D25=1,0,0)))</f>
        <v>0</v>
      </c>
      <c r="F29" s="5">
        <f>IF(ผู้ปกครอง!E25=3,2,IF(ผู้ปกครอง!E25=2,1,IF(ผู้ปกครอง!E25=1,0,0)))</f>
        <v>0</v>
      </c>
      <c r="G29" s="5">
        <f>IF(ผู้ปกครอง!F25=3,2,IF(ผู้ปกครอง!F25=2,1,IF(ผู้ปกครอง!F25=1,0,0)))</f>
        <v>0</v>
      </c>
      <c r="H29" s="5">
        <f>IF(ผู้ปกครอง!G25=3,2,IF(ผู้ปกครอง!G25=2,1,IF(ผู้ปกครอง!G25=1,0,0)))</f>
        <v>0</v>
      </c>
      <c r="I29" s="5">
        <f>IF(ผู้ปกครอง!H25=3,2,IF(ผู้ปกครอง!H25=2,1,IF(ผู้ปกครอง!H25=1,0,0)))</f>
        <v>0</v>
      </c>
      <c r="J29" s="5">
        <f>IF(ผู้ปกครอง!I25=3,2,IF(ผู้ปกครอง!I25=2,1,IF(ผู้ปกครอง!I25=1,0,0)))</f>
        <v>0</v>
      </c>
      <c r="K29" s="5">
        <f>IF(ผู้ปกครอง!J25=3,0,IF(ผู้ปกครอง!J25=2,1,IF(ผู้ปกครอง!J25=1,2,0)))</f>
        <v>0</v>
      </c>
      <c r="L29" s="5">
        <f>IF(ผู้ปกครอง!K25=3,2,IF(ผู้ปกครอง!K25=2,1,IF(ผู้ปกครอง!K25=1,0,0)))</f>
        <v>0</v>
      </c>
      <c r="M29" s="5">
        <f>IF(ผู้ปกครอง!L25=3,2,IF(ผู้ปกครอง!L25=2,1,IF(ผู้ปกครอง!L25=1,0,0)))</f>
        <v>0</v>
      </c>
      <c r="N29" s="5">
        <f>IF(ผู้ปกครอง!M25=3,2,IF(ผู้ปกครอง!M25=2,1,IF(ผู้ปกครอง!M25=1,0,0)))</f>
        <v>0</v>
      </c>
      <c r="O29" s="5">
        <f>IF(ผู้ปกครอง!N25=3,0,IF(ผู้ปกครอง!N25=2,1,IF(ผู้ปกครอง!N25=1,2,0)))</f>
        <v>0</v>
      </c>
      <c r="P29" s="5">
        <f>IF(ผู้ปกครอง!O25=3,2,IF(ผู้ปกครอง!O25=2,1,IF(ผู้ปกครอง!O25=1,0,0)))</f>
        <v>0</v>
      </c>
      <c r="Q29" s="5">
        <f>IF(ผู้ปกครอง!P25=3,2,IF(ผู้ปกครอง!P25=2,1,IF(ผู้ปกครอง!P25=1,0,0)))</f>
        <v>0</v>
      </c>
      <c r="R29" s="5">
        <f>IF(ผู้ปกครอง!Q25=3,0,IF(ผู้ปกครอง!Q25=2,1,IF(ผู้ปกครอง!Q25=1,2,0)))</f>
        <v>0</v>
      </c>
      <c r="S29" s="5">
        <f>IF(ผู้ปกครอง!R25=3,2,IF(ผู้ปกครอง!R25=2,1,IF(ผู้ปกครอง!R25=1,0,0)))</f>
        <v>0</v>
      </c>
      <c r="T29" s="5">
        <f>IF(ผู้ปกครอง!S25=3,2,IF(ผู้ปกครอง!S25=2,1,IF(ผู้ปกครอง!S25=1,0,0)))</f>
        <v>0</v>
      </c>
      <c r="U29" s="5">
        <f>IF(ผู้ปกครอง!T25=3,2,IF(ผู้ปกครอง!T25=2,1,IF(ผู้ปกครอง!T25=1,0,0)))</f>
        <v>0</v>
      </c>
      <c r="V29" s="5">
        <f>IF(ผู้ปกครอง!U25=3,2,IF(ผู้ปกครอง!U25=2,1,IF(ผู้ปกครอง!U25=1,0,0)))</f>
        <v>0</v>
      </c>
      <c r="W29" s="5">
        <f>IF(ผู้ปกครอง!V25=3,2,IF(ผู้ปกครอง!V25=2,1,IF(ผู้ปกครอง!V25=1,0,0)))</f>
        <v>0</v>
      </c>
      <c r="X29" s="5">
        <f>IF(ผู้ปกครอง!W25=3,2,IF(ผู้ปกครอง!W25=2,1,IF(ผู้ปกครอง!W25=1,0,0)))</f>
        <v>0</v>
      </c>
      <c r="Y29" s="5">
        <f>IF(ผู้ปกครอง!X25=3,0,IF(ผู้ปกครอง!X25=2,1,IF(ผู้ปกครอง!X25=1,2,0)))</f>
        <v>0</v>
      </c>
      <c r="Z29" s="5">
        <f>IF(ผู้ปกครอง!Y25=3,2,IF(ผู้ปกครอง!Y25=2,1,IF(ผู้ปกครอง!Y25=1,0,0)))</f>
        <v>0</v>
      </c>
      <c r="AA29" s="5">
        <f>IF(ผู้ปกครอง!Z25=3,2,IF(ผู้ปกครอง!Z25=2,1,IF(ผู้ปกครอง!Z25=1,0,0)))</f>
        <v>0</v>
      </c>
      <c r="AB29" s="5">
        <f>IF(ผู้ปกครอง!AA25=3,2,IF(ผู้ปกครอง!AA25=2,1,IF(ผู้ปกครอง!AA25=1,0,0)))</f>
        <v>0</v>
      </c>
      <c r="AC29" s="5">
        <f>IF(ครู!AB25=3,0,IF(ครู!AB25=2,1,IF(ครู!AB25=1,2,0)))</f>
        <v>0</v>
      </c>
      <c r="AD29" s="5">
        <f>IF(ผู้ปกครอง!AC25=3,2,IF(ผู้ปกครอง!AC25=4,2,0))</f>
        <v>0</v>
      </c>
      <c r="AE29" s="5">
        <f>IF(ผู้ปกครอง!AD25=3,2,IF(ผู้ปกครอง!AD25=4,2,0))</f>
        <v>0</v>
      </c>
      <c r="AF29" s="5">
        <f>IF(ผู้ปกครอง!AE25=3,2,IF(ผู้ปกครอง!AE25=4,2,0))</f>
        <v>0</v>
      </c>
      <c r="AG29" s="5">
        <f>IF(ผู้ปกครอง!AF25=3,2,IF(ผู้ปกครอง!AF25=4,2,0))</f>
        <v>0</v>
      </c>
      <c r="AH29" s="5">
        <f>IF(ผู้ปกครอง!AG25=3,2,IF(ผู้ปกครอง!AG25=4,2,0))</f>
        <v>0</v>
      </c>
      <c r="AI29" s="5">
        <f t="shared" si="0"/>
        <v>0</v>
      </c>
      <c r="AJ29" s="5" t="str">
        <f t="shared" si="1"/>
        <v>ปกติ</v>
      </c>
      <c r="AK29" s="5">
        <f t="shared" si="2"/>
        <v>0</v>
      </c>
      <c r="AL29" s="5" t="str">
        <f t="shared" si="3"/>
        <v>ปกติ</v>
      </c>
      <c r="AM29" s="5">
        <f t="shared" si="4"/>
        <v>0</v>
      </c>
      <c r="AN29" s="5" t="str">
        <f t="shared" si="5"/>
        <v>ปกติ</v>
      </c>
      <c r="AO29" s="5">
        <f t="shared" si="6"/>
        <v>0</v>
      </c>
      <c r="AP29" s="5" t="str">
        <f t="shared" si="7"/>
        <v>ปกติ</v>
      </c>
      <c r="AQ29" s="5">
        <f t="shared" si="8"/>
        <v>0</v>
      </c>
      <c r="AR29" s="5" t="str">
        <f t="shared" si="9"/>
        <v>ปกติ</v>
      </c>
      <c r="AS29" s="5">
        <f t="shared" si="10"/>
        <v>0</v>
      </c>
      <c r="AT29" s="5" t="str">
        <f t="shared" si="11"/>
        <v>ไม่มีจุดแข็ง</v>
      </c>
      <c r="AU29" s="5" t="str">
        <f t="shared" si="12"/>
        <v>ปกติ</v>
      </c>
    </row>
    <row r="30" spans="1:47" x14ac:dyDescent="0.4">
      <c r="A30" s="4" t="str">
        <f>รายชื่อนักเรียน!E27</f>
        <v>09754</v>
      </c>
      <c r="B30" s="4" t="str">
        <f>รายชื่อนักเรียน!F27</f>
        <v>นางสาวลภัสรดา  จงอริยตระกูล</v>
      </c>
      <c r="C30" s="5">
        <f>IF($B30=0,"",รายชื่อนักเรียน!G27)</f>
        <v>2</v>
      </c>
      <c r="D30" s="5">
        <f>IF($B30=0,"",รายชื่อนักเรียน!H27)</f>
        <v>25</v>
      </c>
      <c r="E30" s="5">
        <f>IF(ผู้ปกครอง!D26=3,2,IF(ผู้ปกครอง!D26=2,1,IF(ผู้ปกครอง!D26=1,0,0)))</f>
        <v>0</v>
      </c>
      <c r="F30" s="5">
        <f>IF(ผู้ปกครอง!E26=3,2,IF(ผู้ปกครอง!E26=2,1,IF(ผู้ปกครอง!E26=1,0,0)))</f>
        <v>0</v>
      </c>
      <c r="G30" s="5">
        <f>IF(ผู้ปกครอง!F26=3,2,IF(ผู้ปกครอง!F26=2,1,IF(ผู้ปกครอง!F26=1,0,0)))</f>
        <v>0</v>
      </c>
      <c r="H30" s="5">
        <f>IF(ผู้ปกครอง!G26=3,2,IF(ผู้ปกครอง!G26=2,1,IF(ผู้ปกครอง!G26=1,0,0)))</f>
        <v>0</v>
      </c>
      <c r="I30" s="5">
        <f>IF(ผู้ปกครอง!H26=3,2,IF(ผู้ปกครอง!H26=2,1,IF(ผู้ปกครอง!H26=1,0,0)))</f>
        <v>0</v>
      </c>
      <c r="J30" s="5">
        <f>IF(ผู้ปกครอง!I26=3,2,IF(ผู้ปกครอง!I26=2,1,IF(ผู้ปกครอง!I26=1,0,0)))</f>
        <v>0</v>
      </c>
      <c r="K30" s="5">
        <f>IF(ผู้ปกครอง!J26=3,0,IF(ผู้ปกครอง!J26=2,1,IF(ผู้ปกครอง!J26=1,2,0)))</f>
        <v>0</v>
      </c>
      <c r="L30" s="5">
        <f>IF(ผู้ปกครอง!K26=3,2,IF(ผู้ปกครอง!K26=2,1,IF(ผู้ปกครอง!K26=1,0,0)))</f>
        <v>0</v>
      </c>
      <c r="M30" s="5">
        <f>IF(ผู้ปกครอง!L26=3,2,IF(ผู้ปกครอง!L26=2,1,IF(ผู้ปกครอง!L26=1,0,0)))</f>
        <v>0</v>
      </c>
      <c r="N30" s="5">
        <f>IF(ผู้ปกครอง!M26=3,2,IF(ผู้ปกครอง!M26=2,1,IF(ผู้ปกครอง!M26=1,0,0)))</f>
        <v>0</v>
      </c>
      <c r="O30" s="5">
        <f>IF(ผู้ปกครอง!N26=3,0,IF(ผู้ปกครอง!N26=2,1,IF(ผู้ปกครอง!N26=1,2,0)))</f>
        <v>0</v>
      </c>
      <c r="P30" s="5">
        <f>IF(ผู้ปกครอง!O26=3,2,IF(ผู้ปกครอง!O26=2,1,IF(ผู้ปกครอง!O26=1,0,0)))</f>
        <v>0</v>
      </c>
      <c r="Q30" s="5">
        <f>IF(ผู้ปกครอง!P26=3,2,IF(ผู้ปกครอง!P26=2,1,IF(ผู้ปกครอง!P26=1,0,0)))</f>
        <v>0</v>
      </c>
      <c r="R30" s="5">
        <f>IF(ผู้ปกครอง!Q26=3,0,IF(ผู้ปกครอง!Q26=2,1,IF(ผู้ปกครอง!Q26=1,2,0)))</f>
        <v>0</v>
      </c>
      <c r="S30" s="5">
        <f>IF(ผู้ปกครอง!R26=3,2,IF(ผู้ปกครอง!R26=2,1,IF(ผู้ปกครอง!R26=1,0,0)))</f>
        <v>0</v>
      </c>
      <c r="T30" s="5">
        <f>IF(ผู้ปกครอง!S26=3,2,IF(ผู้ปกครอง!S26=2,1,IF(ผู้ปกครอง!S26=1,0,0)))</f>
        <v>0</v>
      </c>
      <c r="U30" s="5">
        <f>IF(ผู้ปกครอง!T26=3,2,IF(ผู้ปกครอง!T26=2,1,IF(ผู้ปกครอง!T26=1,0,0)))</f>
        <v>0</v>
      </c>
      <c r="V30" s="5">
        <f>IF(ผู้ปกครอง!U26=3,2,IF(ผู้ปกครอง!U26=2,1,IF(ผู้ปกครอง!U26=1,0,0)))</f>
        <v>0</v>
      </c>
      <c r="W30" s="5">
        <f>IF(ผู้ปกครอง!V26=3,2,IF(ผู้ปกครอง!V26=2,1,IF(ผู้ปกครอง!V26=1,0,0)))</f>
        <v>0</v>
      </c>
      <c r="X30" s="5">
        <f>IF(ผู้ปกครอง!W26=3,2,IF(ผู้ปกครอง!W26=2,1,IF(ผู้ปกครอง!W26=1,0,0)))</f>
        <v>0</v>
      </c>
      <c r="Y30" s="5">
        <f>IF(ผู้ปกครอง!X26=3,0,IF(ผู้ปกครอง!X26=2,1,IF(ผู้ปกครอง!X26=1,2,0)))</f>
        <v>0</v>
      </c>
      <c r="Z30" s="5">
        <f>IF(ผู้ปกครอง!Y26=3,2,IF(ผู้ปกครอง!Y26=2,1,IF(ผู้ปกครอง!Y26=1,0,0)))</f>
        <v>0</v>
      </c>
      <c r="AA30" s="5">
        <f>IF(ผู้ปกครอง!Z26=3,2,IF(ผู้ปกครอง!Z26=2,1,IF(ผู้ปกครอง!Z26=1,0,0)))</f>
        <v>0</v>
      </c>
      <c r="AB30" s="5">
        <f>IF(ผู้ปกครอง!AA26=3,2,IF(ผู้ปกครอง!AA26=2,1,IF(ผู้ปกครอง!AA26=1,0,0)))</f>
        <v>0</v>
      </c>
      <c r="AC30" s="5">
        <f>IF(ครู!AB26=3,0,IF(ครู!AB26=2,1,IF(ครู!AB26=1,2,0)))</f>
        <v>0</v>
      </c>
      <c r="AD30" s="5">
        <f>IF(ผู้ปกครอง!AC26=3,2,IF(ผู้ปกครอง!AC26=4,2,0))</f>
        <v>0</v>
      </c>
      <c r="AE30" s="5">
        <f>IF(ผู้ปกครอง!AD26=3,2,IF(ผู้ปกครอง!AD26=4,2,0))</f>
        <v>0</v>
      </c>
      <c r="AF30" s="5">
        <f>IF(ผู้ปกครอง!AE26=3,2,IF(ผู้ปกครอง!AE26=4,2,0))</f>
        <v>0</v>
      </c>
      <c r="AG30" s="5">
        <f>IF(ผู้ปกครอง!AF26=3,2,IF(ผู้ปกครอง!AF26=4,2,0))</f>
        <v>0</v>
      </c>
      <c r="AH30" s="5">
        <f>IF(ผู้ปกครอง!AG26=3,2,IF(ผู้ปกครอง!AG26=4,2,0))</f>
        <v>0</v>
      </c>
      <c r="AI30" s="5">
        <f t="shared" si="0"/>
        <v>0</v>
      </c>
      <c r="AJ30" s="5" t="str">
        <f t="shared" si="1"/>
        <v>ปกติ</v>
      </c>
      <c r="AK30" s="5">
        <f t="shared" si="2"/>
        <v>0</v>
      </c>
      <c r="AL30" s="5" t="str">
        <f t="shared" si="3"/>
        <v>ปกติ</v>
      </c>
      <c r="AM30" s="5">
        <f t="shared" si="4"/>
        <v>0</v>
      </c>
      <c r="AN30" s="5" t="str">
        <f t="shared" si="5"/>
        <v>ปกติ</v>
      </c>
      <c r="AO30" s="5">
        <f t="shared" si="6"/>
        <v>0</v>
      </c>
      <c r="AP30" s="5" t="str">
        <f t="shared" si="7"/>
        <v>ปกติ</v>
      </c>
      <c r="AQ30" s="5">
        <f t="shared" si="8"/>
        <v>0</v>
      </c>
      <c r="AR30" s="5" t="str">
        <f t="shared" si="9"/>
        <v>ปกติ</v>
      </c>
      <c r="AS30" s="5">
        <f t="shared" si="10"/>
        <v>0</v>
      </c>
      <c r="AT30" s="5" t="str">
        <f t="shared" si="11"/>
        <v>ไม่มีจุดแข็ง</v>
      </c>
      <c r="AU30" s="5" t="str">
        <f t="shared" si="12"/>
        <v>ปกติ</v>
      </c>
    </row>
    <row r="31" spans="1:47" x14ac:dyDescent="0.4">
      <c r="A31" s="4" t="str">
        <f>รายชื่อนักเรียน!E28</f>
        <v>09758</v>
      </c>
      <c r="B31" s="4" t="str">
        <f>รายชื่อนักเรียน!F28</f>
        <v>นางสาววนิดา  สีลากุล</v>
      </c>
      <c r="C31" s="5">
        <f>IF($B31=0,"",รายชื่อนักเรียน!G28)</f>
        <v>2</v>
      </c>
      <c r="D31" s="5">
        <f>IF($B31=0,"",รายชื่อนักเรียน!H28)</f>
        <v>26</v>
      </c>
      <c r="E31" s="5">
        <f>IF(ผู้ปกครอง!D27=3,2,IF(ผู้ปกครอง!D27=2,1,IF(ผู้ปกครอง!D27=1,0,0)))</f>
        <v>0</v>
      </c>
      <c r="F31" s="5">
        <f>IF(ผู้ปกครอง!E27=3,2,IF(ผู้ปกครอง!E27=2,1,IF(ผู้ปกครอง!E27=1,0,0)))</f>
        <v>0</v>
      </c>
      <c r="G31" s="5">
        <f>IF(ผู้ปกครอง!F27=3,2,IF(ผู้ปกครอง!F27=2,1,IF(ผู้ปกครอง!F27=1,0,0)))</f>
        <v>0</v>
      </c>
      <c r="H31" s="5">
        <f>IF(ผู้ปกครอง!G27=3,2,IF(ผู้ปกครอง!G27=2,1,IF(ผู้ปกครอง!G27=1,0,0)))</f>
        <v>0</v>
      </c>
      <c r="I31" s="5">
        <f>IF(ผู้ปกครอง!H27=3,2,IF(ผู้ปกครอง!H27=2,1,IF(ผู้ปกครอง!H27=1,0,0)))</f>
        <v>0</v>
      </c>
      <c r="J31" s="5">
        <f>IF(ผู้ปกครอง!I27=3,2,IF(ผู้ปกครอง!I27=2,1,IF(ผู้ปกครอง!I27=1,0,0)))</f>
        <v>0</v>
      </c>
      <c r="K31" s="5">
        <f>IF(ผู้ปกครอง!J27=3,0,IF(ผู้ปกครอง!J27=2,1,IF(ผู้ปกครอง!J27=1,2,0)))</f>
        <v>0</v>
      </c>
      <c r="L31" s="5">
        <f>IF(ผู้ปกครอง!K27=3,2,IF(ผู้ปกครอง!K27=2,1,IF(ผู้ปกครอง!K27=1,0,0)))</f>
        <v>0</v>
      </c>
      <c r="M31" s="5">
        <f>IF(ผู้ปกครอง!L27=3,2,IF(ผู้ปกครอง!L27=2,1,IF(ผู้ปกครอง!L27=1,0,0)))</f>
        <v>0</v>
      </c>
      <c r="N31" s="5">
        <f>IF(ผู้ปกครอง!M27=3,2,IF(ผู้ปกครอง!M27=2,1,IF(ผู้ปกครอง!M27=1,0,0)))</f>
        <v>0</v>
      </c>
      <c r="O31" s="5">
        <f>IF(ผู้ปกครอง!N27=3,0,IF(ผู้ปกครอง!N27=2,1,IF(ผู้ปกครอง!N27=1,2,0)))</f>
        <v>0</v>
      </c>
      <c r="P31" s="5">
        <f>IF(ผู้ปกครอง!O27=3,2,IF(ผู้ปกครอง!O27=2,1,IF(ผู้ปกครอง!O27=1,0,0)))</f>
        <v>0</v>
      </c>
      <c r="Q31" s="5">
        <f>IF(ผู้ปกครอง!P27=3,2,IF(ผู้ปกครอง!P27=2,1,IF(ผู้ปกครอง!P27=1,0,0)))</f>
        <v>0</v>
      </c>
      <c r="R31" s="5">
        <f>IF(ผู้ปกครอง!Q27=3,0,IF(ผู้ปกครอง!Q27=2,1,IF(ผู้ปกครอง!Q27=1,2,0)))</f>
        <v>0</v>
      </c>
      <c r="S31" s="5">
        <f>IF(ผู้ปกครอง!R27=3,2,IF(ผู้ปกครอง!R27=2,1,IF(ผู้ปกครอง!R27=1,0,0)))</f>
        <v>0</v>
      </c>
      <c r="T31" s="5">
        <f>IF(ผู้ปกครอง!S27=3,2,IF(ผู้ปกครอง!S27=2,1,IF(ผู้ปกครอง!S27=1,0,0)))</f>
        <v>0</v>
      </c>
      <c r="U31" s="5">
        <f>IF(ผู้ปกครอง!T27=3,2,IF(ผู้ปกครอง!T27=2,1,IF(ผู้ปกครอง!T27=1,0,0)))</f>
        <v>0</v>
      </c>
      <c r="V31" s="5">
        <f>IF(ผู้ปกครอง!U27=3,2,IF(ผู้ปกครอง!U27=2,1,IF(ผู้ปกครอง!U27=1,0,0)))</f>
        <v>0</v>
      </c>
      <c r="W31" s="5">
        <f>IF(ผู้ปกครอง!V27=3,2,IF(ผู้ปกครอง!V27=2,1,IF(ผู้ปกครอง!V27=1,0,0)))</f>
        <v>0</v>
      </c>
      <c r="X31" s="5">
        <f>IF(ผู้ปกครอง!W27=3,2,IF(ผู้ปกครอง!W27=2,1,IF(ผู้ปกครอง!W27=1,0,0)))</f>
        <v>0</v>
      </c>
      <c r="Y31" s="5">
        <f>IF(ผู้ปกครอง!X27=3,0,IF(ผู้ปกครอง!X27=2,1,IF(ผู้ปกครอง!X27=1,2,0)))</f>
        <v>0</v>
      </c>
      <c r="Z31" s="5">
        <f>IF(ผู้ปกครอง!Y27=3,2,IF(ผู้ปกครอง!Y27=2,1,IF(ผู้ปกครอง!Y27=1,0,0)))</f>
        <v>0</v>
      </c>
      <c r="AA31" s="5">
        <f>IF(ผู้ปกครอง!Z27=3,2,IF(ผู้ปกครอง!Z27=2,1,IF(ผู้ปกครอง!Z27=1,0,0)))</f>
        <v>0</v>
      </c>
      <c r="AB31" s="5">
        <f>IF(ผู้ปกครอง!AA27=3,2,IF(ผู้ปกครอง!AA27=2,1,IF(ผู้ปกครอง!AA27=1,0,0)))</f>
        <v>0</v>
      </c>
      <c r="AC31" s="5">
        <f>IF(ครู!AB27=3,0,IF(ครู!AB27=2,1,IF(ครู!AB27=1,2,0)))</f>
        <v>0</v>
      </c>
      <c r="AD31" s="5">
        <f>IF(ผู้ปกครอง!AC27=3,2,IF(ผู้ปกครอง!AC27=4,2,0))</f>
        <v>0</v>
      </c>
      <c r="AE31" s="5">
        <f>IF(ผู้ปกครอง!AD27=3,2,IF(ผู้ปกครอง!AD27=4,2,0))</f>
        <v>0</v>
      </c>
      <c r="AF31" s="5">
        <f>IF(ผู้ปกครอง!AE27=3,2,IF(ผู้ปกครอง!AE27=4,2,0))</f>
        <v>0</v>
      </c>
      <c r="AG31" s="5">
        <f>IF(ผู้ปกครอง!AF27=3,2,IF(ผู้ปกครอง!AF27=4,2,0))</f>
        <v>0</v>
      </c>
      <c r="AH31" s="5">
        <f>IF(ผู้ปกครอง!AG27=3,2,IF(ผู้ปกครอง!AG27=4,2,0))</f>
        <v>0</v>
      </c>
      <c r="AI31" s="5">
        <f t="shared" si="0"/>
        <v>0</v>
      </c>
      <c r="AJ31" s="5" t="str">
        <f t="shared" si="1"/>
        <v>ปกติ</v>
      </c>
      <c r="AK31" s="5">
        <f t="shared" si="2"/>
        <v>0</v>
      </c>
      <c r="AL31" s="5" t="str">
        <f t="shared" si="3"/>
        <v>ปกติ</v>
      </c>
      <c r="AM31" s="5">
        <f t="shared" si="4"/>
        <v>0</v>
      </c>
      <c r="AN31" s="5" t="str">
        <f t="shared" si="5"/>
        <v>ปกติ</v>
      </c>
      <c r="AO31" s="5">
        <f t="shared" si="6"/>
        <v>0</v>
      </c>
      <c r="AP31" s="5" t="str">
        <f t="shared" si="7"/>
        <v>ปกติ</v>
      </c>
      <c r="AQ31" s="5">
        <f t="shared" si="8"/>
        <v>0</v>
      </c>
      <c r="AR31" s="5" t="str">
        <f t="shared" si="9"/>
        <v>ปกติ</v>
      </c>
      <c r="AS31" s="5">
        <f t="shared" si="10"/>
        <v>0</v>
      </c>
      <c r="AT31" s="5" t="str">
        <f t="shared" si="11"/>
        <v>ไม่มีจุดแข็ง</v>
      </c>
      <c r="AU31" s="5" t="str">
        <f t="shared" si="12"/>
        <v>ปกติ</v>
      </c>
    </row>
    <row r="32" spans="1:47" x14ac:dyDescent="0.4">
      <c r="A32" s="4" t="str">
        <f>รายชื่อนักเรียน!E29</f>
        <v>09760</v>
      </c>
      <c r="B32" s="4" t="str">
        <f>รายชื่อนักเรียน!F29</f>
        <v>นางสาววลิตา  โยมา</v>
      </c>
      <c r="C32" s="5">
        <f>IF($B32=0,"",รายชื่อนักเรียน!G29)</f>
        <v>2</v>
      </c>
      <c r="D32" s="5">
        <f>IF($B32=0,"",รายชื่อนักเรียน!H29)</f>
        <v>27</v>
      </c>
      <c r="E32" s="5">
        <f>IF(ผู้ปกครอง!D28=3,2,IF(ผู้ปกครอง!D28=2,1,IF(ผู้ปกครอง!D28=1,0,0)))</f>
        <v>0</v>
      </c>
      <c r="F32" s="5">
        <f>IF(ผู้ปกครอง!E28=3,2,IF(ผู้ปกครอง!E28=2,1,IF(ผู้ปกครอง!E28=1,0,0)))</f>
        <v>0</v>
      </c>
      <c r="G32" s="5">
        <f>IF(ผู้ปกครอง!F28=3,2,IF(ผู้ปกครอง!F28=2,1,IF(ผู้ปกครอง!F28=1,0,0)))</f>
        <v>0</v>
      </c>
      <c r="H32" s="5">
        <f>IF(ผู้ปกครอง!G28=3,2,IF(ผู้ปกครอง!G28=2,1,IF(ผู้ปกครอง!G28=1,0,0)))</f>
        <v>0</v>
      </c>
      <c r="I32" s="5">
        <f>IF(ผู้ปกครอง!H28=3,2,IF(ผู้ปกครอง!H28=2,1,IF(ผู้ปกครอง!H28=1,0,0)))</f>
        <v>0</v>
      </c>
      <c r="J32" s="5">
        <f>IF(ผู้ปกครอง!I28=3,2,IF(ผู้ปกครอง!I28=2,1,IF(ผู้ปกครอง!I28=1,0,0)))</f>
        <v>0</v>
      </c>
      <c r="K32" s="5">
        <f>IF(ผู้ปกครอง!J28=3,0,IF(ผู้ปกครอง!J28=2,1,IF(ผู้ปกครอง!J28=1,2,0)))</f>
        <v>0</v>
      </c>
      <c r="L32" s="5">
        <f>IF(ผู้ปกครอง!K28=3,2,IF(ผู้ปกครอง!K28=2,1,IF(ผู้ปกครอง!K28=1,0,0)))</f>
        <v>0</v>
      </c>
      <c r="M32" s="5">
        <f>IF(ผู้ปกครอง!L28=3,2,IF(ผู้ปกครอง!L28=2,1,IF(ผู้ปกครอง!L28=1,0,0)))</f>
        <v>0</v>
      </c>
      <c r="N32" s="5">
        <f>IF(ผู้ปกครอง!M28=3,2,IF(ผู้ปกครอง!M28=2,1,IF(ผู้ปกครอง!M28=1,0,0)))</f>
        <v>0</v>
      </c>
      <c r="O32" s="5">
        <f>IF(ผู้ปกครอง!N28=3,0,IF(ผู้ปกครอง!N28=2,1,IF(ผู้ปกครอง!N28=1,2,0)))</f>
        <v>0</v>
      </c>
      <c r="P32" s="5">
        <f>IF(ผู้ปกครอง!O28=3,2,IF(ผู้ปกครอง!O28=2,1,IF(ผู้ปกครอง!O28=1,0,0)))</f>
        <v>0</v>
      </c>
      <c r="Q32" s="5">
        <f>IF(ผู้ปกครอง!P28=3,2,IF(ผู้ปกครอง!P28=2,1,IF(ผู้ปกครอง!P28=1,0,0)))</f>
        <v>0</v>
      </c>
      <c r="R32" s="5">
        <f>IF(ผู้ปกครอง!Q28=3,0,IF(ผู้ปกครอง!Q28=2,1,IF(ผู้ปกครอง!Q28=1,2,0)))</f>
        <v>0</v>
      </c>
      <c r="S32" s="5">
        <f>IF(ผู้ปกครอง!R28=3,2,IF(ผู้ปกครอง!R28=2,1,IF(ผู้ปกครอง!R28=1,0,0)))</f>
        <v>0</v>
      </c>
      <c r="T32" s="5">
        <f>IF(ผู้ปกครอง!S28=3,2,IF(ผู้ปกครอง!S28=2,1,IF(ผู้ปกครอง!S28=1,0,0)))</f>
        <v>0</v>
      </c>
      <c r="U32" s="5">
        <f>IF(ผู้ปกครอง!T28=3,2,IF(ผู้ปกครอง!T28=2,1,IF(ผู้ปกครอง!T28=1,0,0)))</f>
        <v>0</v>
      </c>
      <c r="V32" s="5">
        <f>IF(ผู้ปกครอง!U28=3,2,IF(ผู้ปกครอง!U28=2,1,IF(ผู้ปกครอง!U28=1,0,0)))</f>
        <v>0</v>
      </c>
      <c r="W32" s="5">
        <f>IF(ผู้ปกครอง!V28=3,2,IF(ผู้ปกครอง!V28=2,1,IF(ผู้ปกครอง!V28=1,0,0)))</f>
        <v>0</v>
      </c>
      <c r="X32" s="5">
        <f>IF(ผู้ปกครอง!W28=3,2,IF(ผู้ปกครอง!W28=2,1,IF(ผู้ปกครอง!W28=1,0,0)))</f>
        <v>0</v>
      </c>
      <c r="Y32" s="5">
        <f>IF(ผู้ปกครอง!X28=3,0,IF(ผู้ปกครอง!X28=2,1,IF(ผู้ปกครอง!X28=1,2,0)))</f>
        <v>0</v>
      </c>
      <c r="Z32" s="5">
        <f>IF(ผู้ปกครอง!Y28=3,2,IF(ผู้ปกครอง!Y28=2,1,IF(ผู้ปกครอง!Y28=1,0,0)))</f>
        <v>0</v>
      </c>
      <c r="AA32" s="5">
        <f>IF(ผู้ปกครอง!Z28=3,2,IF(ผู้ปกครอง!Z28=2,1,IF(ผู้ปกครอง!Z28=1,0,0)))</f>
        <v>0</v>
      </c>
      <c r="AB32" s="5">
        <f>IF(ผู้ปกครอง!AA28=3,2,IF(ผู้ปกครอง!AA28=2,1,IF(ผู้ปกครอง!AA28=1,0,0)))</f>
        <v>0</v>
      </c>
      <c r="AC32" s="5">
        <f>IF(ครู!AB28=3,0,IF(ครู!AB28=2,1,IF(ครู!AB28=1,2,0)))</f>
        <v>0</v>
      </c>
      <c r="AD32" s="5">
        <f>IF(ผู้ปกครอง!AC28=3,2,IF(ผู้ปกครอง!AC28=4,2,0))</f>
        <v>0</v>
      </c>
      <c r="AE32" s="5">
        <f>IF(ผู้ปกครอง!AD28=3,2,IF(ผู้ปกครอง!AD28=4,2,0))</f>
        <v>0</v>
      </c>
      <c r="AF32" s="5">
        <f>IF(ผู้ปกครอง!AE28=3,2,IF(ผู้ปกครอง!AE28=4,2,0))</f>
        <v>0</v>
      </c>
      <c r="AG32" s="5">
        <f>IF(ผู้ปกครอง!AF28=3,2,IF(ผู้ปกครอง!AF28=4,2,0))</f>
        <v>0</v>
      </c>
      <c r="AH32" s="5">
        <f>IF(ผู้ปกครอง!AG28=3,2,IF(ผู้ปกครอง!AG28=4,2,0))</f>
        <v>0</v>
      </c>
      <c r="AI32" s="5">
        <f t="shared" si="0"/>
        <v>0</v>
      </c>
      <c r="AJ32" s="5" t="str">
        <f t="shared" si="1"/>
        <v>ปกติ</v>
      </c>
      <c r="AK32" s="5">
        <f t="shared" si="2"/>
        <v>0</v>
      </c>
      <c r="AL32" s="5" t="str">
        <f t="shared" si="3"/>
        <v>ปกติ</v>
      </c>
      <c r="AM32" s="5">
        <f t="shared" si="4"/>
        <v>0</v>
      </c>
      <c r="AN32" s="5" t="str">
        <f t="shared" si="5"/>
        <v>ปกติ</v>
      </c>
      <c r="AO32" s="5">
        <f t="shared" si="6"/>
        <v>0</v>
      </c>
      <c r="AP32" s="5" t="str">
        <f t="shared" si="7"/>
        <v>ปกติ</v>
      </c>
      <c r="AQ32" s="5">
        <f t="shared" si="8"/>
        <v>0</v>
      </c>
      <c r="AR32" s="5" t="str">
        <f t="shared" si="9"/>
        <v>ปกติ</v>
      </c>
      <c r="AS32" s="5">
        <f t="shared" si="10"/>
        <v>0</v>
      </c>
      <c r="AT32" s="5" t="str">
        <f t="shared" si="11"/>
        <v>ไม่มีจุดแข็ง</v>
      </c>
      <c r="AU32" s="5" t="str">
        <f t="shared" si="12"/>
        <v>ปกติ</v>
      </c>
    </row>
    <row r="33" spans="1:47" x14ac:dyDescent="0.4">
      <c r="A33" s="4" t="str">
        <f>รายชื่อนักเรียน!E30</f>
        <v>09765</v>
      </c>
      <c r="B33" s="4" t="str">
        <f>รายชื่อนักเรียน!F30</f>
        <v>นางสาววิชชุกร  วงษ์เกิด</v>
      </c>
      <c r="C33" s="5">
        <f>IF($B33=0,"",รายชื่อนักเรียน!G30)</f>
        <v>2</v>
      </c>
      <c r="D33" s="5">
        <f>IF($B33=0,"",รายชื่อนักเรียน!H30)</f>
        <v>28</v>
      </c>
      <c r="E33" s="5">
        <f>IF(ผู้ปกครอง!D29=3,2,IF(ผู้ปกครอง!D29=2,1,IF(ผู้ปกครอง!D29=1,0,0)))</f>
        <v>0</v>
      </c>
      <c r="F33" s="5">
        <f>IF(ผู้ปกครอง!E29=3,2,IF(ผู้ปกครอง!E29=2,1,IF(ผู้ปกครอง!E29=1,0,0)))</f>
        <v>0</v>
      </c>
      <c r="G33" s="5">
        <f>IF(ผู้ปกครอง!F29=3,2,IF(ผู้ปกครอง!F29=2,1,IF(ผู้ปกครอง!F29=1,0,0)))</f>
        <v>0</v>
      </c>
      <c r="H33" s="5">
        <f>IF(ผู้ปกครอง!G29=3,2,IF(ผู้ปกครอง!G29=2,1,IF(ผู้ปกครอง!G29=1,0,0)))</f>
        <v>0</v>
      </c>
      <c r="I33" s="5">
        <f>IF(ผู้ปกครอง!H29=3,2,IF(ผู้ปกครอง!H29=2,1,IF(ผู้ปกครอง!H29=1,0,0)))</f>
        <v>0</v>
      </c>
      <c r="J33" s="5">
        <f>IF(ผู้ปกครอง!I29=3,2,IF(ผู้ปกครอง!I29=2,1,IF(ผู้ปกครอง!I29=1,0,0)))</f>
        <v>0</v>
      </c>
      <c r="K33" s="5">
        <f>IF(ผู้ปกครอง!J29=3,0,IF(ผู้ปกครอง!J29=2,1,IF(ผู้ปกครอง!J29=1,2,0)))</f>
        <v>0</v>
      </c>
      <c r="L33" s="5">
        <f>IF(ผู้ปกครอง!K29=3,2,IF(ผู้ปกครอง!K29=2,1,IF(ผู้ปกครอง!K29=1,0,0)))</f>
        <v>0</v>
      </c>
      <c r="M33" s="5">
        <f>IF(ผู้ปกครอง!L29=3,2,IF(ผู้ปกครอง!L29=2,1,IF(ผู้ปกครอง!L29=1,0,0)))</f>
        <v>0</v>
      </c>
      <c r="N33" s="5">
        <f>IF(ผู้ปกครอง!M29=3,2,IF(ผู้ปกครอง!M29=2,1,IF(ผู้ปกครอง!M29=1,0,0)))</f>
        <v>0</v>
      </c>
      <c r="O33" s="5">
        <f>IF(ผู้ปกครอง!N29=3,0,IF(ผู้ปกครอง!N29=2,1,IF(ผู้ปกครอง!N29=1,2,0)))</f>
        <v>0</v>
      </c>
      <c r="P33" s="5">
        <f>IF(ผู้ปกครอง!O29=3,2,IF(ผู้ปกครอง!O29=2,1,IF(ผู้ปกครอง!O29=1,0,0)))</f>
        <v>0</v>
      </c>
      <c r="Q33" s="5">
        <f>IF(ผู้ปกครอง!P29=3,2,IF(ผู้ปกครอง!P29=2,1,IF(ผู้ปกครอง!P29=1,0,0)))</f>
        <v>0</v>
      </c>
      <c r="R33" s="5">
        <f>IF(ผู้ปกครอง!Q29=3,0,IF(ผู้ปกครอง!Q29=2,1,IF(ผู้ปกครอง!Q29=1,2,0)))</f>
        <v>0</v>
      </c>
      <c r="S33" s="5">
        <f>IF(ผู้ปกครอง!R29=3,2,IF(ผู้ปกครอง!R29=2,1,IF(ผู้ปกครอง!R29=1,0,0)))</f>
        <v>0</v>
      </c>
      <c r="T33" s="5">
        <f>IF(ผู้ปกครอง!S29=3,2,IF(ผู้ปกครอง!S29=2,1,IF(ผู้ปกครอง!S29=1,0,0)))</f>
        <v>0</v>
      </c>
      <c r="U33" s="5">
        <f>IF(ผู้ปกครอง!T29=3,2,IF(ผู้ปกครอง!T29=2,1,IF(ผู้ปกครอง!T29=1,0,0)))</f>
        <v>0</v>
      </c>
      <c r="V33" s="5">
        <f>IF(ผู้ปกครอง!U29=3,2,IF(ผู้ปกครอง!U29=2,1,IF(ผู้ปกครอง!U29=1,0,0)))</f>
        <v>0</v>
      </c>
      <c r="W33" s="5">
        <f>IF(ผู้ปกครอง!V29=3,2,IF(ผู้ปกครอง!V29=2,1,IF(ผู้ปกครอง!V29=1,0,0)))</f>
        <v>0</v>
      </c>
      <c r="X33" s="5">
        <f>IF(ผู้ปกครอง!W29=3,2,IF(ผู้ปกครอง!W29=2,1,IF(ผู้ปกครอง!W29=1,0,0)))</f>
        <v>0</v>
      </c>
      <c r="Y33" s="5">
        <f>IF(ผู้ปกครอง!X29=3,0,IF(ผู้ปกครอง!X29=2,1,IF(ผู้ปกครอง!X29=1,2,0)))</f>
        <v>0</v>
      </c>
      <c r="Z33" s="5">
        <f>IF(ผู้ปกครอง!Y29=3,2,IF(ผู้ปกครอง!Y29=2,1,IF(ผู้ปกครอง!Y29=1,0,0)))</f>
        <v>0</v>
      </c>
      <c r="AA33" s="5">
        <f>IF(ผู้ปกครอง!Z29=3,2,IF(ผู้ปกครอง!Z29=2,1,IF(ผู้ปกครอง!Z29=1,0,0)))</f>
        <v>0</v>
      </c>
      <c r="AB33" s="5">
        <f>IF(ผู้ปกครอง!AA29=3,2,IF(ผู้ปกครอง!AA29=2,1,IF(ผู้ปกครอง!AA29=1,0,0)))</f>
        <v>0</v>
      </c>
      <c r="AC33" s="5">
        <f>IF(ครู!AB29=3,0,IF(ครู!AB29=2,1,IF(ครู!AB29=1,2,0)))</f>
        <v>0</v>
      </c>
      <c r="AD33" s="5">
        <f>IF(ผู้ปกครอง!AC29=3,2,IF(ผู้ปกครอง!AC29=4,2,0))</f>
        <v>0</v>
      </c>
      <c r="AE33" s="5">
        <f>IF(ผู้ปกครอง!AD29=3,2,IF(ผู้ปกครอง!AD29=4,2,0))</f>
        <v>0</v>
      </c>
      <c r="AF33" s="5">
        <f>IF(ผู้ปกครอง!AE29=3,2,IF(ผู้ปกครอง!AE29=4,2,0))</f>
        <v>0</v>
      </c>
      <c r="AG33" s="5">
        <f>IF(ผู้ปกครอง!AF29=3,2,IF(ผู้ปกครอง!AF29=4,2,0))</f>
        <v>0</v>
      </c>
      <c r="AH33" s="5">
        <f>IF(ผู้ปกครอง!AG29=3,2,IF(ผู้ปกครอง!AG29=4,2,0))</f>
        <v>0</v>
      </c>
      <c r="AI33" s="5">
        <f t="shared" si="0"/>
        <v>0</v>
      </c>
      <c r="AJ33" s="5" t="str">
        <f t="shared" si="1"/>
        <v>ปกติ</v>
      </c>
      <c r="AK33" s="5">
        <f t="shared" si="2"/>
        <v>0</v>
      </c>
      <c r="AL33" s="5" t="str">
        <f t="shared" si="3"/>
        <v>ปกติ</v>
      </c>
      <c r="AM33" s="5">
        <f t="shared" si="4"/>
        <v>0</v>
      </c>
      <c r="AN33" s="5" t="str">
        <f t="shared" si="5"/>
        <v>ปกติ</v>
      </c>
      <c r="AO33" s="5">
        <f t="shared" si="6"/>
        <v>0</v>
      </c>
      <c r="AP33" s="5" t="str">
        <f t="shared" si="7"/>
        <v>ปกติ</v>
      </c>
      <c r="AQ33" s="5">
        <f t="shared" si="8"/>
        <v>0</v>
      </c>
      <c r="AR33" s="5" t="str">
        <f t="shared" si="9"/>
        <v>ปกติ</v>
      </c>
      <c r="AS33" s="5">
        <f t="shared" si="10"/>
        <v>0</v>
      </c>
      <c r="AT33" s="5" t="str">
        <f t="shared" si="11"/>
        <v>ไม่มีจุดแข็ง</v>
      </c>
      <c r="AU33" s="5" t="str">
        <f t="shared" si="12"/>
        <v>ปกติ</v>
      </c>
    </row>
    <row r="34" spans="1:47" x14ac:dyDescent="0.4">
      <c r="A34" s="4" t="str">
        <f>รายชื่อนักเรียน!E31</f>
        <v>09770</v>
      </c>
      <c r="B34" s="4" t="str">
        <f>รายชื่อนักเรียน!F31</f>
        <v>นางสาวศริยา  ดรวงค์</v>
      </c>
      <c r="C34" s="5">
        <f>IF($B34=0,"",รายชื่อนักเรียน!G31)</f>
        <v>2</v>
      </c>
      <c r="D34" s="5">
        <f>IF($B34=0,"",รายชื่อนักเรียน!H31)</f>
        <v>29</v>
      </c>
      <c r="E34" s="5">
        <f>IF(ผู้ปกครอง!D30=3,2,IF(ผู้ปกครอง!D30=2,1,IF(ผู้ปกครอง!D30=1,0,0)))</f>
        <v>0</v>
      </c>
      <c r="F34" s="5">
        <f>IF(ผู้ปกครอง!E30=3,2,IF(ผู้ปกครอง!E30=2,1,IF(ผู้ปกครอง!E30=1,0,0)))</f>
        <v>0</v>
      </c>
      <c r="G34" s="5">
        <f>IF(ผู้ปกครอง!F30=3,2,IF(ผู้ปกครอง!F30=2,1,IF(ผู้ปกครอง!F30=1,0,0)))</f>
        <v>0</v>
      </c>
      <c r="H34" s="5">
        <f>IF(ผู้ปกครอง!G30=3,2,IF(ผู้ปกครอง!G30=2,1,IF(ผู้ปกครอง!G30=1,0,0)))</f>
        <v>0</v>
      </c>
      <c r="I34" s="5">
        <f>IF(ผู้ปกครอง!H30=3,2,IF(ผู้ปกครอง!H30=2,1,IF(ผู้ปกครอง!H30=1,0,0)))</f>
        <v>0</v>
      </c>
      <c r="J34" s="5">
        <f>IF(ผู้ปกครอง!I30=3,2,IF(ผู้ปกครอง!I30=2,1,IF(ผู้ปกครอง!I30=1,0,0)))</f>
        <v>0</v>
      </c>
      <c r="K34" s="5">
        <f>IF(ผู้ปกครอง!J30=3,0,IF(ผู้ปกครอง!J30=2,1,IF(ผู้ปกครอง!J30=1,2,0)))</f>
        <v>0</v>
      </c>
      <c r="L34" s="5">
        <f>IF(ผู้ปกครอง!K30=3,2,IF(ผู้ปกครอง!K30=2,1,IF(ผู้ปกครอง!K30=1,0,0)))</f>
        <v>0</v>
      </c>
      <c r="M34" s="5">
        <f>IF(ผู้ปกครอง!L30=3,2,IF(ผู้ปกครอง!L30=2,1,IF(ผู้ปกครอง!L30=1,0,0)))</f>
        <v>0</v>
      </c>
      <c r="N34" s="5">
        <f>IF(ผู้ปกครอง!M30=3,2,IF(ผู้ปกครอง!M30=2,1,IF(ผู้ปกครอง!M30=1,0,0)))</f>
        <v>0</v>
      </c>
      <c r="O34" s="5">
        <f>IF(ผู้ปกครอง!N30=3,0,IF(ผู้ปกครอง!N30=2,1,IF(ผู้ปกครอง!N30=1,2,0)))</f>
        <v>0</v>
      </c>
      <c r="P34" s="5">
        <f>IF(ผู้ปกครอง!O30=3,2,IF(ผู้ปกครอง!O30=2,1,IF(ผู้ปกครอง!O30=1,0,0)))</f>
        <v>0</v>
      </c>
      <c r="Q34" s="5">
        <f>IF(ผู้ปกครอง!P30=3,2,IF(ผู้ปกครอง!P30=2,1,IF(ผู้ปกครอง!P30=1,0,0)))</f>
        <v>0</v>
      </c>
      <c r="R34" s="5">
        <f>IF(ผู้ปกครอง!Q30=3,0,IF(ผู้ปกครอง!Q30=2,1,IF(ผู้ปกครอง!Q30=1,2,0)))</f>
        <v>0</v>
      </c>
      <c r="S34" s="5">
        <f>IF(ผู้ปกครอง!R30=3,2,IF(ผู้ปกครอง!R30=2,1,IF(ผู้ปกครอง!R30=1,0,0)))</f>
        <v>0</v>
      </c>
      <c r="T34" s="5">
        <f>IF(ผู้ปกครอง!S30=3,2,IF(ผู้ปกครอง!S30=2,1,IF(ผู้ปกครอง!S30=1,0,0)))</f>
        <v>0</v>
      </c>
      <c r="U34" s="5">
        <f>IF(ผู้ปกครอง!T30=3,2,IF(ผู้ปกครอง!T30=2,1,IF(ผู้ปกครอง!T30=1,0,0)))</f>
        <v>0</v>
      </c>
      <c r="V34" s="5">
        <f>IF(ผู้ปกครอง!U30=3,2,IF(ผู้ปกครอง!U30=2,1,IF(ผู้ปกครอง!U30=1,0,0)))</f>
        <v>0</v>
      </c>
      <c r="W34" s="5">
        <f>IF(ผู้ปกครอง!V30=3,2,IF(ผู้ปกครอง!V30=2,1,IF(ผู้ปกครอง!V30=1,0,0)))</f>
        <v>0</v>
      </c>
      <c r="X34" s="5">
        <f>IF(ผู้ปกครอง!W30=3,2,IF(ผู้ปกครอง!W30=2,1,IF(ผู้ปกครอง!W30=1,0,0)))</f>
        <v>0</v>
      </c>
      <c r="Y34" s="5">
        <f>IF(ผู้ปกครอง!X30=3,0,IF(ผู้ปกครอง!X30=2,1,IF(ผู้ปกครอง!X30=1,2,0)))</f>
        <v>0</v>
      </c>
      <c r="Z34" s="5">
        <f>IF(ผู้ปกครอง!Y30=3,2,IF(ผู้ปกครอง!Y30=2,1,IF(ผู้ปกครอง!Y30=1,0,0)))</f>
        <v>0</v>
      </c>
      <c r="AA34" s="5">
        <f>IF(ผู้ปกครอง!Z30=3,2,IF(ผู้ปกครอง!Z30=2,1,IF(ผู้ปกครอง!Z30=1,0,0)))</f>
        <v>0</v>
      </c>
      <c r="AB34" s="5">
        <f>IF(ผู้ปกครอง!AA30=3,2,IF(ผู้ปกครอง!AA30=2,1,IF(ผู้ปกครอง!AA30=1,0,0)))</f>
        <v>0</v>
      </c>
      <c r="AC34" s="5">
        <f>IF(ครู!AB30=3,0,IF(ครู!AB30=2,1,IF(ครู!AB30=1,2,0)))</f>
        <v>0</v>
      </c>
      <c r="AD34" s="5">
        <f>IF(ผู้ปกครอง!AC30=3,2,IF(ผู้ปกครอง!AC30=4,2,0))</f>
        <v>0</v>
      </c>
      <c r="AE34" s="5">
        <f>IF(ผู้ปกครอง!AD30=3,2,IF(ผู้ปกครอง!AD30=4,2,0))</f>
        <v>0</v>
      </c>
      <c r="AF34" s="5">
        <f>IF(ผู้ปกครอง!AE30=3,2,IF(ผู้ปกครอง!AE30=4,2,0))</f>
        <v>0</v>
      </c>
      <c r="AG34" s="5">
        <f>IF(ผู้ปกครอง!AF30=3,2,IF(ผู้ปกครอง!AF30=4,2,0))</f>
        <v>0</v>
      </c>
      <c r="AH34" s="5">
        <f>IF(ผู้ปกครอง!AG30=3,2,IF(ผู้ปกครอง!AG30=4,2,0))</f>
        <v>0</v>
      </c>
      <c r="AI34" s="5">
        <f t="shared" si="0"/>
        <v>0</v>
      </c>
      <c r="AJ34" s="5" t="str">
        <f t="shared" si="1"/>
        <v>ปกติ</v>
      </c>
      <c r="AK34" s="5">
        <f t="shared" si="2"/>
        <v>0</v>
      </c>
      <c r="AL34" s="5" t="str">
        <f t="shared" si="3"/>
        <v>ปกติ</v>
      </c>
      <c r="AM34" s="5">
        <f t="shared" si="4"/>
        <v>0</v>
      </c>
      <c r="AN34" s="5" t="str">
        <f t="shared" si="5"/>
        <v>ปกติ</v>
      </c>
      <c r="AO34" s="5">
        <f t="shared" si="6"/>
        <v>0</v>
      </c>
      <c r="AP34" s="5" t="str">
        <f t="shared" si="7"/>
        <v>ปกติ</v>
      </c>
      <c r="AQ34" s="5">
        <f t="shared" si="8"/>
        <v>0</v>
      </c>
      <c r="AR34" s="5" t="str">
        <f t="shared" si="9"/>
        <v>ปกติ</v>
      </c>
      <c r="AS34" s="5">
        <f t="shared" si="10"/>
        <v>0</v>
      </c>
      <c r="AT34" s="5" t="str">
        <f t="shared" si="11"/>
        <v>ไม่มีจุดแข็ง</v>
      </c>
      <c r="AU34" s="5" t="str">
        <f t="shared" si="12"/>
        <v>ปกติ</v>
      </c>
    </row>
    <row r="35" spans="1:47" x14ac:dyDescent="0.4">
      <c r="A35" s="4" t="str">
        <f>รายชื่อนักเรียน!E32</f>
        <v>09773</v>
      </c>
      <c r="B35" s="4" t="str">
        <f>รายชื่อนักเรียน!F32</f>
        <v>นางสาวศิษฎาภา  บุญประเสริฐ</v>
      </c>
      <c r="C35" s="5">
        <f>IF($B35=0,"",รายชื่อนักเรียน!G32)</f>
        <v>2</v>
      </c>
      <c r="D35" s="5">
        <f>IF($B35=0,"",รายชื่อนักเรียน!H32)</f>
        <v>30</v>
      </c>
      <c r="E35" s="5">
        <f>IF(ผู้ปกครอง!D31=3,2,IF(ผู้ปกครอง!D31=2,1,IF(ผู้ปกครอง!D31=1,0,0)))</f>
        <v>0</v>
      </c>
      <c r="F35" s="5">
        <f>IF(ผู้ปกครอง!E31=3,2,IF(ผู้ปกครอง!E31=2,1,IF(ผู้ปกครอง!E31=1,0,0)))</f>
        <v>0</v>
      </c>
      <c r="G35" s="5">
        <f>IF(ผู้ปกครอง!F31=3,2,IF(ผู้ปกครอง!F31=2,1,IF(ผู้ปกครอง!F31=1,0,0)))</f>
        <v>0</v>
      </c>
      <c r="H35" s="5">
        <f>IF(ผู้ปกครอง!G31=3,2,IF(ผู้ปกครอง!G31=2,1,IF(ผู้ปกครอง!G31=1,0,0)))</f>
        <v>0</v>
      </c>
      <c r="I35" s="5">
        <f>IF(ผู้ปกครอง!H31=3,2,IF(ผู้ปกครอง!H31=2,1,IF(ผู้ปกครอง!H31=1,0,0)))</f>
        <v>0</v>
      </c>
      <c r="J35" s="5">
        <f>IF(ผู้ปกครอง!I31=3,2,IF(ผู้ปกครอง!I31=2,1,IF(ผู้ปกครอง!I31=1,0,0)))</f>
        <v>0</v>
      </c>
      <c r="K35" s="5">
        <f>IF(ผู้ปกครอง!J31=3,0,IF(ผู้ปกครอง!J31=2,1,IF(ผู้ปกครอง!J31=1,2,0)))</f>
        <v>0</v>
      </c>
      <c r="L35" s="5">
        <f>IF(ผู้ปกครอง!K31=3,2,IF(ผู้ปกครอง!K31=2,1,IF(ผู้ปกครอง!K31=1,0,0)))</f>
        <v>0</v>
      </c>
      <c r="M35" s="5">
        <f>IF(ผู้ปกครอง!L31=3,2,IF(ผู้ปกครอง!L31=2,1,IF(ผู้ปกครอง!L31=1,0,0)))</f>
        <v>0</v>
      </c>
      <c r="N35" s="5">
        <f>IF(ผู้ปกครอง!M31=3,2,IF(ผู้ปกครอง!M31=2,1,IF(ผู้ปกครอง!M31=1,0,0)))</f>
        <v>0</v>
      </c>
      <c r="O35" s="5">
        <f>IF(ผู้ปกครอง!N31=3,0,IF(ผู้ปกครอง!N31=2,1,IF(ผู้ปกครอง!N31=1,2,0)))</f>
        <v>0</v>
      </c>
      <c r="P35" s="5">
        <f>IF(ผู้ปกครอง!O31=3,2,IF(ผู้ปกครอง!O31=2,1,IF(ผู้ปกครอง!O31=1,0,0)))</f>
        <v>0</v>
      </c>
      <c r="Q35" s="5">
        <f>IF(ผู้ปกครอง!P31=3,2,IF(ผู้ปกครอง!P31=2,1,IF(ผู้ปกครอง!P31=1,0,0)))</f>
        <v>0</v>
      </c>
      <c r="R35" s="5">
        <f>IF(ผู้ปกครอง!Q31=3,0,IF(ผู้ปกครอง!Q31=2,1,IF(ผู้ปกครอง!Q31=1,2,0)))</f>
        <v>0</v>
      </c>
      <c r="S35" s="5">
        <f>IF(ผู้ปกครอง!R31=3,2,IF(ผู้ปกครอง!R31=2,1,IF(ผู้ปกครอง!R31=1,0,0)))</f>
        <v>0</v>
      </c>
      <c r="T35" s="5">
        <f>IF(ผู้ปกครอง!S31=3,2,IF(ผู้ปกครอง!S31=2,1,IF(ผู้ปกครอง!S31=1,0,0)))</f>
        <v>0</v>
      </c>
      <c r="U35" s="5">
        <f>IF(ผู้ปกครอง!T31=3,2,IF(ผู้ปกครอง!T31=2,1,IF(ผู้ปกครอง!T31=1,0,0)))</f>
        <v>0</v>
      </c>
      <c r="V35" s="5">
        <f>IF(ผู้ปกครอง!U31=3,2,IF(ผู้ปกครอง!U31=2,1,IF(ผู้ปกครอง!U31=1,0,0)))</f>
        <v>0</v>
      </c>
      <c r="W35" s="5">
        <f>IF(ผู้ปกครอง!V31=3,2,IF(ผู้ปกครอง!V31=2,1,IF(ผู้ปกครอง!V31=1,0,0)))</f>
        <v>0</v>
      </c>
      <c r="X35" s="5">
        <f>IF(ผู้ปกครอง!W31=3,2,IF(ผู้ปกครอง!W31=2,1,IF(ผู้ปกครอง!W31=1,0,0)))</f>
        <v>0</v>
      </c>
      <c r="Y35" s="5">
        <f>IF(ผู้ปกครอง!X31=3,0,IF(ผู้ปกครอง!X31=2,1,IF(ผู้ปกครอง!X31=1,2,0)))</f>
        <v>0</v>
      </c>
      <c r="Z35" s="5">
        <f>IF(ผู้ปกครอง!Y31=3,2,IF(ผู้ปกครอง!Y31=2,1,IF(ผู้ปกครอง!Y31=1,0,0)))</f>
        <v>0</v>
      </c>
      <c r="AA35" s="5">
        <f>IF(ผู้ปกครอง!Z31=3,2,IF(ผู้ปกครอง!Z31=2,1,IF(ผู้ปกครอง!Z31=1,0,0)))</f>
        <v>0</v>
      </c>
      <c r="AB35" s="5">
        <f>IF(ผู้ปกครอง!AA31=3,2,IF(ผู้ปกครอง!AA31=2,1,IF(ผู้ปกครอง!AA31=1,0,0)))</f>
        <v>0</v>
      </c>
      <c r="AC35" s="5">
        <f>IF(ครู!AB31=3,0,IF(ครู!AB31=2,1,IF(ครู!AB31=1,2,0)))</f>
        <v>0</v>
      </c>
      <c r="AD35" s="5">
        <f>IF(ผู้ปกครอง!AC31=3,2,IF(ผู้ปกครอง!AC31=4,2,0))</f>
        <v>0</v>
      </c>
      <c r="AE35" s="5">
        <f>IF(ผู้ปกครอง!AD31=3,2,IF(ผู้ปกครอง!AD31=4,2,0))</f>
        <v>0</v>
      </c>
      <c r="AF35" s="5">
        <f>IF(ผู้ปกครอง!AE31=3,2,IF(ผู้ปกครอง!AE31=4,2,0))</f>
        <v>0</v>
      </c>
      <c r="AG35" s="5">
        <f>IF(ผู้ปกครอง!AF31=3,2,IF(ผู้ปกครอง!AF31=4,2,0))</f>
        <v>0</v>
      </c>
      <c r="AH35" s="5">
        <f>IF(ผู้ปกครอง!AG31=3,2,IF(ผู้ปกครอง!AG31=4,2,0))</f>
        <v>0</v>
      </c>
      <c r="AI35" s="5">
        <f t="shared" si="0"/>
        <v>0</v>
      </c>
      <c r="AJ35" s="5" t="str">
        <f t="shared" si="1"/>
        <v>ปกติ</v>
      </c>
      <c r="AK35" s="5">
        <f t="shared" si="2"/>
        <v>0</v>
      </c>
      <c r="AL35" s="5" t="str">
        <f t="shared" si="3"/>
        <v>ปกติ</v>
      </c>
      <c r="AM35" s="5">
        <f t="shared" si="4"/>
        <v>0</v>
      </c>
      <c r="AN35" s="5" t="str">
        <f t="shared" si="5"/>
        <v>ปกติ</v>
      </c>
      <c r="AO35" s="5">
        <f t="shared" si="6"/>
        <v>0</v>
      </c>
      <c r="AP35" s="5" t="str">
        <f t="shared" si="7"/>
        <v>ปกติ</v>
      </c>
      <c r="AQ35" s="5">
        <f t="shared" si="8"/>
        <v>0</v>
      </c>
      <c r="AR35" s="5" t="str">
        <f t="shared" si="9"/>
        <v>ปกติ</v>
      </c>
      <c r="AS35" s="5">
        <f t="shared" si="10"/>
        <v>0</v>
      </c>
      <c r="AT35" s="5" t="str">
        <f t="shared" si="11"/>
        <v>ไม่มีจุดแข็ง</v>
      </c>
      <c r="AU35" s="5" t="str">
        <f t="shared" si="12"/>
        <v>ปกติ</v>
      </c>
    </row>
    <row r="36" spans="1:47" x14ac:dyDescent="0.4">
      <c r="A36" s="4" t="str">
        <f>รายชื่อนักเรียน!E33</f>
        <v>09793</v>
      </c>
      <c r="B36" s="4" t="str">
        <f>รายชื่อนักเรียน!F33</f>
        <v>นางสาวอรวรรณ  บุญชู</v>
      </c>
      <c r="C36" s="5">
        <f>IF($B36=0,"",รายชื่อนักเรียน!G33)</f>
        <v>2</v>
      </c>
      <c r="D36" s="5">
        <f>IF($B36=0,"",รายชื่อนักเรียน!H33)</f>
        <v>31</v>
      </c>
      <c r="E36" s="5">
        <f>IF(ผู้ปกครอง!D32=3,2,IF(ผู้ปกครอง!D32=2,1,IF(ผู้ปกครอง!D32=1,0,0)))</f>
        <v>0</v>
      </c>
      <c r="F36" s="5">
        <f>IF(ผู้ปกครอง!E32=3,2,IF(ผู้ปกครอง!E32=2,1,IF(ผู้ปกครอง!E32=1,0,0)))</f>
        <v>0</v>
      </c>
      <c r="G36" s="5">
        <f>IF(ผู้ปกครอง!F32=3,2,IF(ผู้ปกครอง!F32=2,1,IF(ผู้ปกครอง!F32=1,0,0)))</f>
        <v>0</v>
      </c>
      <c r="H36" s="5">
        <f>IF(ผู้ปกครอง!G32=3,2,IF(ผู้ปกครอง!G32=2,1,IF(ผู้ปกครอง!G32=1,0,0)))</f>
        <v>0</v>
      </c>
      <c r="I36" s="5">
        <f>IF(ผู้ปกครอง!H32=3,2,IF(ผู้ปกครอง!H32=2,1,IF(ผู้ปกครอง!H32=1,0,0)))</f>
        <v>0</v>
      </c>
      <c r="J36" s="5">
        <f>IF(ผู้ปกครอง!I32=3,2,IF(ผู้ปกครอง!I32=2,1,IF(ผู้ปกครอง!I32=1,0,0)))</f>
        <v>0</v>
      </c>
      <c r="K36" s="5">
        <f>IF(ผู้ปกครอง!J32=3,0,IF(ผู้ปกครอง!J32=2,1,IF(ผู้ปกครอง!J32=1,2,0)))</f>
        <v>0</v>
      </c>
      <c r="L36" s="5">
        <f>IF(ผู้ปกครอง!K32=3,2,IF(ผู้ปกครอง!K32=2,1,IF(ผู้ปกครอง!K32=1,0,0)))</f>
        <v>0</v>
      </c>
      <c r="M36" s="5">
        <f>IF(ผู้ปกครอง!L32=3,2,IF(ผู้ปกครอง!L32=2,1,IF(ผู้ปกครอง!L32=1,0,0)))</f>
        <v>0</v>
      </c>
      <c r="N36" s="5">
        <f>IF(ผู้ปกครอง!M32=3,2,IF(ผู้ปกครอง!M32=2,1,IF(ผู้ปกครอง!M32=1,0,0)))</f>
        <v>0</v>
      </c>
      <c r="O36" s="5">
        <f>IF(ผู้ปกครอง!N32=3,0,IF(ผู้ปกครอง!N32=2,1,IF(ผู้ปกครอง!N32=1,2,0)))</f>
        <v>0</v>
      </c>
      <c r="P36" s="5">
        <f>IF(ผู้ปกครอง!O32=3,2,IF(ผู้ปกครอง!O32=2,1,IF(ผู้ปกครอง!O32=1,0,0)))</f>
        <v>0</v>
      </c>
      <c r="Q36" s="5">
        <f>IF(ผู้ปกครอง!P32=3,2,IF(ผู้ปกครอง!P32=2,1,IF(ผู้ปกครอง!P32=1,0,0)))</f>
        <v>0</v>
      </c>
      <c r="R36" s="5">
        <f>IF(ผู้ปกครอง!Q32=3,0,IF(ผู้ปกครอง!Q32=2,1,IF(ผู้ปกครอง!Q32=1,2,0)))</f>
        <v>0</v>
      </c>
      <c r="S36" s="5">
        <f>IF(ผู้ปกครอง!R32=3,2,IF(ผู้ปกครอง!R32=2,1,IF(ผู้ปกครอง!R32=1,0,0)))</f>
        <v>0</v>
      </c>
      <c r="T36" s="5">
        <f>IF(ผู้ปกครอง!S32=3,2,IF(ผู้ปกครอง!S32=2,1,IF(ผู้ปกครอง!S32=1,0,0)))</f>
        <v>0</v>
      </c>
      <c r="U36" s="5">
        <f>IF(ผู้ปกครอง!T32=3,2,IF(ผู้ปกครอง!T32=2,1,IF(ผู้ปกครอง!T32=1,0,0)))</f>
        <v>0</v>
      </c>
      <c r="V36" s="5">
        <f>IF(ผู้ปกครอง!U32=3,2,IF(ผู้ปกครอง!U32=2,1,IF(ผู้ปกครอง!U32=1,0,0)))</f>
        <v>0</v>
      </c>
      <c r="W36" s="5">
        <f>IF(ผู้ปกครอง!V32=3,2,IF(ผู้ปกครอง!V32=2,1,IF(ผู้ปกครอง!V32=1,0,0)))</f>
        <v>0</v>
      </c>
      <c r="X36" s="5">
        <f>IF(ผู้ปกครอง!W32=3,2,IF(ผู้ปกครอง!W32=2,1,IF(ผู้ปกครอง!W32=1,0,0)))</f>
        <v>0</v>
      </c>
      <c r="Y36" s="5">
        <f>IF(ผู้ปกครอง!X32=3,0,IF(ผู้ปกครอง!X32=2,1,IF(ผู้ปกครอง!X32=1,2,0)))</f>
        <v>0</v>
      </c>
      <c r="Z36" s="5">
        <f>IF(ผู้ปกครอง!Y32=3,2,IF(ผู้ปกครอง!Y32=2,1,IF(ผู้ปกครอง!Y32=1,0,0)))</f>
        <v>0</v>
      </c>
      <c r="AA36" s="5">
        <f>IF(ผู้ปกครอง!Z32=3,2,IF(ผู้ปกครอง!Z32=2,1,IF(ผู้ปกครอง!Z32=1,0,0)))</f>
        <v>0</v>
      </c>
      <c r="AB36" s="5">
        <f>IF(ผู้ปกครอง!AA32=3,2,IF(ผู้ปกครอง!AA32=2,1,IF(ผู้ปกครอง!AA32=1,0,0)))</f>
        <v>0</v>
      </c>
      <c r="AC36" s="5">
        <f>IF(ครู!AB32=3,0,IF(ครู!AB32=2,1,IF(ครู!AB32=1,2,0)))</f>
        <v>0</v>
      </c>
      <c r="AD36" s="5">
        <f>IF(ผู้ปกครอง!AC32=3,2,IF(ผู้ปกครอง!AC32=4,2,0))</f>
        <v>0</v>
      </c>
      <c r="AE36" s="5">
        <f>IF(ผู้ปกครอง!AD32=3,2,IF(ผู้ปกครอง!AD32=4,2,0))</f>
        <v>0</v>
      </c>
      <c r="AF36" s="5">
        <f>IF(ผู้ปกครอง!AE32=3,2,IF(ผู้ปกครอง!AE32=4,2,0))</f>
        <v>0</v>
      </c>
      <c r="AG36" s="5">
        <f>IF(ผู้ปกครอง!AF32=3,2,IF(ผู้ปกครอง!AF32=4,2,0))</f>
        <v>0</v>
      </c>
      <c r="AH36" s="5">
        <f>IF(ผู้ปกครอง!AG32=3,2,IF(ผู้ปกครอง!AG32=4,2,0))</f>
        <v>0</v>
      </c>
      <c r="AI36" s="5">
        <f t="shared" si="0"/>
        <v>0</v>
      </c>
      <c r="AJ36" s="5" t="str">
        <f t="shared" si="1"/>
        <v>ปกติ</v>
      </c>
      <c r="AK36" s="5">
        <f t="shared" si="2"/>
        <v>0</v>
      </c>
      <c r="AL36" s="5" t="str">
        <f t="shared" si="3"/>
        <v>ปกติ</v>
      </c>
      <c r="AM36" s="5">
        <f t="shared" si="4"/>
        <v>0</v>
      </c>
      <c r="AN36" s="5" t="str">
        <f t="shared" si="5"/>
        <v>ปกติ</v>
      </c>
      <c r="AO36" s="5">
        <f t="shared" si="6"/>
        <v>0</v>
      </c>
      <c r="AP36" s="5" t="str">
        <f t="shared" si="7"/>
        <v>ปกติ</v>
      </c>
      <c r="AQ36" s="5">
        <f t="shared" si="8"/>
        <v>0</v>
      </c>
      <c r="AR36" s="5" t="str">
        <f t="shared" si="9"/>
        <v>ปกติ</v>
      </c>
      <c r="AS36" s="5">
        <f t="shared" si="10"/>
        <v>0</v>
      </c>
      <c r="AT36" s="5" t="str">
        <f t="shared" si="11"/>
        <v>ไม่มีจุดแข็ง</v>
      </c>
      <c r="AU36" s="5" t="str">
        <f t="shared" si="12"/>
        <v>ปกติ</v>
      </c>
    </row>
    <row r="37" spans="1:47" x14ac:dyDescent="0.4">
      <c r="A37" s="4" t="str">
        <f>รายชื่อนักเรียน!E34</f>
        <v>09795</v>
      </c>
      <c r="B37" s="4" t="str">
        <f>รายชื่อนักเรียน!F34</f>
        <v>นางสาวอริศรา  แก้วพิกุล</v>
      </c>
      <c r="C37" s="5">
        <f>IF($B37=0,"",รายชื่อนักเรียน!G34)</f>
        <v>2</v>
      </c>
      <c r="D37" s="5">
        <f>IF($B37=0,"",รายชื่อนักเรียน!H34)</f>
        <v>32</v>
      </c>
      <c r="E37" s="5">
        <f>IF(ผู้ปกครอง!D33=3,2,IF(ผู้ปกครอง!D33=2,1,IF(ผู้ปกครอง!D33=1,0,0)))</f>
        <v>0</v>
      </c>
      <c r="F37" s="5">
        <f>IF(ผู้ปกครอง!E33=3,2,IF(ผู้ปกครอง!E33=2,1,IF(ผู้ปกครอง!E33=1,0,0)))</f>
        <v>0</v>
      </c>
      <c r="G37" s="5">
        <f>IF(ผู้ปกครอง!F33=3,2,IF(ผู้ปกครอง!F33=2,1,IF(ผู้ปกครอง!F33=1,0,0)))</f>
        <v>0</v>
      </c>
      <c r="H37" s="5">
        <f>IF(ผู้ปกครอง!G33=3,2,IF(ผู้ปกครอง!G33=2,1,IF(ผู้ปกครอง!G33=1,0,0)))</f>
        <v>0</v>
      </c>
      <c r="I37" s="5">
        <f>IF(ผู้ปกครอง!H33=3,2,IF(ผู้ปกครอง!H33=2,1,IF(ผู้ปกครอง!H33=1,0,0)))</f>
        <v>0</v>
      </c>
      <c r="J37" s="5">
        <f>IF(ผู้ปกครอง!I33=3,2,IF(ผู้ปกครอง!I33=2,1,IF(ผู้ปกครอง!I33=1,0,0)))</f>
        <v>0</v>
      </c>
      <c r="K37" s="5">
        <f>IF(ผู้ปกครอง!J33=3,0,IF(ผู้ปกครอง!J33=2,1,IF(ผู้ปกครอง!J33=1,2,0)))</f>
        <v>0</v>
      </c>
      <c r="L37" s="5">
        <f>IF(ผู้ปกครอง!K33=3,2,IF(ผู้ปกครอง!K33=2,1,IF(ผู้ปกครอง!K33=1,0,0)))</f>
        <v>0</v>
      </c>
      <c r="M37" s="5">
        <f>IF(ผู้ปกครอง!L33=3,2,IF(ผู้ปกครอง!L33=2,1,IF(ผู้ปกครอง!L33=1,0,0)))</f>
        <v>0</v>
      </c>
      <c r="N37" s="5">
        <f>IF(ผู้ปกครอง!M33=3,2,IF(ผู้ปกครอง!M33=2,1,IF(ผู้ปกครอง!M33=1,0,0)))</f>
        <v>0</v>
      </c>
      <c r="O37" s="5">
        <f>IF(ผู้ปกครอง!N33=3,0,IF(ผู้ปกครอง!N33=2,1,IF(ผู้ปกครอง!N33=1,2,0)))</f>
        <v>0</v>
      </c>
      <c r="P37" s="5">
        <f>IF(ผู้ปกครอง!O33=3,2,IF(ผู้ปกครอง!O33=2,1,IF(ผู้ปกครอง!O33=1,0,0)))</f>
        <v>0</v>
      </c>
      <c r="Q37" s="5">
        <f>IF(ผู้ปกครอง!P33=3,2,IF(ผู้ปกครอง!P33=2,1,IF(ผู้ปกครอง!P33=1,0,0)))</f>
        <v>0</v>
      </c>
      <c r="R37" s="5">
        <f>IF(ผู้ปกครอง!Q33=3,0,IF(ผู้ปกครอง!Q33=2,1,IF(ผู้ปกครอง!Q33=1,2,0)))</f>
        <v>0</v>
      </c>
      <c r="S37" s="5">
        <f>IF(ผู้ปกครอง!R33=3,2,IF(ผู้ปกครอง!R33=2,1,IF(ผู้ปกครอง!R33=1,0,0)))</f>
        <v>0</v>
      </c>
      <c r="T37" s="5">
        <f>IF(ผู้ปกครอง!S33=3,2,IF(ผู้ปกครอง!S33=2,1,IF(ผู้ปกครอง!S33=1,0,0)))</f>
        <v>0</v>
      </c>
      <c r="U37" s="5">
        <f>IF(ผู้ปกครอง!T33=3,2,IF(ผู้ปกครอง!T33=2,1,IF(ผู้ปกครอง!T33=1,0,0)))</f>
        <v>0</v>
      </c>
      <c r="V37" s="5">
        <f>IF(ผู้ปกครอง!U33=3,2,IF(ผู้ปกครอง!U33=2,1,IF(ผู้ปกครอง!U33=1,0,0)))</f>
        <v>0</v>
      </c>
      <c r="W37" s="5">
        <f>IF(ผู้ปกครอง!V33=3,2,IF(ผู้ปกครอง!V33=2,1,IF(ผู้ปกครอง!V33=1,0,0)))</f>
        <v>0</v>
      </c>
      <c r="X37" s="5">
        <f>IF(ผู้ปกครอง!W33=3,2,IF(ผู้ปกครอง!W33=2,1,IF(ผู้ปกครอง!W33=1,0,0)))</f>
        <v>0</v>
      </c>
      <c r="Y37" s="5">
        <f>IF(ผู้ปกครอง!X33=3,0,IF(ผู้ปกครอง!X33=2,1,IF(ผู้ปกครอง!X33=1,2,0)))</f>
        <v>0</v>
      </c>
      <c r="Z37" s="5">
        <f>IF(ผู้ปกครอง!Y33=3,2,IF(ผู้ปกครอง!Y33=2,1,IF(ผู้ปกครอง!Y33=1,0,0)))</f>
        <v>0</v>
      </c>
      <c r="AA37" s="5">
        <f>IF(ผู้ปกครอง!Z33=3,2,IF(ผู้ปกครอง!Z33=2,1,IF(ผู้ปกครอง!Z33=1,0,0)))</f>
        <v>0</v>
      </c>
      <c r="AB37" s="5">
        <f>IF(ผู้ปกครอง!AA33=3,2,IF(ผู้ปกครอง!AA33=2,1,IF(ผู้ปกครอง!AA33=1,0,0)))</f>
        <v>0</v>
      </c>
      <c r="AC37" s="5">
        <f>IF(ครู!AB33=3,0,IF(ครู!AB33=2,1,IF(ครู!AB33=1,2,0)))</f>
        <v>0</v>
      </c>
      <c r="AD37" s="5">
        <f>IF(ผู้ปกครอง!AC33=3,2,IF(ผู้ปกครอง!AC33=4,2,0))</f>
        <v>0</v>
      </c>
      <c r="AE37" s="5">
        <f>IF(ผู้ปกครอง!AD33=3,2,IF(ผู้ปกครอง!AD33=4,2,0))</f>
        <v>0</v>
      </c>
      <c r="AF37" s="5">
        <f>IF(ผู้ปกครอง!AE33=3,2,IF(ผู้ปกครอง!AE33=4,2,0))</f>
        <v>0</v>
      </c>
      <c r="AG37" s="5">
        <f>IF(ผู้ปกครอง!AF33=3,2,IF(ผู้ปกครอง!AF33=4,2,0))</f>
        <v>0</v>
      </c>
      <c r="AH37" s="5">
        <f>IF(ผู้ปกครอง!AG33=3,2,IF(ผู้ปกครอง!AG33=4,2,0))</f>
        <v>0</v>
      </c>
      <c r="AI37" s="5">
        <f t="shared" si="0"/>
        <v>0</v>
      </c>
      <c r="AJ37" s="5" t="str">
        <f t="shared" si="1"/>
        <v>ปกติ</v>
      </c>
      <c r="AK37" s="5">
        <f t="shared" si="2"/>
        <v>0</v>
      </c>
      <c r="AL37" s="5" t="str">
        <f t="shared" si="3"/>
        <v>ปกติ</v>
      </c>
      <c r="AM37" s="5">
        <f t="shared" si="4"/>
        <v>0</v>
      </c>
      <c r="AN37" s="5" t="str">
        <f t="shared" si="5"/>
        <v>ปกติ</v>
      </c>
      <c r="AO37" s="5">
        <f t="shared" si="6"/>
        <v>0</v>
      </c>
      <c r="AP37" s="5" t="str">
        <f t="shared" si="7"/>
        <v>ปกติ</v>
      </c>
      <c r="AQ37" s="5">
        <f t="shared" si="8"/>
        <v>0</v>
      </c>
      <c r="AR37" s="5" t="str">
        <f t="shared" si="9"/>
        <v>ปกติ</v>
      </c>
      <c r="AS37" s="5">
        <f t="shared" si="10"/>
        <v>0</v>
      </c>
      <c r="AT37" s="5" t="str">
        <f t="shared" si="11"/>
        <v>ไม่มีจุดแข็ง</v>
      </c>
      <c r="AU37" s="5" t="str">
        <f t="shared" si="12"/>
        <v>ปกติ</v>
      </c>
    </row>
    <row r="38" spans="1:47" x14ac:dyDescent="0.4">
      <c r="A38" s="4" t="str">
        <f>รายชื่อนักเรียน!E35</f>
        <v>09799</v>
      </c>
      <c r="B38" s="4" t="str">
        <f>รายชื่อนักเรียน!F35</f>
        <v>นางสาวอาทิตยาภรณ์  คำโคตรสูนย์</v>
      </c>
      <c r="C38" s="5">
        <f>IF($B38=0,"",รายชื่อนักเรียน!G35)</f>
        <v>2</v>
      </c>
      <c r="D38" s="5">
        <f>IF($B38=0,"",รายชื่อนักเรียน!H35)</f>
        <v>33</v>
      </c>
      <c r="E38" s="5">
        <f>IF(ผู้ปกครอง!D34=3,2,IF(ผู้ปกครอง!D34=2,1,IF(ผู้ปกครอง!D34=1,0,0)))</f>
        <v>0</v>
      </c>
      <c r="F38" s="5">
        <f>IF(ผู้ปกครอง!E34=3,2,IF(ผู้ปกครอง!E34=2,1,IF(ผู้ปกครอง!E34=1,0,0)))</f>
        <v>0</v>
      </c>
      <c r="G38" s="5">
        <f>IF(ผู้ปกครอง!F34=3,2,IF(ผู้ปกครอง!F34=2,1,IF(ผู้ปกครอง!F34=1,0,0)))</f>
        <v>0</v>
      </c>
      <c r="H38" s="5">
        <f>IF(ผู้ปกครอง!G34=3,2,IF(ผู้ปกครอง!G34=2,1,IF(ผู้ปกครอง!G34=1,0,0)))</f>
        <v>0</v>
      </c>
      <c r="I38" s="5">
        <f>IF(ผู้ปกครอง!H34=3,2,IF(ผู้ปกครอง!H34=2,1,IF(ผู้ปกครอง!H34=1,0,0)))</f>
        <v>0</v>
      </c>
      <c r="J38" s="5">
        <f>IF(ผู้ปกครอง!I34=3,2,IF(ผู้ปกครอง!I34=2,1,IF(ผู้ปกครอง!I34=1,0,0)))</f>
        <v>0</v>
      </c>
      <c r="K38" s="5">
        <f>IF(ผู้ปกครอง!J34=3,0,IF(ผู้ปกครอง!J34=2,1,IF(ผู้ปกครอง!J34=1,2,0)))</f>
        <v>0</v>
      </c>
      <c r="L38" s="5">
        <f>IF(ผู้ปกครอง!K34=3,2,IF(ผู้ปกครอง!K34=2,1,IF(ผู้ปกครอง!K34=1,0,0)))</f>
        <v>0</v>
      </c>
      <c r="M38" s="5">
        <f>IF(ผู้ปกครอง!L34=3,2,IF(ผู้ปกครอง!L34=2,1,IF(ผู้ปกครอง!L34=1,0,0)))</f>
        <v>0</v>
      </c>
      <c r="N38" s="5">
        <f>IF(ผู้ปกครอง!M34=3,2,IF(ผู้ปกครอง!M34=2,1,IF(ผู้ปกครอง!M34=1,0,0)))</f>
        <v>0</v>
      </c>
      <c r="O38" s="5">
        <f>IF(ผู้ปกครอง!N34=3,0,IF(ผู้ปกครอง!N34=2,1,IF(ผู้ปกครอง!N34=1,2,0)))</f>
        <v>0</v>
      </c>
      <c r="P38" s="5">
        <f>IF(ผู้ปกครอง!O34=3,2,IF(ผู้ปกครอง!O34=2,1,IF(ผู้ปกครอง!O34=1,0,0)))</f>
        <v>0</v>
      </c>
      <c r="Q38" s="5">
        <f>IF(ผู้ปกครอง!P34=3,2,IF(ผู้ปกครอง!P34=2,1,IF(ผู้ปกครอง!P34=1,0,0)))</f>
        <v>0</v>
      </c>
      <c r="R38" s="5">
        <f>IF(ผู้ปกครอง!Q34=3,0,IF(ผู้ปกครอง!Q34=2,1,IF(ผู้ปกครอง!Q34=1,2,0)))</f>
        <v>0</v>
      </c>
      <c r="S38" s="5">
        <f>IF(ผู้ปกครอง!R34=3,2,IF(ผู้ปกครอง!R34=2,1,IF(ผู้ปกครอง!R34=1,0,0)))</f>
        <v>0</v>
      </c>
      <c r="T38" s="5">
        <f>IF(ผู้ปกครอง!S34=3,2,IF(ผู้ปกครอง!S34=2,1,IF(ผู้ปกครอง!S34=1,0,0)))</f>
        <v>0</v>
      </c>
      <c r="U38" s="5">
        <f>IF(ผู้ปกครอง!T34=3,2,IF(ผู้ปกครอง!T34=2,1,IF(ผู้ปกครอง!T34=1,0,0)))</f>
        <v>0</v>
      </c>
      <c r="V38" s="5">
        <f>IF(ผู้ปกครอง!U34=3,2,IF(ผู้ปกครอง!U34=2,1,IF(ผู้ปกครอง!U34=1,0,0)))</f>
        <v>0</v>
      </c>
      <c r="W38" s="5">
        <f>IF(ผู้ปกครอง!V34=3,2,IF(ผู้ปกครอง!V34=2,1,IF(ผู้ปกครอง!V34=1,0,0)))</f>
        <v>0</v>
      </c>
      <c r="X38" s="5">
        <f>IF(ผู้ปกครอง!W34=3,2,IF(ผู้ปกครอง!W34=2,1,IF(ผู้ปกครอง!W34=1,0,0)))</f>
        <v>0</v>
      </c>
      <c r="Y38" s="5">
        <f>IF(ผู้ปกครอง!X34=3,0,IF(ผู้ปกครอง!X34=2,1,IF(ผู้ปกครอง!X34=1,2,0)))</f>
        <v>0</v>
      </c>
      <c r="Z38" s="5">
        <f>IF(ผู้ปกครอง!Y34=3,2,IF(ผู้ปกครอง!Y34=2,1,IF(ผู้ปกครอง!Y34=1,0,0)))</f>
        <v>0</v>
      </c>
      <c r="AA38" s="5">
        <f>IF(ผู้ปกครอง!Z34=3,2,IF(ผู้ปกครอง!Z34=2,1,IF(ผู้ปกครอง!Z34=1,0,0)))</f>
        <v>0</v>
      </c>
      <c r="AB38" s="5">
        <f>IF(ผู้ปกครอง!AA34=3,2,IF(ผู้ปกครอง!AA34=2,1,IF(ผู้ปกครอง!AA34=1,0,0)))</f>
        <v>0</v>
      </c>
      <c r="AC38" s="5">
        <f>IF(ครู!AB34=3,0,IF(ครู!AB34=2,1,IF(ครู!AB34=1,2,0)))</f>
        <v>0</v>
      </c>
      <c r="AD38" s="5">
        <f>IF(ผู้ปกครอง!AC34=3,2,IF(ผู้ปกครอง!AC34=4,2,0))</f>
        <v>0</v>
      </c>
      <c r="AE38" s="5">
        <f>IF(ผู้ปกครอง!AD34=3,2,IF(ผู้ปกครอง!AD34=4,2,0))</f>
        <v>0</v>
      </c>
      <c r="AF38" s="5">
        <f>IF(ผู้ปกครอง!AE34=3,2,IF(ผู้ปกครอง!AE34=4,2,0))</f>
        <v>0</v>
      </c>
      <c r="AG38" s="5">
        <f>IF(ผู้ปกครอง!AF34=3,2,IF(ผู้ปกครอง!AF34=4,2,0))</f>
        <v>0</v>
      </c>
      <c r="AH38" s="5">
        <f>IF(ผู้ปกครอง!AG34=3,2,IF(ผู้ปกครอง!AG34=4,2,0))</f>
        <v>0</v>
      </c>
      <c r="AI38" s="5">
        <f t="shared" si="0"/>
        <v>0</v>
      </c>
      <c r="AJ38" s="5" t="str">
        <f t="shared" si="1"/>
        <v>ปกติ</v>
      </c>
      <c r="AK38" s="5">
        <f t="shared" si="2"/>
        <v>0</v>
      </c>
      <c r="AL38" s="5" t="str">
        <f t="shared" si="3"/>
        <v>ปกติ</v>
      </c>
      <c r="AM38" s="5">
        <f t="shared" si="4"/>
        <v>0</v>
      </c>
      <c r="AN38" s="5" t="str">
        <f t="shared" si="5"/>
        <v>ปกติ</v>
      </c>
      <c r="AO38" s="5">
        <f t="shared" si="6"/>
        <v>0</v>
      </c>
      <c r="AP38" s="5" t="str">
        <f t="shared" si="7"/>
        <v>ปกติ</v>
      </c>
      <c r="AQ38" s="5">
        <f t="shared" si="8"/>
        <v>0</v>
      </c>
      <c r="AR38" s="5" t="str">
        <f t="shared" si="9"/>
        <v>ปกติ</v>
      </c>
      <c r="AS38" s="5">
        <f t="shared" si="10"/>
        <v>0</v>
      </c>
      <c r="AT38" s="5" t="str">
        <f t="shared" si="11"/>
        <v>ไม่มีจุดแข็ง</v>
      </c>
      <c r="AU38" s="5" t="str">
        <f t="shared" si="12"/>
        <v>ปกติ</v>
      </c>
    </row>
    <row r="39" spans="1:47" x14ac:dyDescent="0.4">
      <c r="A39" s="4" t="str">
        <f>รายชื่อนักเรียน!E36</f>
        <v>10514</v>
      </c>
      <c r="B39" s="4" t="str">
        <f>รายชื่อนักเรียน!F36</f>
        <v>นางสาวญาณิน  กุลสอนนาม</v>
      </c>
      <c r="C39" s="5">
        <f>IF($B39=0,"",รายชื่อนักเรียน!G36)</f>
        <v>2</v>
      </c>
      <c r="D39" s="5">
        <f>IF($B39=0,"",รายชื่อนักเรียน!H36)</f>
        <v>34</v>
      </c>
      <c r="E39" s="5">
        <f>IF(ผู้ปกครอง!D35=3,2,IF(ผู้ปกครอง!D35=2,1,IF(ผู้ปกครอง!D35=1,0,0)))</f>
        <v>0</v>
      </c>
      <c r="F39" s="5">
        <f>IF(ผู้ปกครอง!E35=3,2,IF(ผู้ปกครอง!E35=2,1,IF(ผู้ปกครอง!E35=1,0,0)))</f>
        <v>0</v>
      </c>
      <c r="G39" s="5">
        <f>IF(ผู้ปกครอง!F35=3,2,IF(ผู้ปกครอง!F35=2,1,IF(ผู้ปกครอง!F35=1,0,0)))</f>
        <v>0</v>
      </c>
      <c r="H39" s="5">
        <f>IF(ผู้ปกครอง!G35=3,2,IF(ผู้ปกครอง!G35=2,1,IF(ผู้ปกครอง!G35=1,0,0)))</f>
        <v>0</v>
      </c>
      <c r="I39" s="5">
        <f>IF(ผู้ปกครอง!H35=3,2,IF(ผู้ปกครอง!H35=2,1,IF(ผู้ปกครอง!H35=1,0,0)))</f>
        <v>0</v>
      </c>
      <c r="J39" s="5">
        <f>IF(ผู้ปกครอง!I35=3,2,IF(ผู้ปกครอง!I35=2,1,IF(ผู้ปกครอง!I35=1,0,0)))</f>
        <v>0</v>
      </c>
      <c r="K39" s="5">
        <f>IF(ผู้ปกครอง!J35=3,0,IF(ผู้ปกครอง!J35=2,1,IF(ผู้ปกครอง!J35=1,2,0)))</f>
        <v>0</v>
      </c>
      <c r="L39" s="5">
        <f>IF(ผู้ปกครอง!K35=3,2,IF(ผู้ปกครอง!K35=2,1,IF(ผู้ปกครอง!K35=1,0,0)))</f>
        <v>0</v>
      </c>
      <c r="M39" s="5">
        <f>IF(ผู้ปกครอง!L35=3,2,IF(ผู้ปกครอง!L35=2,1,IF(ผู้ปกครอง!L35=1,0,0)))</f>
        <v>0</v>
      </c>
      <c r="N39" s="5">
        <f>IF(ผู้ปกครอง!M35=3,2,IF(ผู้ปกครอง!M35=2,1,IF(ผู้ปกครอง!M35=1,0,0)))</f>
        <v>0</v>
      </c>
      <c r="O39" s="5">
        <f>IF(ผู้ปกครอง!N35=3,0,IF(ผู้ปกครอง!N35=2,1,IF(ผู้ปกครอง!N35=1,2,0)))</f>
        <v>0</v>
      </c>
      <c r="P39" s="5">
        <f>IF(ผู้ปกครอง!O35=3,2,IF(ผู้ปกครอง!O35=2,1,IF(ผู้ปกครอง!O35=1,0,0)))</f>
        <v>0</v>
      </c>
      <c r="Q39" s="5">
        <f>IF(ผู้ปกครอง!P35=3,2,IF(ผู้ปกครอง!P35=2,1,IF(ผู้ปกครอง!P35=1,0,0)))</f>
        <v>0</v>
      </c>
      <c r="R39" s="5">
        <f>IF(ผู้ปกครอง!Q35=3,0,IF(ผู้ปกครอง!Q35=2,1,IF(ผู้ปกครอง!Q35=1,2,0)))</f>
        <v>0</v>
      </c>
      <c r="S39" s="5">
        <f>IF(ผู้ปกครอง!R35=3,2,IF(ผู้ปกครอง!R35=2,1,IF(ผู้ปกครอง!R35=1,0,0)))</f>
        <v>0</v>
      </c>
      <c r="T39" s="5">
        <f>IF(ผู้ปกครอง!S35=3,2,IF(ผู้ปกครอง!S35=2,1,IF(ผู้ปกครอง!S35=1,0,0)))</f>
        <v>0</v>
      </c>
      <c r="U39" s="5">
        <f>IF(ผู้ปกครอง!T35=3,2,IF(ผู้ปกครอง!T35=2,1,IF(ผู้ปกครอง!T35=1,0,0)))</f>
        <v>0</v>
      </c>
      <c r="V39" s="5">
        <f>IF(ผู้ปกครอง!U35=3,2,IF(ผู้ปกครอง!U35=2,1,IF(ผู้ปกครอง!U35=1,0,0)))</f>
        <v>0</v>
      </c>
      <c r="W39" s="5">
        <f>IF(ผู้ปกครอง!V35=3,2,IF(ผู้ปกครอง!V35=2,1,IF(ผู้ปกครอง!V35=1,0,0)))</f>
        <v>0</v>
      </c>
      <c r="X39" s="5">
        <f>IF(ผู้ปกครอง!W35=3,2,IF(ผู้ปกครอง!W35=2,1,IF(ผู้ปกครอง!W35=1,0,0)))</f>
        <v>0</v>
      </c>
      <c r="Y39" s="5">
        <f>IF(ผู้ปกครอง!X35=3,0,IF(ผู้ปกครอง!X35=2,1,IF(ผู้ปกครอง!X35=1,2,0)))</f>
        <v>0</v>
      </c>
      <c r="Z39" s="5">
        <f>IF(ผู้ปกครอง!Y35=3,2,IF(ผู้ปกครอง!Y35=2,1,IF(ผู้ปกครอง!Y35=1,0,0)))</f>
        <v>0</v>
      </c>
      <c r="AA39" s="5">
        <f>IF(ผู้ปกครอง!Z35=3,2,IF(ผู้ปกครอง!Z35=2,1,IF(ผู้ปกครอง!Z35=1,0,0)))</f>
        <v>0</v>
      </c>
      <c r="AB39" s="5">
        <f>IF(ผู้ปกครอง!AA35=3,2,IF(ผู้ปกครอง!AA35=2,1,IF(ผู้ปกครอง!AA35=1,0,0)))</f>
        <v>0</v>
      </c>
      <c r="AC39" s="5">
        <f>IF(ครู!AB35=3,0,IF(ครู!AB35=2,1,IF(ครู!AB35=1,2,0)))</f>
        <v>0</v>
      </c>
      <c r="AD39" s="5">
        <f>IF(ผู้ปกครอง!AC35=3,2,IF(ผู้ปกครอง!AC35=4,2,0))</f>
        <v>0</v>
      </c>
      <c r="AE39" s="5">
        <f>IF(ผู้ปกครอง!AD35=3,2,IF(ผู้ปกครอง!AD35=4,2,0))</f>
        <v>0</v>
      </c>
      <c r="AF39" s="5">
        <f>IF(ผู้ปกครอง!AE35=3,2,IF(ผู้ปกครอง!AE35=4,2,0))</f>
        <v>0</v>
      </c>
      <c r="AG39" s="5">
        <f>IF(ผู้ปกครอง!AF35=3,2,IF(ผู้ปกครอง!AF35=4,2,0))</f>
        <v>0</v>
      </c>
      <c r="AH39" s="5">
        <f>IF(ผู้ปกครอง!AG35=3,2,IF(ผู้ปกครอง!AG35=4,2,0))</f>
        <v>0</v>
      </c>
      <c r="AI39" s="5">
        <f t="shared" si="0"/>
        <v>0</v>
      </c>
      <c r="AJ39" s="5" t="str">
        <f t="shared" si="1"/>
        <v>ปกติ</v>
      </c>
      <c r="AK39" s="5">
        <f t="shared" si="2"/>
        <v>0</v>
      </c>
      <c r="AL39" s="5" t="str">
        <f t="shared" si="3"/>
        <v>ปกติ</v>
      </c>
      <c r="AM39" s="5">
        <f t="shared" si="4"/>
        <v>0</v>
      </c>
      <c r="AN39" s="5" t="str">
        <f t="shared" si="5"/>
        <v>ปกติ</v>
      </c>
      <c r="AO39" s="5">
        <f t="shared" si="6"/>
        <v>0</v>
      </c>
      <c r="AP39" s="5" t="str">
        <f t="shared" si="7"/>
        <v>ปกติ</v>
      </c>
      <c r="AQ39" s="5">
        <f t="shared" si="8"/>
        <v>0</v>
      </c>
      <c r="AR39" s="5" t="str">
        <f t="shared" si="9"/>
        <v>ปกติ</v>
      </c>
      <c r="AS39" s="5">
        <f t="shared" si="10"/>
        <v>0</v>
      </c>
      <c r="AT39" s="5" t="str">
        <f t="shared" si="11"/>
        <v>ไม่มีจุดแข็ง</v>
      </c>
      <c r="AU39" s="5" t="str">
        <f t="shared" si="12"/>
        <v>ปกติ</v>
      </c>
    </row>
    <row r="40" spans="1:47" x14ac:dyDescent="0.4">
      <c r="A40" s="4" t="str">
        <f>รายชื่อนักเรียน!E37</f>
        <v>10552</v>
      </c>
      <c r="B40" s="4" t="str">
        <f>รายชื่อนักเรียน!F37</f>
        <v>นางสาวเบญญาภา  ไชยภาษี</v>
      </c>
      <c r="C40" s="5">
        <f>IF($B40=0,"",รายชื่อนักเรียน!G37)</f>
        <v>2</v>
      </c>
      <c r="D40" s="5">
        <f>IF($B40=0,"",รายชื่อนักเรียน!H37)</f>
        <v>35</v>
      </c>
      <c r="E40" s="5">
        <f>IF(ผู้ปกครอง!D36=3,2,IF(ผู้ปกครอง!D36=2,1,IF(ผู้ปกครอง!D36=1,0,0)))</f>
        <v>0</v>
      </c>
      <c r="F40" s="5">
        <f>IF(ผู้ปกครอง!E36=3,2,IF(ผู้ปกครอง!E36=2,1,IF(ผู้ปกครอง!E36=1,0,0)))</f>
        <v>0</v>
      </c>
      <c r="G40" s="5">
        <f>IF(ผู้ปกครอง!F36=3,2,IF(ผู้ปกครอง!F36=2,1,IF(ผู้ปกครอง!F36=1,0,0)))</f>
        <v>0</v>
      </c>
      <c r="H40" s="5">
        <f>IF(ผู้ปกครอง!G36=3,2,IF(ผู้ปกครอง!G36=2,1,IF(ผู้ปกครอง!G36=1,0,0)))</f>
        <v>0</v>
      </c>
      <c r="I40" s="5">
        <f>IF(ผู้ปกครอง!H36=3,2,IF(ผู้ปกครอง!H36=2,1,IF(ผู้ปกครอง!H36=1,0,0)))</f>
        <v>0</v>
      </c>
      <c r="J40" s="5">
        <f>IF(ผู้ปกครอง!I36=3,2,IF(ผู้ปกครอง!I36=2,1,IF(ผู้ปกครอง!I36=1,0,0)))</f>
        <v>0</v>
      </c>
      <c r="K40" s="5">
        <f>IF(ผู้ปกครอง!J36=3,0,IF(ผู้ปกครอง!J36=2,1,IF(ผู้ปกครอง!J36=1,2,0)))</f>
        <v>0</v>
      </c>
      <c r="L40" s="5">
        <f>IF(ผู้ปกครอง!K36=3,2,IF(ผู้ปกครอง!K36=2,1,IF(ผู้ปกครอง!K36=1,0,0)))</f>
        <v>0</v>
      </c>
      <c r="M40" s="5">
        <f>IF(ผู้ปกครอง!L36=3,2,IF(ผู้ปกครอง!L36=2,1,IF(ผู้ปกครอง!L36=1,0,0)))</f>
        <v>0</v>
      </c>
      <c r="N40" s="5">
        <f>IF(ผู้ปกครอง!M36=3,2,IF(ผู้ปกครอง!M36=2,1,IF(ผู้ปกครอง!M36=1,0,0)))</f>
        <v>0</v>
      </c>
      <c r="O40" s="5">
        <f>IF(ผู้ปกครอง!N36=3,0,IF(ผู้ปกครอง!N36=2,1,IF(ผู้ปกครอง!N36=1,2,0)))</f>
        <v>0</v>
      </c>
      <c r="P40" s="5">
        <f>IF(ผู้ปกครอง!O36=3,2,IF(ผู้ปกครอง!O36=2,1,IF(ผู้ปกครอง!O36=1,0,0)))</f>
        <v>0</v>
      </c>
      <c r="Q40" s="5">
        <f>IF(ผู้ปกครอง!P36=3,2,IF(ผู้ปกครอง!P36=2,1,IF(ผู้ปกครอง!P36=1,0,0)))</f>
        <v>0</v>
      </c>
      <c r="R40" s="5">
        <f>IF(ผู้ปกครอง!Q36=3,0,IF(ผู้ปกครอง!Q36=2,1,IF(ผู้ปกครอง!Q36=1,2,0)))</f>
        <v>0</v>
      </c>
      <c r="S40" s="5">
        <f>IF(ผู้ปกครอง!R36=3,2,IF(ผู้ปกครอง!R36=2,1,IF(ผู้ปกครอง!R36=1,0,0)))</f>
        <v>0</v>
      </c>
      <c r="T40" s="5">
        <f>IF(ผู้ปกครอง!S36=3,2,IF(ผู้ปกครอง!S36=2,1,IF(ผู้ปกครอง!S36=1,0,0)))</f>
        <v>0</v>
      </c>
      <c r="U40" s="5">
        <f>IF(ผู้ปกครอง!T36=3,2,IF(ผู้ปกครอง!T36=2,1,IF(ผู้ปกครอง!T36=1,0,0)))</f>
        <v>0</v>
      </c>
      <c r="V40" s="5">
        <f>IF(ผู้ปกครอง!U36=3,2,IF(ผู้ปกครอง!U36=2,1,IF(ผู้ปกครอง!U36=1,0,0)))</f>
        <v>0</v>
      </c>
      <c r="W40" s="5">
        <f>IF(ผู้ปกครอง!V36=3,2,IF(ผู้ปกครอง!V36=2,1,IF(ผู้ปกครอง!V36=1,0,0)))</f>
        <v>0</v>
      </c>
      <c r="X40" s="5">
        <f>IF(ผู้ปกครอง!W36=3,2,IF(ผู้ปกครอง!W36=2,1,IF(ผู้ปกครอง!W36=1,0,0)))</f>
        <v>0</v>
      </c>
      <c r="Y40" s="5">
        <f>IF(ผู้ปกครอง!X36=3,0,IF(ผู้ปกครอง!X36=2,1,IF(ผู้ปกครอง!X36=1,2,0)))</f>
        <v>0</v>
      </c>
      <c r="Z40" s="5">
        <f>IF(ผู้ปกครอง!Y36=3,2,IF(ผู้ปกครอง!Y36=2,1,IF(ผู้ปกครอง!Y36=1,0,0)))</f>
        <v>0</v>
      </c>
      <c r="AA40" s="5">
        <f>IF(ผู้ปกครอง!Z36=3,2,IF(ผู้ปกครอง!Z36=2,1,IF(ผู้ปกครอง!Z36=1,0,0)))</f>
        <v>0</v>
      </c>
      <c r="AB40" s="5">
        <f>IF(ผู้ปกครอง!AA36=3,2,IF(ผู้ปกครอง!AA36=2,1,IF(ผู้ปกครอง!AA36=1,0,0)))</f>
        <v>0</v>
      </c>
      <c r="AC40" s="5">
        <f>IF(ครู!AB36=3,0,IF(ครู!AB36=2,1,IF(ครู!AB36=1,2,0)))</f>
        <v>0</v>
      </c>
      <c r="AD40" s="5">
        <f>IF(ผู้ปกครอง!AC36=3,2,IF(ผู้ปกครอง!AC36=4,2,0))</f>
        <v>0</v>
      </c>
      <c r="AE40" s="5">
        <f>IF(ผู้ปกครอง!AD36=3,2,IF(ผู้ปกครอง!AD36=4,2,0))</f>
        <v>0</v>
      </c>
      <c r="AF40" s="5">
        <f>IF(ผู้ปกครอง!AE36=3,2,IF(ผู้ปกครอง!AE36=4,2,0))</f>
        <v>0</v>
      </c>
      <c r="AG40" s="5">
        <f>IF(ผู้ปกครอง!AF36=3,2,IF(ผู้ปกครอง!AF36=4,2,0))</f>
        <v>0</v>
      </c>
      <c r="AH40" s="5">
        <f>IF(ผู้ปกครอง!AG36=3,2,IF(ผู้ปกครอง!AG36=4,2,0))</f>
        <v>0</v>
      </c>
      <c r="AI40" s="5">
        <f t="shared" si="0"/>
        <v>0</v>
      </c>
      <c r="AJ40" s="5" t="str">
        <f t="shared" si="1"/>
        <v>ปกติ</v>
      </c>
      <c r="AK40" s="5">
        <f t="shared" si="2"/>
        <v>0</v>
      </c>
      <c r="AL40" s="5" t="str">
        <f t="shared" si="3"/>
        <v>ปกติ</v>
      </c>
      <c r="AM40" s="5">
        <f t="shared" si="4"/>
        <v>0</v>
      </c>
      <c r="AN40" s="5" t="str">
        <f t="shared" si="5"/>
        <v>ปกติ</v>
      </c>
      <c r="AO40" s="5">
        <f t="shared" si="6"/>
        <v>0</v>
      </c>
      <c r="AP40" s="5" t="str">
        <f t="shared" si="7"/>
        <v>ปกติ</v>
      </c>
      <c r="AQ40" s="5">
        <f t="shared" si="8"/>
        <v>0</v>
      </c>
      <c r="AR40" s="5" t="str">
        <f t="shared" si="9"/>
        <v>ปกติ</v>
      </c>
      <c r="AS40" s="5">
        <f t="shared" si="10"/>
        <v>0</v>
      </c>
      <c r="AT40" s="5" t="str">
        <f t="shared" si="11"/>
        <v>ไม่มีจุดแข็ง</v>
      </c>
      <c r="AU40" s="5" t="str">
        <f t="shared" si="12"/>
        <v>ปกติ</v>
      </c>
    </row>
    <row r="41" spans="1:47" x14ac:dyDescent="0.4">
      <c r="A41" s="4" t="str">
        <f>รายชื่อนักเรียน!E38</f>
        <v>11441</v>
      </c>
      <c r="B41" s="4" t="str">
        <f>รายชื่อนักเรียน!F38</f>
        <v>นางสาวเกนนิตา  คามบุตร</v>
      </c>
      <c r="C41" s="5">
        <f>IF($B41=0,"",รายชื่อนักเรียน!G38)</f>
        <v>2</v>
      </c>
      <c r="D41" s="5">
        <f>IF($B41=0,"",รายชื่อนักเรียน!H38)</f>
        <v>36</v>
      </c>
      <c r="E41" s="5">
        <f>IF(ผู้ปกครอง!D37=3,2,IF(ผู้ปกครอง!D37=2,1,IF(ผู้ปกครอง!D37=1,0,0)))</f>
        <v>0</v>
      </c>
      <c r="F41" s="5">
        <f>IF(ผู้ปกครอง!E37=3,2,IF(ผู้ปกครอง!E37=2,1,IF(ผู้ปกครอง!E37=1,0,0)))</f>
        <v>0</v>
      </c>
      <c r="G41" s="5">
        <f>IF(ผู้ปกครอง!F37=3,2,IF(ผู้ปกครอง!F37=2,1,IF(ผู้ปกครอง!F37=1,0,0)))</f>
        <v>0</v>
      </c>
      <c r="H41" s="5">
        <f>IF(ผู้ปกครอง!G37=3,2,IF(ผู้ปกครอง!G37=2,1,IF(ผู้ปกครอง!G37=1,0,0)))</f>
        <v>0</v>
      </c>
      <c r="I41" s="5">
        <f>IF(ผู้ปกครอง!H37=3,2,IF(ผู้ปกครอง!H37=2,1,IF(ผู้ปกครอง!H37=1,0,0)))</f>
        <v>0</v>
      </c>
      <c r="J41" s="5">
        <f>IF(ผู้ปกครอง!I37=3,2,IF(ผู้ปกครอง!I37=2,1,IF(ผู้ปกครอง!I37=1,0,0)))</f>
        <v>0</v>
      </c>
      <c r="K41" s="5">
        <f>IF(ผู้ปกครอง!J37=3,0,IF(ผู้ปกครอง!J37=2,1,IF(ผู้ปกครอง!J37=1,2,0)))</f>
        <v>0</v>
      </c>
      <c r="L41" s="5">
        <f>IF(ผู้ปกครอง!K37=3,2,IF(ผู้ปกครอง!K37=2,1,IF(ผู้ปกครอง!K37=1,0,0)))</f>
        <v>0</v>
      </c>
      <c r="M41" s="5">
        <f>IF(ผู้ปกครอง!L37=3,2,IF(ผู้ปกครอง!L37=2,1,IF(ผู้ปกครอง!L37=1,0,0)))</f>
        <v>0</v>
      </c>
      <c r="N41" s="5">
        <f>IF(ผู้ปกครอง!M37=3,2,IF(ผู้ปกครอง!M37=2,1,IF(ผู้ปกครอง!M37=1,0,0)))</f>
        <v>0</v>
      </c>
      <c r="O41" s="5">
        <f>IF(ผู้ปกครอง!N37=3,0,IF(ผู้ปกครอง!N37=2,1,IF(ผู้ปกครอง!N37=1,2,0)))</f>
        <v>0</v>
      </c>
      <c r="P41" s="5">
        <f>IF(ผู้ปกครอง!O37=3,2,IF(ผู้ปกครอง!O37=2,1,IF(ผู้ปกครอง!O37=1,0,0)))</f>
        <v>0</v>
      </c>
      <c r="Q41" s="5">
        <f>IF(ผู้ปกครอง!P37=3,2,IF(ผู้ปกครอง!P37=2,1,IF(ผู้ปกครอง!P37=1,0,0)))</f>
        <v>0</v>
      </c>
      <c r="R41" s="5">
        <f>IF(ผู้ปกครอง!Q37=3,0,IF(ผู้ปกครอง!Q37=2,1,IF(ผู้ปกครอง!Q37=1,2,0)))</f>
        <v>0</v>
      </c>
      <c r="S41" s="5">
        <f>IF(ผู้ปกครอง!R37=3,2,IF(ผู้ปกครอง!R37=2,1,IF(ผู้ปกครอง!R37=1,0,0)))</f>
        <v>0</v>
      </c>
      <c r="T41" s="5">
        <f>IF(ผู้ปกครอง!S37=3,2,IF(ผู้ปกครอง!S37=2,1,IF(ผู้ปกครอง!S37=1,0,0)))</f>
        <v>0</v>
      </c>
      <c r="U41" s="5">
        <f>IF(ผู้ปกครอง!T37=3,2,IF(ผู้ปกครอง!T37=2,1,IF(ผู้ปกครอง!T37=1,0,0)))</f>
        <v>0</v>
      </c>
      <c r="V41" s="5">
        <f>IF(ผู้ปกครอง!U37=3,2,IF(ผู้ปกครอง!U37=2,1,IF(ผู้ปกครอง!U37=1,0,0)))</f>
        <v>0</v>
      </c>
      <c r="W41" s="5">
        <f>IF(ผู้ปกครอง!V37=3,2,IF(ผู้ปกครอง!V37=2,1,IF(ผู้ปกครอง!V37=1,0,0)))</f>
        <v>0</v>
      </c>
      <c r="X41" s="5">
        <f>IF(ผู้ปกครอง!W37=3,2,IF(ผู้ปกครอง!W37=2,1,IF(ผู้ปกครอง!W37=1,0,0)))</f>
        <v>0</v>
      </c>
      <c r="Y41" s="5">
        <f>IF(ผู้ปกครอง!X37=3,0,IF(ผู้ปกครอง!X37=2,1,IF(ผู้ปกครอง!X37=1,2,0)))</f>
        <v>0</v>
      </c>
      <c r="Z41" s="5">
        <f>IF(ผู้ปกครอง!Y37=3,2,IF(ผู้ปกครอง!Y37=2,1,IF(ผู้ปกครอง!Y37=1,0,0)))</f>
        <v>0</v>
      </c>
      <c r="AA41" s="5">
        <f>IF(ผู้ปกครอง!Z37=3,2,IF(ผู้ปกครอง!Z37=2,1,IF(ผู้ปกครอง!Z37=1,0,0)))</f>
        <v>0</v>
      </c>
      <c r="AB41" s="5">
        <f>IF(ผู้ปกครอง!AA37=3,2,IF(ผู้ปกครอง!AA37=2,1,IF(ผู้ปกครอง!AA37=1,0,0)))</f>
        <v>0</v>
      </c>
      <c r="AC41" s="5">
        <f>IF(ครู!AB37=3,0,IF(ครู!AB37=2,1,IF(ครู!AB37=1,2,0)))</f>
        <v>0</v>
      </c>
      <c r="AD41" s="5">
        <f>IF(ผู้ปกครอง!AC37=3,2,IF(ผู้ปกครอง!AC37=4,2,0))</f>
        <v>0</v>
      </c>
      <c r="AE41" s="5">
        <f>IF(ผู้ปกครอง!AD37=3,2,IF(ผู้ปกครอง!AD37=4,2,0))</f>
        <v>0</v>
      </c>
      <c r="AF41" s="5">
        <f>IF(ผู้ปกครอง!AE37=3,2,IF(ผู้ปกครอง!AE37=4,2,0))</f>
        <v>0</v>
      </c>
      <c r="AG41" s="5">
        <f>IF(ผู้ปกครอง!AF37=3,2,IF(ผู้ปกครอง!AF37=4,2,0))</f>
        <v>0</v>
      </c>
      <c r="AH41" s="5">
        <f>IF(ผู้ปกครอง!AG37=3,2,IF(ผู้ปกครอง!AG37=4,2,0))</f>
        <v>0</v>
      </c>
      <c r="AI41" s="5">
        <f t="shared" si="0"/>
        <v>0</v>
      </c>
      <c r="AJ41" s="5" t="str">
        <f t="shared" si="1"/>
        <v>ปกติ</v>
      </c>
      <c r="AK41" s="5">
        <f t="shared" si="2"/>
        <v>0</v>
      </c>
      <c r="AL41" s="5" t="str">
        <f t="shared" si="3"/>
        <v>ปกติ</v>
      </c>
      <c r="AM41" s="5">
        <f t="shared" si="4"/>
        <v>0</v>
      </c>
      <c r="AN41" s="5" t="str">
        <f t="shared" si="5"/>
        <v>ปกติ</v>
      </c>
      <c r="AO41" s="5">
        <f t="shared" si="6"/>
        <v>0</v>
      </c>
      <c r="AP41" s="5" t="str">
        <f t="shared" si="7"/>
        <v>ปกติ</v>
      </c>
      <c r="AQ41" s="5">
        <f t="shared" si="8"/>
        <v>0</v>
      </c>
      <c r="AR41" s="5" t="str">
        <f t="shared" si="9"/>
        <v>ปกติ</v>
      </c>
      <c r="AS41" s="5">
        <f t="shared" si="10"/>
        <v>0</v>
      </c>
      <c r="AT41" s="5" t="str">
        <f t="shared" si="11"/>
        <v>ไม่มีจุดแข็ง</v>
      </c>
      <c r="AU41" s="5" t="str">
        <f t="shared" si="12"/>
        <v>ปกติ</v>
      </c>
    </row>
    <row r="42" spans="1:47" x14ac:dyDescent="0.4">
      <c r="A42" s="4" t="str">
        <f>รายชื่อนักเรียน!E39</f>
        <v>11449</v>
      </c>
      <c r="B42" s="4" t="str">
        <f>รายชื่อนักเรียน!F39</f>
        <v>นางสาวณัฐริการ์  แก้วเทพ</v>
      </c>
      <c r="C42" s="5">
        <f>IF($B42=0,"",รายชื่อนักเรียน!G39)</f>
        <v>2</v>
      </c>
      <c r="D42" s="5">
        <f>IF($B42=0,"",รายชื่อนักเรียน!H39)</f>
        <v>37</v>
      </c>
      <c r="E42" s="5">
        <f>IF(ผู้ปกครอง!D38=3,2,IF(ผู้ปกครอง!D38=2,1,IF(ผู้ปกครอง!D38=1,0,0)))</f>
        <v>0</v>
      </c>
      <c r="F42" s="5">
        <f>IF(ผู้ปกครอง!E38=3,2,IF(ผู้ปกครอง!E38=2,1,IF(ผู้ปกครอง!E38=1,0,0)))</f>
        <v>0</v>
      </c>
      <c r="G42" s="5">
        <f>IF(ผู้ปกครอง!F38=3,2,IF(ผู้ปกครอง!F38=2,1,IF(ผู้ปกครอง!F38=1,0,0)))</f>
        <v>0</v>
      </c>
      <c r="H42" s="5">
        <f>IF(ผู้ปกครอง!G38=3,2,IF(ผู้ปกครอง!G38=2,1,IF(ผู้ปกครอง!G38=1,0,0)))</f>
        <v>0</v>
      </c>
      <c r="I42" s="5">
        <f>IF(ผู้ปกครอง!H38=3,2,IF(ผู้ปกครอง!H38=2,1,IF(ผู้ปกครอง!H38=1,0,0)))</f>
        <v>0</v>
      </c>
      <c r="J42" s="5">
        <f>IF(ผู้ปกครอง!I38=3,2,IF(ผู้ปกครอง!I38=2,1,IF(ผู้ปกครอง!I38=1,0,0)))</f>
        <v>0</v>
      </c>
      <c r="K42" s="5">
        <f>IF(ผู้ปกครอง!J38=3,0,IF(ผู้ปกครอง!J38=2,1,IF(ผู้ปกครอง!J38=1,2,0)))</f>
        <v>0</v>
      </c>
      <c r="L42" s="5">
        <f>IF(ผู้ปกครอง!K38=3,2,IF(ผู้ปกครอง!K38=2,1,IF(ผู้ปกครอง!K38=1,0,0)))</f>
        <v>0</v>
      </c>
      <c r="M42" s="5">
        <f>IF(ผู้ปกครอง!L38=3,2,IF(ผู้ปกครอง!L38=2,1,IF(ผู้ปกครอง!L38=1,0,0)))</f>
        <v>0</v>
      </c>
      <c r="N42" s="5">
        <f>IF(ผู้ปกครอง!M38=3,2,IF(ผู้ปกครอง!M38=2,1,IF(ผู้ปกครอง!M38=1,0,0)))</f>
        <v>0</v>
      </c>
      <c r="O42" s="5">
        <f>IF(ผู้ปกครอง!N38=3,0,IF(ผู้ปกครอง!N38=2,1,IF(ผู้ปกครอง!N38=1,2,0)))</f>
        <v>0</v>
      </c>
      <c r="P42" s="5">
        <f>IF(ผู้ปกครอง!O38=3,2,IF(ผู้ปกครอง!O38=2,1,IF(ผู้ปกครอง!O38=1,0,0)))</f>
        <v>0</v>
      </c>
      <c r="Q42" s="5">
        <f>IF(ผู้ปกครอง!P38=3,2,IF(ผู้ปกครอง!P38=2,1,IF(ผู้ปกครอง!P38=1,0,0)))</f>
        <v>0</v>
      </c>
      <c r="R42" s="5">
        <f>IF(ผู้ปกครอง!Q38=3,0,IF(ผู้ปกครอง!Q38=2,1,IF(ผู้ปกครอง!Q38=1,2,0)))</f>
        <v>0</v>
      </c>
      <c r="S42" s="5">
        <f>IF(ผู้ปกครอง!R38=3,2,IF(ผู้ปกครอง!R38=2,1,IF(ผู้ปกครอง!R38=1,0,0)))</f>
        <v>0</v>
      </c>
      <c r="T42" s="5">
        <f>IF(ผู้ปกครอง!S38=3,2,IF(ผู้ปกครอง!S38=2,1,IF(ผู้ปกครอง!S38=1,0,0)))</f>
        <v>0</v>
      </c>
      <c r="U42" s="5">
        <f>IF(ผู้ปกครอง!T38=3,2,IF(ผู้ปกครอง!T38=2,1,IF(ผู้ปกครอง!T38=1,0,0)))</f>
        <v>0</v>
      </c>
      <c r="V42" s="5">
        <f>IF(ผู้ปกครอง!U38=3,2,IF(ผู้ปกครอง!U38=2,1,IF(ผู้ปกครอง!U38=1,0,0)))</f>
        <v>0</v>
      </c>
      <c r="W42" s="5">
        <f>IF(ผู้ปกครอง!V38=3,2,IF(ผู้ปกครอง!V38=2,1,IF(ผู้ปกครอง!V38=1,0,0)))</f>
        <v>0</v>
      </c>
      <c r="X42" s="5">
        <f>IF(ผู้ปกครอง!W38=3,2,IF(ผู้ปกครอง!W38=2,1,IF(ผู้ปกครอง!W38=1,0,0)))</f>
        <v>0</v>
      </c>
      <c r="Y42" s="5">
        <f>IF(ผู้ปกครอง!X38=3,0,IF(ผู้ปกครอง!X38=2,1,IF(ผู้ปกครอง!X38=1,2,0)))</f>
        <v>0</v>
      </c>
      <c r="Z42" s="5">
        <f>IF(ผู้ปกครอง!Y38=3,2,IF(ผู้ปกครอง!Y38=2,1,IF(ผู้ปกครอง!Y38=1,0,0)))</f>
        <v>0</v>
      </c>
      <c r="AA42" s="5">
        <f>IF(ผู้ปกครอง!Z38=3,2,IF(ผู้ปกครอง!Z38=2,1,IF(ผู้ปกครอง!Z38=1,0,0)))</f>
        <v>0</v>
      </c>
      <c r="AB42" s="5">
        <f>IF(ผู้ปกครอง!AA38=3,2,IF(ผู้ปกครอง!AA38=2,1,IF(ผู้ปกครอง!AA38=1,0,0)))</f>
        <v>0</v>
      </c>
      <c r="AC42" s="5">
        <f>IF(ครู!AB38=3,0,IF(ครู!AB38=2,1,IF(ครู!AB38=1,2,0)))</f>
        <v>0</v>
      </c>
      <c r="AD42" s="5">
        <f>IF(ผู้ปกครอง!AC38=3,2,IF(ผู้ปกครอง!AC38=4,2,0))</f>
        <v>0</v>
      </c>
      <c r="AE42" s="5">
        <f>IF(ผู้ปกครอง!AD38=3,2,IF(ผู้ปกครอง!AD38=4,2,0))</f>
        <v>0</v>
      </c>
      <c r="AF42" s="5">
        <f>IF(ผู้ปกครอง!AE38=3,2,IF(ผู้ปกครอง!AE38=4,2,0))</f>
        <v>0</v>
      </c>
      <c r="AG42" s="5">
        <f>IF(ผู้ปกครอง!AF38=3,2,IF(ผู้ปกครอง!AF38=4,2,0))</f>
        <v>0</v>
      </c>
      <c r="AH42" s="5">
        <f>IF(ผู้ปกครอง!AG38=3,2,IF(ผู้ปกครอง!AG38=4,2,0))</f>
        <v>0</v>
      </c>
      <c r="AI42" s="5">
        <f t="shared" si="0"/>
        <v>0</v>
      </c>
      <c r="AJ42" s="5" t="str">
        <f t="shared" si="1"/>
        <v>ปกติ</v>
      </c>
      <c r="AK42" s="5">
        <f t="shared" si="2"/>
        <v>0</v>
      </c>
      <c r="AL42" s="5" t="str">
        <f t="shared" si="3"/>
        <v>ปกติ</v>
      </c>
      <c r="AM42" s="5">
        <f t="shared" si="4"/>
        <v>0</v>
      </c>
      <c r="AN42" s="5" t="str">
        <f t="shared" si="5"/>
        <v>ปกติ</v>
      </c>
      <c r="AO42" s="5">
        <f t="shared" si="6"/>
        <v>0</v>
      </c>
      <c r="AP42" s="5" t="str">
        <f t="shared" si="7"/>
        <v>ปกติ</v>
      </c>
      <c r="AQ42" s="5">
        <f t="shared" si="8"/>
        <v>0</v>
      </c>
      <c r="AR42" s="5" t="str">
        <f t="shared" si="9"/>
        <v>ปกติ</v>
      </c>
      <c r="AS42" s="5">
        <f t="shared" si="10"/>
        <v>0</v>
      </c>
      <c r="AT42" s="5" t="str">
        <f t="shared" si="11"/>
        <v>ไม่มีจุดแข็ง</v>
      </c>
      <c r="AU42" s="5" t="str">
        <f t="shared" si="12"/>
        <v>ปกติ</v>
      </c>
    </row>
    <row r="43" spans="1:47" x14ac:dyDescent="0.4">
      <c r="A43" s="4" t="str">
        <f>รายชื่อนักเรียน!E40</f>
        <v>11464</v>
      </c>
      <c r="B43" s="4" t="str">
        <f>รายชื่อนักเรียน!F40</f>
        <v>นางสาวพรสิริ  วังโสภา</v>
      </c>
      <c r="C43" s="5">
        <f>IF($B43=0,"",รายชื่อนักเรียน!G40)</f>
        <v>2</v>
      </c>
      <c r="D43" s="5">
        <f>IF($B43=0,"",รายชื่อนักเรียน!H40)</f>
        <v>38</v>
      </c>
      <c r="E43" s="5">
        <f>IF(ผู้ปกครอง!D39=3,2,IF(ผู้ปกครอง!D39=2,1,IF(ผู้ปกครอง!D39=1,0,0)))</f>
        <v>0</v>
      </c>
      <c r="F43" s="5">
        <f>IF(ผู้ปกครอง!E39=3,2,IF(ผู้ปกครอง!E39=2,1,IF(ผู้ปกครอง!E39=1,0,0)))</f>
        <v>0</v>
      </c>
      <c r="G43" s="5">
        <f>IF(ผู้ปกครอง!F39=3,2,IF(ผู้ปกครอง!F39=2,1,IF(ผู้ปกครอง!F39=1,0,0)))</f>
        <v>0</v>
      </c>
      <c r="H43" s="5">
        <f>IF(ผู้ปกครอง!G39=3,2,IF(ผู้ปกครอง!G39=2,1,IF(ผู้ปกครอง!G39=1,0,0)))</f>
        <v>0</v>
      </c>
      <c r="I43" s="5">
        <f>IF(ผู้ปกครอง!H39=3,2,IF(ผู้ปกครอง!H39=2,1,IF(ผู้ปกครอง!H39=1,0,0)))</f>
        <v>0</v>
      </c>
      <c r="J43" s="5">
        <f>IF(ผู้ปกครอง!I39=3,2,IF(ผู้ปกครอง!I39=2,1,IF(ผู้ปกครอง!I39=1,0,0)))</f>
        <v>0</v>
      </c>
      <c r="K43" s="5">
        <f>IF(ผู้ปกครอง!J39=3,0,IF(ผู้ปกครอง!J39=2,1,IF(ผู้ปกครอง!J39=1,2,0)))</f>
        <v>0</v>
      </c>
      <c r="L43" s="5">
        <f>IF(ผู้ปกครอง!K39=3,2,IF(ผู้ปกครอง!K39=2,1,IF(ผู้ปกครอง!K39=1,0,0)))</f>
        <v>0</v>
      </c>
      <c r="M43" s="5">
        <f>IF(ผู้ปกครอง!L39=3,2,IF(ผู้ปกครอง!L39=2,1,IF(ผู้ปกครอง!L39=1,0,0)))</f>
        <v>0</v>
      </c>
      <c r="N43" s="5">
        <f>IF(ผู้ปกครอง!M39=3,2,IF(ผู้ปกครอง!M39=2,1,IF(ผู้ปกครอง!M39=1,0,0)))</f>
        <v>0</v>
      </c>
      <c r="O43" s="5">
        <f>IF(ผู้ปกครอง!N39=3,0,IF(ผู้ปกครอง!N39=2,1,IF(ผู้ปกครอง!N39=1,2,0)))</f>
        <v>0</v>
      </c>
      <c r="P43" s="5">
        <f>IF(ผู้ปกครอง!O39=3,2,IF(ผู้ปกครอง!O39=2,1,IF(ผู้ปกครอง!O39=1,0,0)))</f>
        <v>0</v>
      </c>
      <c r="Q43" s="5">
        <f>IF(ผู้ปกครอง!P39=3,2,IF(ผู้ปกครอง!P39=2,1,IF(ผู้ปกครอง!P39=1,0,0)))</f>
        <v>0</v>
      </c>
      <c r="R43" s="5">
        <f>IF(ผู้ปกครอง!Q39=3,0,IF(ผู้ปกครอง!Q39=2,1,IF(ผู้ปกครอง!Q39=1,2,0)))</f>
        <v>0</v>
      </c>
      <c r="S43" s="5">
        <f>IF(ผู้ปกครอง!R39=3,2,IF(ผู้ปกครอง!R39=2,1,IF(ผู้ปกครอง!R39=1,0,0)))</f>
        <v>0</v>
      </c>
      <c r="T43" s="5">
        <f>IF(ผู้ปกครอง!S39=3,2,IF(ผู้ปกครอง!S39=2,1,IF(ผู้ปกครอง!S39=1,0,0)))</f>
        <v>0</v>
      </c>
      <c r="U43" s="5">
        <f>IF(ผู้ปกครอง!T39=3,2,IF(ผู้ปกครอง!T39=2,1,IF(ผู้ปกครอง!T39=1,0,0)))</f>
        <v>0</v>
      </c>
      <c r="V43" s="5">
        <f>IF(ผู้ปกครอง!U39=3,2,IF(ผู้ปกครอง!U39=2,1,IF(ผู้ปกครอง!U39=1,0,0)))</f>
        <v>0</v>
      </c>
      <c r="W43" s="5">
        <f>IF(ผู้ปกครอง!V39=3,2,IF(ผู้ปกครอง!V39=2,1,IF(ผู้ปกครอง!V39=1,0,0)))</f>
        <v>0</v>
      </c>
      <c r="X43" s="5">
        <f>IF(ผู้ปกครอง!W39=3,2,IF(ผู้ปกครอง!W39=2,1,IF(ผู้ปกครอง!W39=1,0,0)))</f>
        <v>0</v>
      </c>
      <c r="Y43" s="5">
        <f>IF(ผู้ปกครอง!X39=3,0,IF(ผู้ปกครอง!X39=2,1,IF(ผู้ปกครอง!X39=1,2,0)))</f>
        <v>0</v>
      </c>
      <c r="Z43" s="5">
        <f>IF(ผู้ปกครอง!Y39=3,2,IF(ผู้ปกครอง!Y39=2,1,IF(ผู้ปกครอง!Y39=1,0,0)))</f>
        <v>0</v>
      </c>
      <c r="AA43" s="5">
        <f>IF(ผู้ปกครอง!Z39=3,2,IF(ผู้ปกครอง!Z39=2,1,IF(ผู้ปกครอง!Z39=1,0,0)))</f>
        <v>0</v>
      </c>
      <c r="AB43" s="5">
        <f>IF(ผู้ปกครอง!AA39=3,2,IF(ผู้ปกครอง!AA39=2,1,IF(ผู้ปกครอง!AA39=1,0,0)))</f>
        <v>0</v>
      </c>
      <c r="AC43" s="5">
        <f>IF(ครู!AB39=3,0,IF(ครู!AB39=2,1,IF(ครู!AB39=1,2,0)))</f>
        <v>0</v>
      </c>
      <c r="AD43" s="5">
        <f>IF(ผู้ปกครอง!AC39=3,2,IF(ผู้ปกครอง!AC39=4,2,0))</f>
        <v>0</v>
      </c>
      <c r="AE43" s="5">
        <f>IF(ผู้ปกครอง!AD39=3,2,IF(ผู้ปกครอง!AD39=4,2,0))</f>
        <v>0</v>
      </c>
      <c r="AF43" s="5">
        <f>IF(ผู้ปกครอง!AE39=3,2,IF(ผู้ปกครอง!AE39=4,2,0))</f>
        <v>0</v>
      </c>
      <c r="AG43" s="5">
        <f>IF(ผู้ปกครอง!AF39=3,2,IF(ผู้ปกครอง!AF39=4,2,0))</f>
        <v>0</v>
      </c>
      <c r="AH43" s="5">
        <f>IF(ผู้ปกครอง!AG39=3,2,IF(ผู้ปกครอง!AG39=4,2,0))</f>
        <v>0</v>
      </c>
      <c r="AI43" s="5">
        <f t="shared" si="0"/>
        <v>0</v>
      </c>
      <c r="AJ43" s="5" t="str">
        <f t="shared" si="1"/>
        <v>ปกติ</v>
      </c>
      <c r="AK43" s="5">
        <f t="shared" si="2"/>
        <v>0</v>
      </c>
      <c r="AL43" s="5" t="str">
        <f t="shared" si="3"/>
        <v>ปกติ</v>
      </c>
      <c r="AM43" s="5">
        <f t="shared" si="4"/>
        <v>0</v>
      </c>
      <c r="AN43" s="5" t="str">
        <f t="shared" si="5"/>
        <v>ปกติ</v>
      </c>
      <c r="AO43" s="5">
        <f t="shared" si="6"/>
        <v>0</v>
      </c>
      <c r="AP43" s="5" t="str">
        <f t="shared" si="7"/>
        <v>ปกติ</v>
      </c>
      <c r="AQ43" s="5">
        <f t="shared" si="8"/>
        <v>0</v>
      </c>
      <c r="AR43" s="5" t="str">
        <f t="shared" si="9"/>
        <v>ปกติ</v>
      </c>
      <c r="AS43" s="5">
        <f t="shared" si="10"/>
        <v>0</v>
      </c>
      <c r="AT43" s="5" t="str">
        <f t="shared" si="11"/>
        <v>ไม่มีจุดแข็ง</v>
      </c>
      <c r="AU43" s="5" t="str">
        <f t="shared" si="12"/>
        <v>ปกติ</v>
      </c>
    </row>
    <row r="44" spans="1:47" x14ac:dyDescent="0.4">
      <c r="A44" s="4" t="str">
        <f>รายชื่อนักเรียน!E41</f>
        <v>11471</v>
      </c>
      <c r="B44" s="4" t="str">
        <f>รายชื่อนักเรียน!F41</f>
        <v>นางสาวพิสุทธิณีย์  ไพเราะ</v>
      </c>
      <c r="C44" s="5">
        <f>IF($B44=0,"",รายชื่อนักเรียน!G41)</f>
        <v>2</v>
      </c>
      <c r="D44" s="5">
        <f>IF($B44=0,"",รายชื่อนักเรียน!H41)</f>
        <v>39</v>
      </c>
      <c r="E44" s="5">
        <f>IF(ผู้ปกครอง!D40=3,2,IF(ผู้ปกครอง!D40=2,1,IF(ผู้ปกครอง!D40=1,0,0)))</f>
        <v>0</v>
      </c>
      <c r="F44" s="5">
        <f>IF(ผู้ปกครอง!E40=3,2,IF(ผู้ปกครอง!E40=2,1,IF(ผู้ปกครอง!E40=1,0,0)))</f>
        <v>0</v>
      </c>
      <c r="G44" s="5">
        <f>IF(ผู้ปกครอง!F40=3,2,IF(ผู้ปกครอง!F40=2,1,IF(ผู้ปกครอง!F40=1,0,0)))</f>
        <v>0</v>
      </c>
      <c r="H44" s="5">
        <f>IF(ผู้ปกครอง!G40=3,2,IF(ผู้ปกครอง!G40=2,1,IF(ผู้ปกครอง!G40=1,0,0)))</f>
        <v>0</v>
      </c>
      <c r="I44" s="5">
        <f>IF(ผู้ปกครอง!H40=3,2,IF(ผู้ปกครอง!H40=2,1,IF(ผู้ปกครอง!H40=1,0,0)))</f>
        <v>0</v>
      </c>
      <c r="J44" s="5">
        <f>IF(ผู้ปกครอง!I40=3,2,IF(ผู้ปกครอง!I40=2,1,IF(ผู้ปกครอง!I40=1,0,0)))</f>
        <v>0</v>
      </c>
      <c r="K44" s="5">
        <f>IF(ผู้ปกครอง!J40=3,0,IF(ผู้ปกครอง!J40=2,1,IF(ผู้ปกครอง!J40=1,2,0)))</f>
        <v>0</v>
      </c>
      <c r="L44" s="5">
        <f>IF(ผู้ปกครอง!K40=3,2,IF(ผู้ปกครอง!K40=2,1,IF(ผู้ปกครอง!K40=1,0,0)))</f>
        <v>0</v>
      </c>
      <c r="M44" s="5">
        <f>IF(ผู้ปกครอง!L40=3,2,IF(ผู้ปกครอง!L40=2,1,IF(ผู้ปกครอง!L40=1,0,0)))</f>
        <v>0</v>
      </c>
      <c r="N44" s="5">
        <f>IF(ผู้ปกครอง!M40=3,2,IF(ผู้ปกครอง!M40=2,1,IF(ผู้ปกครอง!M40=1,0,0)))</f>
        <v>0</v>
      </c>
      <c r="O44" s="5">
        <f>IF(ผู้ปกครอง!N40=3,0,IF(ผู้ปกครอง!N40=2,1,IF(ผู้ปกครอง!N40=1,2,0)))</f>
        <v>0</v>
      </c>
      <c r="P44" s="5">
        <f>IF(ผู้ปกครอง!O40=3,2,IF(ผู้ปกครอง!O40=2,1,IF(ผู้ปกครอง!O40=1,0,0)))</f>
        <v>0</v>
      </c>
      <c r="Q44" s="5">
        <f>IF(ผู้ปกครอง!P40=3,2,IF(ผู้ปกครอง!P40=2,1,IF(ผู้ปกครอง!P40=1,0,0)))</f>
        <v>0</v>
      </c>
      <c r="R44" s="5">
        <f>IF(ผู้ปกครอง!Q40=3,0,IF(ผู้ปกครอง!Q40=2,1,IF(ผู้ปกครอง!Q40=1,2,0)))</f>
        <v>0</v>
      </c>
      <c r="S44" s="5">
        <f>IF(ผู้ปกครอง!R40=3,2,IF(ผู้ปกครอง!R40=2,1,IF(ผู้ปกครอง!R40=1,0,0)))</f>
        <v>0</v>
      </c>
      <c r="T44" s="5">
        <f>IF(ผู้ปกครอง!S40=3,2,IF(ผู้ปกครอง!S40=2,1,IF(ผู้ปกครอง!S40=1,0,0)))</f>
        <v>0</v>
      </c>
      <c r="U44" s="5">
        <f>IF(ผู้ปกครอง!T40=3,2,IF(ผู้ปกครอง!T40=2,1,IF(ผู้ปกครอง!T40=1,0,0)))</f>
        <v>0</v>
      </c>
      <c r="V44" s="5">
        <f>IF(ผู้ปกครอง!U40=3,2,IF(ผู้ปกครอง!U40=2,1,IF(ผู้ปกครอง!U40=1,0,0)))</f>
        <v>0</v>
      </c>
      <c r="W44" s="5">
        <f>IF(ผู้ปกครอง!V40=3,2,IF(ผู้ปกครอง!V40=2,1,IF(ผู้ปกครอง!V40=1,0,0)))</f>
        <v>0</v>
      </c>
      <c r="X44" s="5">
        <f>IF(ผู้ปกครอง!W40=3,2,IF(ผู้ปกครอง!W40=2,1,IF(ผู้ปกครอง!W40=1,0,0)))</f>
        <v>0</v>
      </c>
      <c r="Y44" s="5">
        <f>IF(ผู้ปกครอง!X40=3,0,IF(ผู้ปกครอง!X40=2,1,IF(ผู้ปกครอง!X40=1,2,0)))</f>
        <v>0</v>
      </c>
      <c r="Z44" s="5">
        <f>IF(ผู้ปกครอง!Y40=3,2,IF(ผู้ปกครอง!Y40=2,1,IF(ผู้ปกครอง!Y40=1,0,0)))</f>
        <v>0</v>
      </c>
      <c r="AA44" s="5">
        <f>IF(ผู้ปกครอง!Z40=3,2,IF(ผู้ปกครอง!Z40=2,1,IF(ผู้ปกครอง!Z40=1,0,0)))</f>
        <v>0</v>
      </c>
      <c r="AB44" s="5">
        <f>IF(ผู้ปกครอง!AA40=3,2,IF(ผู้ปกครอง!AA40=2,1,IF(ผู้ปกครอง!AA40=1,0,0)))</f>
        <v>0</v>
      </c>
      <c r="AC44" s="5">
        <f>IF(ครู!AB40=3,0,IF(ครู!AB40=2,1,IF(ครู!AB40=1,2,0)))</f>
        <v>0</v>
      </c>
      <c r="AD44" s="5">
        <f>IF(ผู้ปกครอง!AC40=3,2,IF(ผู้ปกครอง!AC40=4,2,0))</f>
        <v>0</v>
      </c>
      <c r="AE44" s="5">
        <f>IF(ผู้ปกครอง!AD40=3,2,IF(ผู้ปกครอง!AD40=4,2,0))</f>
        <v>0</v>
      </c>
      <c r="AF44" s="5">
        <f>IF(ผู้ปกครอง!AE40=3,2,IF(ผู้ปกครอง!AE40=4,2,0))</f>
        <v>0</v>
      </c>
      <c r="AG44" s="5">
        <f>IF(ผู้ปกครอง!AF40=3,2,IF(ผู้ปกครอง!AF40=4,2,0))</f>
        <v>0</v>
      </c>
      <c r="AH44" s="5">
        <f>IF(ผู้ปกครอง!AG40=3,2,IF(ผู้ปกครอง!AG40=4,2,0))</f>
        <v>0</v>
      </c>
      <c r="AI44" s="5">
        <f t="shared" si="0"/>
        <v>0</v>
      </c>
      <c r="AJ44" s="5" t="str">
        <f t="shared" si="1"/>
        <v>ปกติ</v>
      </c>
      <c r="AK44" s="5">
        <f t="shared" si="2"/>
        <v>0</v>
      </c>
      <c r="AL44" s="5" t="str">
        <f t="shared" si="3"/>
        <v>ปกติ</v>
      </c>
      <c r="AM44" s="5">
        <f t="shared" si="4"/>
        <v>0</v>
      </c>
      <c r="AN44" s="5" t="str">
        <f t="shared" si="5"/>
        <v>ปกติ</v>
      </c>
      <c r="AO44" s="5">
        <f t="shared" si="6"/>
        <v>0</v>
      </c>
      <c r="AP44" s="5" t="str">
        <f t="shared" si="7"/>
        <v>ปกติ</v>
      </c>
      <c r="AQ44" s="5">
        <f t="shared" si="8"/>
        <v>0</v>
      </c>
      <c r="AR44" s="5" t="str">
        <f t="shared" si="9"/>
        <v>ปกติ</v>
      </c>
      <c r="AS44" s="5">
        <f t="shared" si="10"/>
        <v>0</v>
      </c>
      <c r="AT44" s="5" t="str">
        <f t="shared" si="11"/>
        <v>ไม่มีจุดแข็ง</v>
      </c>
      <c r="AU44" s="5" t="str">
        <f t="shared" si="12"/>
        <v>ปกติ</v>
      </c>
    </row>
    <row r="45" spans="1:47" x14ac:dyDescent="0.4">
      <c r="A45" s="4" t="str">
        <f>รายชื่อนักเรียน!E42</f>
        <v>11477</v>
      </c>
      <c r="B45" s="4" t="str">
        <f>รายชื่อนักเรียน!F42</f>
        <v>นางสาวศิริพร  พุ่มไสว</v>
      </c>
      <c r="C45" s="5">
        <f>IF($B45=0,"",รายชื่อนักเรียน!G42)</f>
        <v>2</v>
      </c>
      <c r="D45" s="5">
        <f>IF($B45=0,"",รายชื่อนักเรียน!H42)</f>
        <v>40</v>
      </c>
      <c r="E45" s="5">
        <f>IF(ผู้ปกครอง!D41=3,2,IF(ผู้ปกครอง!D41=2,1,IF(ผู้ปกครอง!D41=1,0,0)))</f>
        <v>0</v>
      </c>
      <c r="F45" s="5">
        <f>IF(ผู้ปกครอง!E41=3,2,IF(ผู้ปกครอง!E41=2,1,IF(ผู้ปกครอง!E41=1,0,0)))</f>
        <v>0</v>
      </c>
      <c r="G45" s="5">
        <f>IF(ผู้ปกครอง!F41=3,2,IF(ผู้ปกครอง!F41=2,1,IF(ผู้ปกครอง!F41=1,0,0)))</f>
        <v>0</v>
      </c>
      <c r="H45" s="5">
        <f>IF(ผู้ปกครอง!G41=3,2,IF(ผู้ปกครอง!G41=2,1,IF(ผู้ปกครอง!G41=1,0,0)))</f>
        <v>0</v>
      </c>
      <c r="I45" s="5">
        <f>IF(ผู้ปกครอง!H41=3,2,IF(ผู้ปกครอง!H41=2,1,IF(ผู้ปกครอง!H41=1,0,0)))</f>
        <v>0</v>
      </c>
      <c r="J45" s="5">
        <f>IF(ผู้ปกครอง!I41=3,2,IF(ผู้ปกครอง!I41=2,1,IF(ผู้ปกครอง!I41=1,0,0)))</f>
        <v>0</v>
      </c>
      <c r="K45" s="5">
        <f>IF(ผู้ปกครอง!J41=3,0,IF(ผู้ปกครอง!J41=2,1,IF(ผู้ปกครอง!J41=1,2,0)))</f>
        <v>0</v>
      </c>
      <c r="L45" s="5">
        <f>IF(ผู้ปกครอง!K41=3,2,IF(ผู้ปกครอง!K41=2,1,IF(ผู้ปกครอง!K41=1,0,0)))</f>
        <v>0</v>
      </c>
      <c r="M45" s="5">
        <f>IF(ผู้ปกครอง!L41=3,2,IF(ผู้ปกครอง!L41=2,1,IF(ผู้ปกครอง!L41=1,0,0)))</f>
        <v>0</v>
      </c>
      <c r="N45" s="5">
        <f>IF(ผู้ปกครอง!M41=3,2,IF(ผู้ปกครอง!M41=2,1,IF(ผู้ปกครอง!M41=1,0,0)))</f>
        <v>0</v>
      </c>
      <c r="O45" s="5">
        <f>IF(ผู้ปกครอง!N41=3,0,IF(ผู้ปกครอง!N41=2,1,IF(ผู้ปกครอง!N41=1,2,0)))</f>
        <v>0</v>
      </c>
      <c r="P45" s="5">
        <f>IF(ผู้ปกครอง!O41=3,2,IF(ผู้ปกครอง!O41=2,1,IF(ผู้ปกครอง!O41=1,0,0)))</f>
        <v>0</v>
      </c>
      <c r="Q45" s="5">
        <f>IF(ผู้ปกครอง!P41=3,2,IF(ผู้ปกครอง!P41=2,1,IF(ผู้ปกครอง!P41=1,0,0)))</f>
        <v>0</v>
      </c>
      <c r="R45" s="5">
        <f>IF(ผู้ปกครอง!Q41=3,0,IF(ผู้ปกครอง!Q41=2,1,IF(ผู้ปกครอง!Q41=1,2,0)))</f>
        <v>0</v>
      </c>
      <c r="S45" s="5">
        <f>IF(ผู้ปกครอง!R41=3,2,IF(ผู้ปกครอง!R41=2,1,IF(ผู้ปกครอง!R41=1,0,0)))</f>
        <v>0</v>
      </c>
      <c r="T45" s="5">
        <f>IF(ผู้ปกครอง!S41=3,2,IF(ผู้ปกครอง!S41=2,1,IF(ผู้ปกครอง!S41=1,0,0)))</f>
        <v>0</v>
      </c>
      <c r="U45" s="5">
        <f>IF(ผู้ปกครอง!T41=3,2,IF(ผู้ปกครอง!T41=2,1,IF(ผู้ปกครอง!T41=1,0,0)))</f>
        <v>0</v>
      </c>
      <c r="V45" s="5">
        <f>IF(ผู้ปกครอง!U41=3,2,IF(ผู้ปกครอง!U41=2,1,IF(ผู้ปกครอง!U41=1,0,0)))</f>
        <v>0</v>
      </c>
      <c r="W45" s="5">
        <f>IF(ผู้ปกครอง!V41=3,2,IF(ผู้ปกครอง!V41=2,1,IF(ผู้ปกครอง!V41=1,0,0)))</f>
        <v>0</v>
      </c>
      <c r="X45" s="5">
        <f>IF(ผู้ปกครอง!W41=3,2,IF(ผู้ปกครอง!W41=2,1,IF(ผู้ปกครอง!W41=1,0,0)))</f>
        <v>0</v>
      </c>
      <c r="Y45" s="5">
        <f>IF(ผู้ปกครอง!X41=3,0,IF(ผู้ปกครอง!X41=2,1,IF(ผู้ปกครอง!X41=1,2,0)))</f>
        <v>0</v>
      </c>
      <c r="Z45" s="5">
        <f>IF(ผู้ปกครอง!Y41=3,2,IF(ผู้ปกครอง!Y41=2,1,IF(ผู้ปกครอง!Y41=1,0,0)))</f>
        <v>0</v>
      </c>
      <c r="AA45" s="5">
        <f>IF(ผู้ปกครอง!Z41=3,2,IF(ผู้ปกครอง!Z41=2,1,IF(ผู้ปกครอง!Z41=1,0,0)))</f>
        <v>0</v>
      </c>
      <c r="AB45" s="5">
        <f>IF(ผู้ปกครอง!AA41=3,2,IF(ผู้ปกครอง!AA41=2,1,IF(ผู้ปกครอง!AA41=1,0,0)))</f>
        <v>0</v>
      </c>
      <c r="AC45" s="5">
        <f>IF(ครู!AB41=3,0,IF(ครู!AB41=2,1,IF(ครู!AB41=1,2,0)))</f>
        <v>0</v>
      </c>
      <c r="AD45" s="5">
        <f>IF(ผู้ปกครอง!AC41=3,2,IF(ผู้ปกครอง!AC41=4,2,0))</f>
        <v>0</v>
      </c>
      <c r="AE45" s="5">
        <f>IF(ผู้ปกครอง!AD41=3,2,IF(ผู้ปกครอง!AD41=4,2,0))</f>
        <v>0</v>
      </c>
      <c r="AF45" s="5">
        <f>IF(ผู้ปกครอง!AE41=3,2,IF(ผู้ปกครอง!AE41=4,2,0))</f>
        <v>0</v>
      </c>
      <c r="AG45" s="5">
        <f>IF(ผู้ปกครอง!AF41=3,2,IF(ผู้ปกครอง!AF41=4,2,0))</f>
        <v>0</v>
      </c>
      <c r="AH45" s="5">
        <f>IF(ผู้ปกครอง!AG41=3,2,IF(ผู้ปกครอง!AG41=4,2,0))</f>
        <v>0</v>
      </c>
      <c r="AI45" s="5">
        <f t="shared" si="0"/>
        <v>0</v>
      </c>
      <c r="AJ45" s="5" t="str">
        <f t="shared" si="1"/>
        <v>ปกติ</v>
      </c>
      <c r="AK45" s="5">
        <f t="shared" si="2"/>
        <v>0</v>
      </c>
      <c r="AL45" s="5" t="str">
        <f t="shared" si="3"/>
        <v>ปกติ</v>
      </c>
      <c r="AM45" s="5">
        <f t="shared" si="4"/>
        <v>0</v>
      </c>
      <c r="AN45" s="5" t="str">
        <f t="shared" si="5"/>
        <v>ปกติ</v>
      </c>
      <c r="AO45" s="5">
        <f t="shared" si="6"/>
        <v>0</v>
      </c>
      <c r="AP45" s="5" t="str">
        <f t="shared" si="7"/>
        <v>ปกติ</v>
      </c>
      <c r="AQ45" s="5">
        <f t="shared" si="8"/>
        <v>0</v>
      </c>
      <c r="AR45" s="5" t="str">
        <f t="shared" si="9"/>
        <v>ปกติ</v>
      </c>
      <c r="AS45" s="5">
        <f t="shared" si="10"/>
        <v>0</v>
      </c>
      <c r="AT45" s="5" t="str">
        <f t="shared" si="11"/>
        <v>ไม่มีจุดแข็ง</v>
      </c>
      <c r="AU45" s="5" t="str">
        <f t="shared" si="12"/>
        <v>ปกติ</v>
      </c>
    </row>
    <row r="46" spans="1:47" x14ac:dyDescent="0.4">
      <c r="A46" s="4" t="str">
        <f>รายชื่อนักเรียน!E43</f>
        <v>11479</v>
      </c>
      <c r="B46" s="4" t="str">
        <f>รายชื่อนักเรียน!F43</f>
        <v>นางสาวศุภาวรรณ  เผือกแดง</v>
      </c>
      <c r="C46" s="5">
        <f>IF($B46=0,"",รายชื่อนักเรียน!G43)</f>
        <v>2</v>
      </c>
      <c r="D46" s="5">
        <f>IF($B46=0,"",รายชื่อนักเรียน!H43)</f>
        <v>41</v>
      </c>
      <c r="E46" s="5">
        <f>IF(ผู้ปกครอง!D42=3,2,IF(ผู้ปกครอง!D42=2,1,IF(ผู้ปกครอง!D42=1,0,0)))</f>
        <v>0</v>
      </c>
      <c r="F46" s="5">
        <f>IF(ผู้ปกครอง!E42=3,2,IF(ผู้ปกครอง!E42=2,1,IF(ผู้ปกครอง!E42=1,0,0)))</f>
        <v>0</v>
      </c>
      <c r="G46" s="5">
        <f>IF(ผู้ปกครอง!F42=3,2,IF(ผู้ปกครอง!F42=2,1,IF(ผู้ปกครอง!F42=1,0,0)))</f>
        <v>0</v>
      </c>
      <c r="H46" s="5">
        <f>IF(ผู้ปกครอง!G42=3,2,IF(ผู้ปกครอง!G42=2,1,IF(ผู้ปกครอง!G42=1,0,0)))</f>
        <v>0</v>
      </c>
      <c r="I46" s="5">
        <f>IF(ผู้ปกครอง!H42=3,2,IF(ผู้ปกครอง!H42=2,1,IF(ผู้ปกครอง!H42=1,0,0)))</f>
        <v>0</v>
      </c>
      <c r="J46" s="5">
        <f>IF(ผู้ปกครอง!I42=3,2,IF(ผู้ปกครอง!I42=2,1,IF(ผู้ปกครอง!I42=1,0,0)))</f>
        <v>0</v>
      </c>
      <c r="K46" s="5">
        <f>IF(ผู้ปกครอง!J42=3,0,IF(ผู้ปกครอง!J42=2,1,IF(ผู้ปกครอง!J42=1,2,0)))</f>
        <v>0</v>
      </c>
      <c r="L46" s="5">
        <f>IF(ผู้ปกครอง!K42=3,2,IF(ผู้ปกครอง!K42=2,1,IF(ผู้ปกครอง!K42=1,0,0)))</f>
        <v>0</v>
      </c>
      <c r="M46" s="5">
        <f>IF(ผู้ปกครอง!L42=3,2,IF(ผู้ปกครอง!L42=2,1,IF(ผู้ปกครอง!L42=1,0,0)))</f>
        <v>0</v>
      </c>
      <c r="N46" s="5">
        <f>IF(ผู้ปกครอง!M42=3,2,IF(ผู้ปกครอง!M42=2,1,IF(ผู้ปกครอง!M42=1,0,0)))</f>
        <v>0</v>
      </c>
      <c r="O46" s="5">
        <f>IF(ผู้ปกครอง!N42=3,0,IF(ผู้ปกครอง!N42=2,1,IF(ผู้ปกครอง!N42=1,2,0)))</f>
        <v>0</v>
      </c>
      <c r="P46" s="5">
        <f>IF(ผู้ปกครอง!O42=3,2,IF(ผู้ปกครอง!O42=2,1,IF(ผู้ปกครอง!O42=1,0,0)))</f>
        <v>0</v>
      </c>
      <c r="Q46" s="5">
        <f>IF(ผู้ปกครอง!P42=3,2,IF(ผู้ปกครอง!P42=2,1,IF(ผู้ปกครอง!P42=1,0,0)))</f>
        <v>0</v>
      </c>
      <c r="R46" s="5">
        <f>IF(ผู้ปกครอง!Q42=3,0,IF(ผู้ปกครอง!Q42=2,1,IF(ผู้ปกครอง!Q42=1,2,0)))</f>
        <v>0</v>
      </c>
      <c r="S46" s="5">
        <f>IF(ผู้ปกครอง!R42=3,2,IF(ผู้ปกครอง!R42=2,1,IF(ผู้ปกครอง!R42=1,0,0)))</f>
        <v>0</v>
      </c>
      <c r="T46" s="5">
        <f>IF(ผู้ปกครอง!S42=3,2,IF(ผู้ปกครอง!S42=2,1,IF(ผู้ปกครอง!S42=1,0,0)))</f>
        <v>0</v>
      </c>
      <c r="U46" s="5">
        <f>IF(ผู้ปกครอง!T42=3,2,IF(ผู้ปกครอง!T42=2,1,IF(ผู้ปกครอง!T42=1,0,0)))</f>
        <v>0</v>
      </c>
      <c r="V46" s="5">
        <f>IF(ผู้ปกครอง!U42=3,2,IF(ผู้ปกครอง!U42=2,1,IF(ผู้ปกครอง!U42=1,0,0)))</f>
        <v>0</v>
      </c>
      <c r="W46" s="5">
        <f>IF(ผู้ปกครอง!V42=3,2,IF(ผู้ปกครอง!V42=2,1,IF(ผู้ปกครอง!V42=1,0,0)))</f>
        <v>0</v>
      </c>
      <c r="X46" s="5">
        <f>IF(ผู้ปกครอง!W42=3,2,IF(ผู้ปกครอง!W42=2,1,IF(ผู้ปกครอง!W42=1,0,0)))</f>
        <v>0</v>
      </c>
      <c r="Y46" s="5">
        <f>IF(ผู้ปกครอง!X42=3,0,IF(ผู้ปกครอง!X42=2,1,IF(ผู้ปกครอง!X42=1,2,0)))</f>
        <v>0</v>
      </c>
      <c r="Z46" s="5">
        <f>IF(ผู้ปกครอง!Y42=3,2,IF(ผู้ปกครอง!Y42=2,1,IF(ผู้ปกครอง!Y42=1,0,0)))</f>
        <v>0</v>
      </c>
      <c r="AA46" s="5">
        <f>IF(ผู้ปกครอง!Z42=3,2,IF(ผู้ปกครอง!Z42=2,1,IF(ผู้ปกครอง!Z42=1,0,0)))</f>
        <v>0</v>
      </c>
      <c r="AB46" s="5">
        <f>IF(ผู้ปกครอง!AA42=3,2,IF(ผู้ปกครอง!AA42=2,1,IF(ผู้ปกครอง!AA42=1,0,0)))</f>
        <v>0</v>
      </c>
      <c r="AC46" s="5">
        <f>IF(ครู!AB42=3,0,IF(ครู!AB42=2,1,IF(ครู!AB42=1,2,0)))</f>
        <v>0</v>
      </c>
      <c r="AD46" s="5">
        <f>IF(ผู้ปกครอง!AC42=3,2,IF(ผู้ปกครอง!AC42=4,2,0))</f>
        <v>0</v>
      </c>
      <c r="AE46" s="5">
        <f>IF(ผู้ปกครอง!AD42=3,2,IF(ผู้ปกครอง!AD42=4,2,0))</f>
        <v>0</v>
      </c>
      <c r="AF46" s="5">
        <f>IF(ผู้ปกครอง!AE42=3,2,IF(ผู้ปกครอง!AE42=4,2,0))</f>
        <v>0</v>
      </c>
      <c r="AG46" s="5">
        <f>IF(ผู้ปกครอง!AF42=3,2,IF(ผู้ปกครอง!AF42=4,2,0))</f>
        <v>0</v>
      </c>
      <c r="AH46" s="5">
        <f>IF(ผู้ปกครอง!AG42=3,2,IF(ผู้ปกครอง!AG42=4,2,0))</f>
        <v>0</v>
      </c>
      <c r="AI46" s="5">
        <f t="shared" si="0"/>
        <v>0</v>
      </c>
      <c r="AJ46" s="5" t="str">
        <f t="shared" si="1"/>
        <v>ปกติ</v>
      </c>
      <c r="AK46" s="5">
        <f t="shared" si="2"/>
        <v>0</v>
      </c>
      <c r="AL46" s="5" t="str">
        <f t="shared" si="3"/>
        <v>ปกติ</v>
      </c>
      <c r="AM46" s="5">
        <f t="shared" si="4"/>
        <v>0</v>
      </c>
      <c r="AN46" s="5" t="str">
        <f t="shared" si="5"/>
        <v>ปกติ</v>
      </c>
      <c r="AO46" s="5">
        <f t="shared" si="6"/>
        <v>0</v>
      </c>
      <c r="AP46" s="5" t="str">
        <f t="shared" si="7"/>
        <v>ปกติ</v>
      </c>
      <c r="AQ46" s="5">
        <f t="shared" si="8"/>
        <v>0</v>
      </c>
      <c r="AR46" s="5" t="str">
        <f t="shared" si="9"/>
        <v>ปกติ</v>
      </c>
      <c r="AS46" s="5">
        <f t="shared" si="10"/>
        <v>0</v>
      </c>
      <c r="AT46" s="5" t="str">
        <f t="shared" si="11"/>
        <v>ไม่มีจุดแข็ง</v>
      </c>
      <c r="AU46" s="5" t="str">
        <f t="shared" si="12"/>
        <v>ปกติ</v>
      </c>
    </row>
    <row r="47" spans="1:47" x14ac:dyDescent="0.4">
      <c r="A47" s="4" t="str">
        <f>รายชื่อนักเรียน!E44</f>
        <v>11489</v>
      </c>
      <c r="B47" s="4" t="str">
        <f>รายชื่อนักเรียน!F44</f>
        <v>นางสาวอัสซารีนา  หวังสาสุข</v>
      </c>
      <c r="C47" s="5">
        <f>IF($B47=0,"",รายชื่อนักเรียน!G44)</f>
        <v>2</v>
      </c>
      <c r="D47" s="5">
        <f>IF($B47=0,"",รายชื่อนักเรียน!H44)</f>
        <v>42</v>
      </c>
      <c r="E47" s="5">
        <f>IF(ผู้ปกครอง!D43=3,2,IF(ผู้ปกครอง!D43=2,1,IF(ผู้ปกครอง!D43=1,0,0)))</f>
        <v>0</v>
      </c>
      <c r="F47" s="5">
        <f>IF(ผู้ปกครอง!E43=3,2,IF(ผู้ปกครอง!E43=2,1,IF(ผู้ปกครอง!E43=1,0,0)))</f>
        <v>0</v>
      </c>
      <c r="G47" s="5">
        <f>IF(ผู้ปกครอง!F43=3,2,IF(ผู้ปกครอง!F43=2,1,IF(ผู้ปกครอง!F43=1,0,0)))</f>
        <v>0</v>
      </c>
      <c r="H47" s="5">
        <f>IF(ผู้ปกครอง!G43=3,2,IF(ผู้ปกครอง!G43=2,1,IF(ผู้ปกครอง!G43=1,0,0)))</f>
        <v>0</v>
      </c>
      <c r="I47" s="5">
        <f>IF(ผู้ปกครอง!H43=3,2,IF(ผู้ปกครอง!H43=2,1,IF(ผู้ปกครอง!H43=1,0,0)))</f>
        <v>0</v>
      </c>
      <c r="J47" s="5">
        <f>IF(ผู้ปกครอง!I43=3,2,IF(ผู้ปกครอง!I43=2,1,IF(ผู้ปกครอง!I43=1,0,0)))</f>
        <v>0</v>
      </c>
      <c r="K47" s="5">
        <f>IF(ผู้ปกครอง!J43=3,0,IF(ผู้ปกครอง!J43=2,1,IF(ผู้ปกครอง!J43=1,2,0)))</f>
        <v>0</v>
      </c>
      <c r="L47" s="5">
        <f>IF(ผู้ปกครอง!K43=3,2,IF(ผู้ปกครอง!K43=2,1,IF(ผู้ปกครอง!K43=1,0,0)))</f>
        <v>0</v>
      </c>
      <c r="M47" s="5">
        <f>IF(ผู้ปกครอง!L43=3,2,IF(ผู้ปกครอง!L43=2,1,IF(ผู้ปกครอง!L43=1,0,0)))</f>
        <v>0</v>
      </c>
      <c r="N47" s="5">
        <f>IF(ผู้ปกครอง!M43=3,2,IF(ผู้ปกครอง!M43=2,1,IF(ผู้ปกครอง!M43=1,0,0)))</f>
        <v>0</v>
      </c>
      <c r="O47" s="5">
        <f>IF(ผู้ปกครอง!N43=3,0,IF(ผู้ปกครอง!N43=2,1,IF(ผู้ปกครอง!N43=1,2,0)))</f>
        <v>0</v>
      </c>
      <c r="P47" s="5">
        <f>IF(ผู้ปกครอง!O43=3,2,IF(ผู้ปกครอง!O43=2,1,IF(ผู้ปกครอง!O43=1,0,0)))</f>
        <v>0</v>
      </c>
      <c r="Q47" s="5">
        <f>IF(ผู้ปกครอง!P43=3,2,IF(ผู้ปกครอง!P43=2,1,IF(ผู้ปกครอง!P43=1,0,0)))</f>
        <v>0</v>
      </c>
      <c r="R47" s="5">
        <f>IF(ผู้ปกครอง!Q43=3,0,IF(ผู้ปกครอง!Q43=2,1,IF(ผู้ปกครอง!Q43=1,2,0)))</f>
        <v>0</v>
      </c>
      <c r="S47" s="5">
        <f>IF(ผู้ปกครอง!R43=3,2,IF(ผู้ปกครอง!R43=2,1,IF(ผู้ปกครอง!R43=1,0,0)))</f>
        <v>0</v>
      </c>
      <c r="T47" s="5">
        <f>IF(ผู้ปกครอง!S43=3,2,IF(ผู้ปกครอง!S43=2,1,IF(ผู้ปกครอง!S43=1,0,0)))</f>
        <v>0</v>
      </c>
      <c r="U47" s="5">
        <f>IF(ผู้ปกครอง!T43=3,2,IF(ผู้ปกครอง!T43=2,1,IF(ผู้ปกครอง!T43=1,0,0)))</f>
        <v>0</v>
      </c>
      <c r="V47" s="5">
        <f>IF(ผู้ปกครอง!U43=3,2,IF(ผู้ปกครอง!U43=2,1,IF(ผู้ปกครอง!U43=1,0,0)))</f>
        <v>0</v>
      </c>
      <c r="W47" s="5">
        <f>IF(ผู้ปกครอง!V43=3,2,IF(ผู้ปกครอง!V43=2,1,IF(ผู้ปกครอง!V43=1,0,0)))</f>
        <v>0</v>
      </c>
      <c r="X47" s="5">
        <f>IF(ผู้ปกครอง!W43=3,2,IF(ผู้ปกครอง!W43=2,1,IF(ผู้ปกครอง!W43=1,0,0)))</f>
        <v>0</v>
      </c>
      <c r="Y47" s="5">
        <f>IF(ผู้ปกครอง!X43=3,0,IF(ผู้ปกครอง!X43=2,1,IF(ผู้ปกครอง!X43=1,2,0)))</f>
        <v>0</v>
      </c>
      <c r="Z47" s="5">
        <f>IF(ผู้ปกครอง!Y43=3,2,IF(ผู้ปกครอง!Y43=2,1,IF(ผู้ปกครอง!Y43=1,0,0)))</f>
        <v>0</v>
      </c>
      <c r="AA47" s="5">
        <f>IF(ผู้ปกครอง!Z43=3,2,IF(ผู้ปกครอง!Z43=2,1,IF(ผู้ปกครอง!Z43=1,0,0)))</f>
        <v>0</v>
      </c>
      <c r="AB47" s="5">
        <f>IF(ผู้ปกครอง!AA43=3,2,IF(ผู้ปกครอง!AA43=2,1,IF(ผู้ปกครอง!AA43=1,0,0)))</f>
        <v>0</v>
      </c>
      <c r="AC47" s="5">
        <f>IF(ครู!AB43=3,0,IF(ครู!AB43=2,1,IF(ครู!AB43=1,2,0)))</f>
        <v>0</v>
      </c>
      <c r="AD47" s="5">
        <f>IF(ผู้ปกครอง!AC43=3,2,IF(ผู้ปกครอง!AC43=4,2,0))</f>
        <v>0</v>
      </c>
      <c r="AE47" s="5">
        <f>IF(ผู้ปกครอง!AD43=3,2,IF(ผู้ปกครอง!AD43=4,2,0))</f>
        <v>0</v>
      </c>
      <c r="AF47" s="5">
        <f>IF(ผู้ปกครอง!AE43=3,2,IF(ผู้ปกครอง!AE43=4,2,0))</f>
        <v>0</v>
      </c>
      <c r="AG47" s="5">
        <f>IF(ผู้ปกครอง!AF43=3,2,IF(ผู้ปกครอง!AF43=4,2,0))</f>
        <v>0</v>
      </c>
      <c r="AH47" s="5">
        <f>IF(ผู้ปกครอง!AG43=3,2,IF(ผู้ปกครอง!AG43=4,2,0))</f>
        <v>0</v>
      </c>
      <c r="AI47" s="5">
        <f t="shared" si="0"/>
        <v>0</v>
      </c>
      <c r="AJ47" s="5" t="str">
        <f t="shared" si="1"/>
        <v>ปกติ</v>
      </c>
      <c r="AK47" s="5">
        <f t="shared" si="2"/>
        <v>0</v>
      </c>
      <c r="AL47" s="5" t="str">
        <f t="shared" si="3"/>
        <v>ปกติ</v>
      </c>
      <c r="AM47" s="5">
        <f t="shared" si="4"/>
        <v>0</v>
      </c>
      <c r="AN47" s="5" t="str">
        <f t="shared" si="5"/>
        <v>ปกติ</v>
      </c>
      <c r="AO47" s="5">
        <f t="shared" si="6"/>
        <v>0</v>
      </c>
      <c r="AP47" s="5" t="str">
        <f t="shared" si="7"/>
        <v>ปกติ</v>
      </c>
      <c r="AQ47" s="5">
        <f t="shared" si="8"/>
        <v>0</v>
      </c>
      <c r="AR47" s="5" t="str">
        <f t="shared" si="9"/>
        <v>ปกติ</v>
      </c>
      <c r="AS47" s="5">
        <f t="shared" si="10"/>
        <v>0</v>
      </c>
      <c r="AT47" s="5" t="str">
        <f t="shared" si="11"/>
        <v>ไม่มีจุดแข็ง</v>
      </c>
      <c r="AU47" s="5" t="str">
        <f t="shared" si="12"/>
        <v>ปกติ</v>
      </c>
    </row>
    <row r="48" spans="1:47" x14ac:dyDescent="0.4">
      <c r="A48" s="4">
        <f>รายชื่อนักเรียน!E45</f>
        <v>0</v>
      </c>
      <c r="B48" s="4">
        <f>รายชื่อนักเรียน!F45</f>
        <v>0</v>
      </c>
      <c r="C48" s="5" t="str">
        <f>IF($B48=0,"",รายชื่อนักเรียน!G45)</f>
        <v/>
      </c>
      <c r="D48" s="5" t="str">
        <f>IF($B48=0,"",รายชื่อนักเรียน!H45)</f>
        <v/>
      </c>
      <c r="E48" s="5">
        <f>IF(ผู้ปกครอง!D44=3,2,IF(ผู้ปกครอง!D44=2,1,IF(ผู้ปกครอง!D44=1,0,0)))</f>
        <v>0</v>
      </c>
      <c r="F48" s="5">
        <f>IF(ผู้ปกครอง!E44=3,2,IF(ผู้ปกครอง!E44=2,1,IF(ผู้ปกครอง!E44=1,0,0)))</f>
        <v>0</v>
      </c>
      <c r="G48" s="5">
        <f>IF(ผู้ปกครอง!F44=3,2,IF(ผู้ปกครอง!F44=2,1,IF(ผู้ปกครอง!F44=1,0,0)))</f>
        <v>0</v>
      </c>
      <c r="H48" s="5">
        <f>IF(ผู้ปกครอง!G44=3,2,IF(ผู้ปกครอง!G44=2,1,IF(ผู้ปกครอง!G44=1,0,0)))</f>
        <v>0</v>
      </c>
      <c r="I48" s="5">
        <f>IF(ผู้ปกครอง!H44=3,2,IF(ผู้ปกครอง!H44=2,1,IF(ผู้ปกครอง!H44=1,0,0)))</f>
        <v>0</v>
      </c>
      <c r="J48" s="5">
        <f>IF(ผู้ปกครอง!I44=3,2,IF(ผู้ปกครอง!I44=2,1,IF(ผู้ปกครอง!I44=1,0,0)))</f>
        <v>0</v>
      </c>
      <c r="K48" s="5">
        <f>IF(ผู้ปกครอง!J44=3,0,IF(ผู้ปกครอง!J44=2,1,IF(ผู้ปกครอง!J44=1,2,0)))</f>
        <v>0</v>
      </c>
      <c r="L48" s="5">
        <f>IF(ผู้ปกครอง!K44=3,2,IF(ผู้ปกครอง!K44=2,1,IF(ผู้ปกครอง!K44=1,0,0)))</f>
        <v>0</v>
      </c>
      <c r="M48" s="5">
        <f>IF(ผู้ปกครอง!L44=3,2,IF(ผู้ปกครอง!L44=2,1,IF(ผู้ปกครอง!L44=1,0,0)))</f>
        <v>0</v>
      </c>
      <c r="N48" s="5">
        <f>IF(ผู้ปกครอง!M44=3,2,IF(ผู้ปกครอง!M44=2,1,IF(ผู้ปกครอง!M44=1,0,0)))</f>
        <v>0</v>
      </c>
      <c r="O48" s="5">
        <f>IF(ผู้ปกครอง!N44=3,0,IF(ผู้ปกครอง!N44=2,1,IF(ผู้ปกครอง!N44=1,2,0)))</f>
        <v>0</v>
      </c>
      <c r="P48" s="5">
        <f>IF(ผู้ปกครอง!O44=3,2,IF(ผู้ปกครอง!O44=2,1,IF(ผู้ปกครอง!O44=1,0,0)))</f>
        <v>0</v>
      </c>
      <c r="Q48" s="5">
        <f>IF(ผู้ปกครอง!P44=3,2,IF(ผู้ปกครอง!P44=2,1,IF(ผู้ปกครอง!P44=1,0,0)))</f>
        <v>0</v>
      </c>
      <c r="R48" s="5">
        <f>IF(ผู้ปกครอง!Q44=3,0,IF(ผู้ปกครอง!Q44=2,1,IF(ผู้ปกครอง!Q44=1,2,0)))</f>
        <v>0</v>
      </c>
      <c r="S48" s="5">
        <f>IF(ผู้ปกครอง!R44=3,2,IF(ผู้ปกครอง!R44=2,1,IF(ผู้ปกครอง!R44=1,0,0)))</f>
        <v>0</v>
      </c>
      <c r="T48" s="5">
        <f>IF(ผู้ปกครอง!S44=3,2,IF(ผู้ปกครอง!S44=2,1,IF(ผู้ปกครอง!S44=1,0,0)))</f>
        <v>0</v>
      </c>
      <c r="U48" s="5">
        <f>IF(ผู้ปกครอง!T44=3,2,IF(ผู้ปกครอง!T44=2,1,IF(ผู้ปกครอง!T44=1,0,0)))</f>
        <v>0</v>
      </c>
      <c r="V48" s="5">
        <f>IF(ผู้ปกครอง!U44=3,2,IF(ผู้ปกครอง!U44=2,1,IF(ผู้ปกครอง!U44=1,0,0)))</f>
        <v>0</v>
      </c>
      <c r="W48" s="5">
        <f>IF(ผู้ปกครอง!V44=3,2,IF(ผู้ปกครอง!V44=2,1,IF(ผู้ปกครอง!V44=1,0,0)))</f>
        <v>0</v>
      </c>
      <c r="X48" s="5">
        <f>IF(ผู้ปกครอง!W44=3,2,IF(ผู้ปกครอง!W44=2,1,IF(ผู้ปกครอง!W44=1,0,0)))</f>
        <v>0</v>
      </c>
      <c r="Y48" s="5">
        <f>IF(ผู้ปกครอง!X44=3,0,IF(ผู้ปกครอง!X44=2,1,IF(ผู้ปกครอง!X44=1,2,0)))</f>
        <v>0</v>
      </c>
      <c r="Z48" s="5">
        <f>IF(ผู้ปกครอง!Y44=3,2,IF(ผู้ปกครอง!Y44=2,1,IF(ผู้ปกครอง!Y44=1,0,0)))</f>
        <v>0</v>
      </c>
      <c r="AA48" s="5">
        <f>IF(ผู้ปกครอง!Z44=3,2,IF(ผู้ปกครอง!Z44=2,1,IF(ผู้ปกครอง!Z44=1,0,0)))</f>
        <v>0</v>
      </c>
      <c r="AB48" s="5">
        <f>IF(ผู้ปกครอง!AA44=3,2,IF(ผู้ปกครอง!AA44=2,1,IF(ผู้ปกครอง!AA44=1,0,0)))</f>
        <v>0</v>
      </c>
      <c r="AC48" s="5">
        <f>IF(ครู!AB44=3,0,IF(ครู!AB44=2,1,IF(ครู!AB44=1,2,0)))</f>
        <v>0</v>
      </c>
      <c r="AD48" s="5">
        <f>IF(ผู้ปกครอง!AC44=3,2,IF(ผู้ปกครอง!AC44=4,2,0))</f>
        <v>0</v>
      </c>
      <c r="AE48" s="5">
        <f>IF(ผู้ปกครอง!AD44=3,2,IF(ผู้ปกครอง!AD44=4,2,0))</f>
        <v>0</v>
      </c>
      <c r="AF48" s="5">
        <f>IF(ผู้ปกครอง!AE44=3,2,IF(ผู้ปกครอง!AE44=4,2,0))</f>
        <v>0</v>
      </c>
      <c r="AG48" s="5">
        <f>IF(ผู้ปกครอง!AF44=3,2,IF(ผู้ปกครอง!AF44=4,2,0))</f>
        <v>0</v>
      </c>
      <c r="AH48" s="5">
        <f>IF(ผู้ปกครอง!AG44=3,2,IF(ผู้ปกครอง!AG44=4,2,0))</f>
        <v>0</v>
      </c>
      <c r="AI48" s="5" t="str">
        <f t="shared" si="0"/>
        <v/>
      </c>
      <c r="AJ48" s="5" t="str">
        <f t="shared" si="1"/>
        <v/>
      </c>
      <c r="AK48" s="5" t="str">
        <f t="shared" si="2"/>
        <v/>
      </c>
      <c r="AL48" s="5" t="str">
        <f t="shared" si="3"/>
        <v/>
      </c>
      <c r="AM48" s="5" t="str">
        <f t="shared" si="4"/>
        <v/>
      </c>
      <c r="AN48" s="5" t="str">
        <f t="shared" si="5"/>
        <v/>
      </c>
      <c r="AO48" s="5" t="str">
        <f t="shared" si="6"/>
        <v/>
      </c>
      <c r="AP48" s="5" t="str">
        <f t="shared" si="7"/>
        <v/>
      </c>
      <c r="AQ48" s="5" t="str">
        <f t="shared" si="8"/>
        <v/>
      </c>
      <c r="AR48" s="5" t="str">
        <f t="shared" si="9"/>
        <v/>
      </c>
      <c r="AS48" s="5" t="str">
        <f t="shared" si="10"/>
        <v/>
      </c>
      <c r="AT48" s="5" t="str">
        <f t="shared" si="11"/>
        <v/>
      </c>
      <c r="AU48" s="5" t="str">
        <f t="shared" si="12"/>
        <v/>
      </c>
    </row>
    <row r="49" spans="1:47" x14ac:dyDescent="0.4">
      <c r="A49" s="4">
        <f>รายชื่อนักเรียน!E46</f>
        <v>0</v>
      </c>
      <c r="B49" s="4">
        <f>รายชื่อนักเรียน!F46</f>
        <v>0</v>
      </c>
      <c r="C49" s="5" t="str">
        <f>IF($B49=0,"",รายชื่อนักเรียน!G46)</f>
        <v/>
      </c>
      <c r="D49" s="5" t="str">
        <f>IF($B49=0,"",รายชื่อนักเรียน!H46)</f>
        <v/>
      </c>
      <c r="E49" s="5">
        <f>IF(ผู้ปกครอง!D45=3,2,IF(ผู้ปกครอง!D45=2,1,IF(ผู้ปกครอง!D45=1,0,0)))</f>
        <v>0</v>
      </c>
      <c r="F49" s="5">
        <f>IF(ผู้ปกครอง!E45=3,2,IF(ผู้ปกครอง!E45=2,1,IF(ผู้ปกครอง!E45=1,0,0)))</f>
        <v>0</v>
      </c>
      <c r="G49" s="5">
        <f>IF(ผู้ปกครอง!F45=3,2,IF(ผู้ปกครอง!F45=2,1,IF(ผู้ปกครอง!F45=1,0,0)))</f>
        <v>0</v>
      </c>
      <c r="H49" s="5">
        <f>IF(ผู้ปกครอง!G45=3,2,IF(ผู้ปกครอง!G45=2,1,IF(ผู้ปกครอง!G45=1,0,0)))</f>
        <v>0</v>
      </c>
      <c r="I49" s="5">
        <f>IF(ผู้ปกครอง!H45=3,2,IF(ผู้ปกครอง!H45=2,1,IF(ผู้ปกครอง!H45=1,0,0)))</f>
        <v>0</v>
      </c>
      <c r="J49" s="5">
        <f>IF(ผู้ปกครอง!I45=3,2,IF(ผู้ปกครอง!I45=2,1,IF(ผู้ปกครอง!I45=1,0,0)))</f>
        <v>0</v>
      </c>
      <c r="K49" s="5">
        <f>IF(ผู้ปกครอง!J45=3,0,IF(ผู้ปกครอง!J45=2,1,IF(ผู้ปกครอง!J45=1,2,0)))</f>
        <v>0</v>
      </c>
      <c r="L49" s="5">
        <f>IF(ผู้ปกครอง!K45=3,2,IF(ผู้ปกครอง!K45=2,1,IF(ผู้ปกครอง!K45=1,0,0)))</f>
        <v>0</v>
      </c>
      <c r="M49" s="5">
        <f>IF(ผู้ปกครอง!L45=3,2,IF(ผู้ปกครอง!L45=2,1,IF(ผู้ปกครอง!L45=1,0,0)))</f>
        <v>0</v>
      </c>
      <c r="N49" s="5">
        <f>IF(ผู้ปกครอง!M45=3,2,IF(ผู้ปกครอง!M45=2,1,IF(ผู้ปกครอง!M45=1,0,0)))</f>
        <v>0</v>
      </c>
      <c r="O49" s="5">
        <f>IF(ผู้ปกครอง!N45=3,0,IF(ผู้ปกครอง!N45=2,1,IF(ผู้ปกครอง!N45=1,2,0)))</f>
        <v>0</v>
      </c>
      <c r="P49" s="5">
        <f>IF(ผู้ปกครอง!O45=3,2,IF(ผู้ปกครอง!O45=2,1,IF(ผู้ปกครอง!O45=1,0,0)))</f>
        <v>0</v>
      </c>
      <c r="Q49" s="5">
        <f>IF(ผู้ปกครอง!P45=3,2,IF(ผู้ปกครอง!P45=2,1,IF(ผู้ปกครอง!P45=1,0,0)))</f>
        <v>0</v>
      </c>
      <c r="R49" s="5">
        <f>IF(ผู้ปกครอง!Q45=3,0,IF(ผู้ปกครอง!Q45=2,1,IF(ผู้ปกครอง!Q45=1,2,0)))</f>
        <v>0</v>
      </c>
      <c r="S49" s="5">
        <f>IF(ผู้ปกครอง!R45=3,2,IF(ผู้ปกครอง!R45=2,1,IF(ผู้ปกครอง!R45=1,0,0)))</f>
        <v>0</v>
      </c>
      <c r="T49" s="5">
        <f>IF(ผู้ปกครอง!S45=3,2,IF(ผู้ปกครอง!S45=2,1,IF(ผู้ปกครอง!S45=1,0,0)))</f>
        <v>0</v>
      </c>
      <c r="U49" s="5">
        <f>IF(ผู้ปกครอง!T45=3,2,IF(ผู้ปกครอง!T45=2,1,IF(ผู้ปกครอง!T45=1,0,0)))</f>
        <v>0</v>
      </c>
      <c r="V49" s="5">
        <f>IF(ผู้ปกครอง!U45=3,2,IF(ผู้ปกครอง!U45=2,1,IF(ผู้ปกครอง!U45=1,0,0)))</f>
        <v>0</v>
      </c>
      <c r="W49" s="5">
        <f>IF(ผู้ปกครอง!V45=3,2,IF(ผู้ปกครอง!V45=2,1,IF(ผู้ปกครอง!V45=1,0,0)))</f>
        <v>0</v>
      </c>
      <c r="X49" s="5">
        <f>IF(ผู้ปกครอง!W45=3,2,IF(ผู้ปกครอง!W45=2,1,IF(ผู้ปกครอง!W45=1,0,0)))</f>
        <v>0</v>
      </c>
      <c r="Y49" s="5">
        <f>IF(ผู้ปกครอง!X45=3,0,IF(ผู้ปกครอง!X45=2,1,IF(ผู้ปกครอง!X45=1,2,0)))</f>
        <v>0</v>
      </c>
      <c r="Z49" s="5">
        <f>IF(ผู้ปกครอง!Y45=3,2,IF(ผู้ปกครอง!Y45=2,1,IF(ผู้ปกครอง!Y45=1,0,0)))</f>
        <v>0</v>
      </c>
      <c r="AA49" s="5">
        <f>IF(ผู้ปกครอง!Z45=3,2,IF(ผู้ปกครอง!Z45=2,1,IF(ผู้ปกครอง!Z45=1,0,0)))</f>
        <v>0</v>
      </c>
      <c r="AB49" s="5">
        <f>IF(ผู้ปกครอง!AA45=3,2,IF(ผู้ปกครอง!AA45=2,1,IF(ผู้ปกครอง!AA45=1,0,0)))</f>
        <v>0</v>
      </c>
      <c r="AC49" s="5">
        <f>IF(ครู!AB45=3,0,IF(ครู!AB45=2,1,IF(ครู!AB45=1,2,0)))</f>
        <v>0</v>
      </c>
      <c r="AD49" s="5">
        <f>IF(ผู้ปกครอง!AC45=3,2,IF(ผู้ปกครอง!AC45=4,2,0))</f>
        <v>0</v>
      </c>
      <c r="AE49" s="5">
        <f>IF(ผู้ปกครอง!AD45=3,2,IF(ผู้ปกครอง!AD45=4,2,0))</f>
        <v>0</v>
      </c>
      <c r="AF49" s="5">
        <f>IF(ผู้ปกครอง!AE45=3,2,IF(ผู้ปกครอง!AE45=4,2,0))</f>
        <v>0</v>
      </c>
      <c r="AG49" s="5">
        <f>IF(ผู้ปกครอง!AF45=3,2,IF(ผู้ปกครอง!AF45=4,2,0))</f>
        <v>0</v>
      </c>
      <c r="AH49" s="5">
        <f>IF(ผู้ปกครอง!AG45=3,2,IF(ผู้ปกครอง!AG45=4,2,0))</f>
        <v>0</v>
      </c>
      <c r="AI49" s="5" t="str">
        <f t="shared" si="0"/>
        <v/>
      </c>
      <c r="AJ49" s="5" t="str">
        <f t="shared" si="1"/>
        <v/>
      </c>
      <c r="AK49" s="5" t="str">
        <f t="shared" si="2"/>
        <v/>
      </c>
      <c r="AL49" s="5" t="str">
        <f t="shared" si="3"/>
        <v/>
      </c>
      <c r="AM49" s="5" t="str">
        <f t="shared" si="4"/>
        <v/>
      </c>
      <c r="AN49" s="5" t="str">
        <f t="shared" si="5"/>
        <v/>
      </c>
      <c r="AO49" s="5" t="str">
        <f t="shared" si="6"/>
        <v/>
      </c>
      <c r="AP49" s="5" t="str">
        <f t="shared" si="7"/>
        <v/>
      </c>
      <c r="AQ49" s="5" t="str">
        <f t="shared" si="8"/>
        <v/>
      </c>
      <c r="AR49" s="5" t="str">
        <f t="shared" si="9"/>
        <v/>
      </c>
      <c r="AS49" s="5" t="str">
        <f t="shared" si="10"/>
        <v/>
      </c>
      <c r="AT49" s="5" t="str">
        <f t="shared" si="11"/>
        <v/>
      </c>
      <c r="AU49" s="5" t="str">
        <f t="shared" si="12"/>
        <v/>
      </c>
    </row>
    <row r="50" spans="1:47" x14ac:dyDescent="0.4">
      <c r="A50" s="4">
        <f>รายชื่อนักเรียน!E47</f>
        <v>0</v>
      </c>
      <c r="B50" s="4">
        <f>รายชื่อนักเรียน!F47</f>
        <v>0</v>
      </c>
      <c r="C50" s="5" t="str">
        <f>IF($B50=0,"",รายชื่อนักเรียน!G47)</f>
        <v/>
      </c>
      <c r="D50" s="5" t="str">
        <f>IF($B50=0,"",รายชื่อนักเรียน!H47)</f>
        <v/>
      </c>
      <c r="E50" s="5">
        <f>IF(ผู้ปกครอง!D46=3,2,IF(ผู้ปกครอง!D46=2,1,IF(ผู้ปกครอง!D46=1,0,0)))</f>
        <v>0</v>
      </c>
      <c r="F50" s="5">
        <f>IF(ผู้ปกครอง!E46=3,2,IF(ผู้ปกครอง!E46=2,1,IF(ผู้ปกครอง!E46=1,0,0)))</f>
        <v>0</v>
      </c>
      <c r="G50" s="5">
        <f>IF(ผู้ปกครอง!F46=3,2,IF(ผู้ปกครอง!F46=2,1,IF(ผู้ปกครอง!F46=1,0,0)))</f>
        <v>0</v>
      </c>
      <c r="H50" s="5">
        <f>IF(ผู้ปกครอง!G46=3,2,IF(ผู้ปกครอง!G46=2,1,IF(ผู้ปกครอง!G46=1,0,0)))</f>
        <v>0</v>
      </c>
      <c r="I50" s="5">
        <f>IF(ผู้ปกครอง!H46=3,2,IF(ผู้ปกครอง!H46=2,1,IF(ผู้ปกครอง!H46=1,0,0)))</f>
        <v>0</v>
      </c>
      <c r="J50" s="5">
        <f>IF(ผู้ปกครอง!I46=3,2,IF(ผู้ปกครอง!I46=2,1,IF(ผู้ปกครอง!I46=1,0,0)))</f>
        <v>0</v>
      </c>
      <c r="K50" s="5">
        <f>IF(ผู้ปกครอง!J46=3,0,IF(ผู้ปกครอง!J46=2,1,IF(ผู้ปกครอง!J46=1,2,0)))</f>
        <v>0</v>
      </c>
      <c r="L50" s="5">
        <f>IF(ผู้ปกครอง!K46=3,2,IF(ผู้ปกครอง!K46=2,1,IF(ผู้ปกครอง!K46=1,0,0)))</f>
        <v>0</v>
      </c>
      <c r="M50" s="5">
        <f>IF(ผู้ปกครอง!L46=3,2,IF(ผู้ปกครอง!L46=2,1,IF(ผู้ปกครอง!L46=1,0,0)))</f>
        <v>0</v>
      </c>
      <c r="N50" s="5">
        <f>IF(ผู้ปกครอง!M46=3,2,IF(ผู้ปกครอง!M46=2,1,IF(ผู้ปกครอง!M46=1,0,0)))</f>
        <v>0</v>
      </c>
      <c r="O50" s="5">
        <f>IF(ผู้ปกครอง!N46=3,0,IF(ผู้ปกครอง!N46=2,1,IF(ผู้ปกครอง!N46=1,2,0)))</f>
        <v>0</v>
      </c>
      <c r="P50" s="5">
        <f>IF(ผู้ปกครอง!O46=3,2,IF(ผู้ปกครอง!O46=2,1,IF(ผู้ปกครอง!O46=1,0,0)))</f>
        <v>0</v>
      </c>
      <c r="Q50" s="5">
        <f>IF(ผู้ปกครอง!P46=3,2,IF(ผู้ปกครอง!P46=2,1,IF(ผู้ปกครอง!P46=1,0,0)))</f>
        <v>0</v>
      </c>
      <c r="R50" s="5">
        <f>IF(ผู้ปกครอง!Q46=3,0,IF(ผู้ปกครอง!Q46=2,1,IF(ผู้ปกครอง!Q46=1,2,0)))</f>
        <v>0</v>
      </c>
      <c r="S50" s="5">
        <f>IF(ผู้ปกครอง!R46=3,2,IF(ผู้ปกครอง!R46=2,1,IF(ผู้ปกครอง!R46=1,0,0)))</f>
        <v>0</v>
      </c>
      <c r="T50" s="5">
        <f>IF(ผู้ปกครอง!S46=3,2,IF(ผู้ปกครอง!S46=2,1,IF(ผู้ปกครอง!S46=1,0,0)))</f>
        <v>0</v>
      </c>
      <c r="U50" s="5">
        <f>IF(ผู้ปกครอง!T46=3,2,IF(ผู้ปกครอง!T46=2,1,IF(ผู้ปกครอง!T46=1,0,0)))</f>
        <v>0</v>
      </c>
      <c r="V50" s="5">
        <f>IF(ผู้ปกครอง!U46=3,2,IF(ผู้ปกครอง!U46=2,1,IF(ผู้ปกครอง!U46=1,0,0)))</f>
        <v>0</v>
      </c>
      <c r="W50" s="5">
        <f>IF(ผู้ปกครอง!V46=3,2,IF(ผู้ปกครอง!V46=2,1,IF(ผู้ปกครอง!V46=1,0,0)))</f>
        <v>0</v>
      </c>
      <c r="X50" s="5">
        <f>IF(ผู้ปกครอง!W46=3,2,IF(ผู้ปกครอง!W46=2,1,IF(ผู้ปกครอง!W46=1,0,0)))</f>
        <v>0</v>
      </c>
      <c r="Y50" s="5">
        <f>IF(ผู้ปกครอง!X46=3,0,IF(ผู้ปกครอง!X46=2,1,IF(ผู้ปกครอง!X46=1,2,0)))</f>
        <v>0</v>
      </c>
      <c r="Z50" s="5">
        <f>IF(ผู้ปกครอง!Y46=3,2,IF(ผู้ปกครอง!Y46=2,1,IF(ผู้ปกครอง!Y46=1,0,0)))</f>
        <v>0</v>
      </c>
      <c r="AA50" s="5">
        <f>IF(ผู้ปกครอง!Z46=3,2,IF(ผู้ปกครอง!Z46=2,1,IF(ผู้ปกครอง!Z46=1,0,0)))</f>
        <v>0</v>
      </c>
      <c r="AB50" s="5">
        <f>IF(ผู้ปกครอง!AA46=3,2,IF(ผู้ปกครอง!AA46=2,1,IF(ผู้ปกครอง!AA46=1,0,0)))</f>
        <v>0</v>
      </c>
      <c r="AC50" s="5">
        <f>IF(ครู!AB46=3,0,IF(ครู!AB46=2,1,IF(ครู!AB46=1,2,0)))</f>
        <v>0</v>
      </c>
      <c r="AD50" s="5">
        <f>IF(ผู้ปกครอง!AC46=3,2,IF(ผู้ปกครอง!AC46=4,2,0))</f>
        <v>0</v>
      </c>
      <c r="AE50" s="5">
        <f>IF(ผู้ปกครอง!AD46=3,2,IF(ผู้ปกครอง!AD46=4,2,0))</f>
        <v>0</v>
      </c>
      <c r="AF50" s="5">
        <f>IF(ผู้ปกครอง!AE46=3,2,IF(ผู้ปกครอง!AE46=4,2,0))</f>
        <v>0</v>
      </c>
      <c r="AG50" s="5">
        <f>IF(ผู้ปกครอง!AF46=3,2,IF(ผู้ปกครอง!AF46=4,2,0))</f>
        <v>0</v>
      </c>
      <c r="AH50" s="5">
        <f>IF(ผู้ปกครอง!AG46=3,2,IF(ผู้ปกครอง!AG46=4,2,0))</f>
        <v>0</v>
      </c>
      <c r="AI50" s="5" t="str">
        <f t="shared" si="0"/>
        <v/>
      </c>
      <c r="AJ50" s="5" t="str">
        <f t="shared" si="1"/>
        <v/>
      </c>
      <c r="AK50" s="5" t="str">
        <f t="shared" si="2"/>
        <v/>
      </c>
      <c r="AL50" s="5" t="str">
        <f t="shared" si="3"/>
        <v/>
      </c>
      <c r="AM50" s="5" t="str">
        <f t="shared" si="4"/>
        <v/>
      </c>
      <c r="AN50" s="5" t="str">
        <f t="shared" si="5"/>
        <v/>
      </c>
      <c r="AO50" s="5" t="str">
        <f t="shared" si="6"/>
        <v/>
      </c>
      <c r="AP50" s="5" t="str">
        <f t="shared" si="7"/>
        <v/>
      </c>
      <c r="AQ50" s="5" t="str">
        <f t="shared" si="8"/>
        <v/>
      </c>
      <c r="AR50" s="5" t="str">
        <f t="shared" si="9"/>
        <v/>
      </c>
      <c r="AS50" s="5" t="str">
        <f t="shared" si="10"/>
        <v/>
      </c>
      <c r="AT50" s="5" t="str">
        <f t="shared" si="11"/>
        <v/>
      </c>
      <c r="AU50" s="5" t="str">
        <f t="shared" si="12"/>
        <v/>
      </c>
    </row>
    <row r="51" spans="1:47" x14ac:dyDescent="0.4">
      <c r="A51" s="4">
        <f>รายชื่อนักเรียน!E48</f>
        <v>0</v>
      </c>
      <c r="B51" s="4">
        <f>รายชื่อนักเรียน!F48</f>
        <v>0</v>
      </c>
      <c r="C51" s="5" t="str">
        <f>IF($B51=0,"",รายชื่อนักเรียน!G48)</f>
        <v/>
      </c>
      <c r="D51" s="5" t="str">
        <f>IF($B51=0,"",รายชื่อนักเรียน!H48)</f>
        <v/>
      </c>
      <c r="E51" s="5">
        <f>IF(ผู้ปกครอง!D47=3,2,IF(ผู้ปกครอง!D47=2,1,IF(ผู้ปกครอง!D47=1,0,0)))</f>
        <v>0</v>
      </c>
      <c r="F51" s="5">
        <f>IF(ผู้ปกครอง!E47=3,2,IF(ผู้ปกครอง!E47=2,1,IF(ผู้ปกครอง!E47=1,0,0)))</f>
        <v>0</v>
      </c>
      <c r="G51" s="5">
        <f>IF(ผู้ปกครอง!F47=3,2,IF(ผู้ปกครอง!F47=2,1,IF(ผู้ปกครอง!F47=1,0,0)))</f>
        <v>0</v>
      </c>
      <c r="H51" s="5">
        <f>IF(ผู้ปกครอง!G47=3,2,IF(ผู้ปกครอง!G47=2,1,IF(ผู้ปกครอง!G47=1,0,0)))</f>
        <v>0</v>
      </c>
      <c r="I51" s="5">
        <f>IF(ผู้ปกครอง!H47=3,2,IF(ผู้ปกครอง!H47=2,1,IF(ผู้ปกครอง!H47=1,0,0)))</f>
        <v>0</v>
      </c>
      <c r="J51" s="5">
        <f>IF(ผู้ปกครอง!I47=3,2,IF(ผู้ปกครอง!I47=2,1,IF(ผู้ปกครอง!I47=1,0,0)))</f>
        <v>0</v>
      </c>
      <c r="K51" s="5">
        <f>IF(ผู้ปกครอง!J47=3,0,IF(ผู้ปกครอง!J47=2,1,IF(ผู้ปกครอง!J47=1,2,0)))</f>
        <v>0</v>
      </c>
      <c r="L51" s="5">
        <f>IF(ผู้ปกครอง!K47=3,2,IF(ผู้ปกครอง!K47=2,1,IF(ผู้ปกครอง!K47=1,0,0)))</f>
        <v>0</v>
      </c>
      <c r="M51" s="5">
        <f>IF(ผู้ปกครอง!L47=3,2,IF(ผู้ปกครอง!L47=2,1,IF(ผู้ปกครอง!L47=1,0,0)))</f>
        <v>0</v>
      </c>
      <c r="N51" s="5">
        <f>IF(ผู้ปกครอง!M47=3,2,IF(ผู้ปกครอง!M47=2,1,IF(ผู้ปกครอง!M47=1,0,0)))</f>
        <v>0</v>
      </c>
      <c r="O51" s="5">
        <f>IF(ผู้ปกครอง!N47=3,0,IF(ผู้ปกครอง!N47=2,1,IF(ผู้ปกครอง!N47=1,2,0)))</f>
        <v>0</v>
      </c>
      <c r="P51" s="5">
        <f>IF(ผู้ปกครอง!O47=3,2,IF(ผู้ปกครอง!O47=2,1,IF(ผู้ปกครอง!O47=1,0,0)))</f>
        <v>0</v>
      </c>
      <c r="Q51" s="5">
        <f>IF(ผู้ปกครอง!P47=3,2,IF(ผู้ปกครอง!P47=2,1,IF(ผู้ปกครอง!P47=1,0,0)))</f>
        <v>0</v>
      </c>
      <c r="R51" s="5">
        <f>IF(ผู้ปกครอง!Q47=3,0,IF(ผู้ปกครอง!Q47=2,1,IF(ผู้ปกครอง!Q47=1,2,0)))</f>
        <v>0</v>
      </c>
      <c r="S51" s="5">
        <f>IF(ผู้ปกครอง!R47=3,2,IF(ผู้ปกครอง!R47=2,1,IF(ผู้ปกครอง!R47=1,0,0)))</f>
        <v>0</v>
      </c>
      <c r="T51" s="5">
        <f>IF(ผู้ปกครอง!S47=3,2,IF(ผู้ปกครอง!S47=2,1,IF(ผู้ปกครอง!S47=1,0,0)))</f>
        <v>0</v>
      </c>
      <c r="U51" s="5">
        <f>IF(ผู้ปกครอง!T47=3,2,IF(ผู้ปกครอง!T47=2,1,IF(ผู้ปกครอง!T47=1,0,0)))</f>
        <v>0</v>
      </c>
      <c r="V51" s="5">
        <f>IF(ผู้ปกครอง!U47=3,2,IF(ผู้ปกครอง!U47=2,1,IF(ผู้ปกครอง!U47=1,0,0)))</f>
        <v>0</v>
      </c>
      <c r="W51" s="5">
        <f>IF(ผู้ปกครอง!V47=3,2,IF(ผู้ปกครอง!V47=2,1,IF(ผู้ปกครอง!V47=1,0,0)))</f>
        <v>0</v>
      </c>
      <c r="X51" s="5">
        <f>IF(ผู้ปกครอง!W47=3,2,IF(ผู้ปกครอง!W47=2,1,IF(ผู้ปกครอง!W47=1,0,0)))</f>
        <v>0</v>
      </c>
      <c r="Y51" s="5">
        <f>IF(ผู้ปกครอง!X47=3,0,IF(ผู้ปกครอง!X47=2,1,IF(ผู้ปกครอง!X47=1,2,0)))</f>
        <v>0</v>
      </c>
      <c r="Z51" s="5">
        <f>IF(ผู้ปกครอง!Y47=3,2,IF(ผู้ปกครอง!Y47=2,1,IF(ผู้ปกครอง!Y47=1,0,0)))</f>
        <v>0</v>
      </c>
      <c r="AA51" s="5">
        <f>IF(ผู้ปกครอง!Z47=3,2,IF(ผู้ปกครอง!Z47=2,1,IF(ผู้ปกครอง!Z47=1,0,0)))</f>
        <v>0</v>
      </c>
      <c r="AB51" s="5">
        <f>IF(ผู้ปกครอง!AA47=3,2,IF(ผู้ปกครอง!AA47=2,1,IF(ผู้ปกครอง!AA47=1,0,0)))</f>
        <v>0</v>
      </c>
      <c r="AC51" s="5">
        <f>IF(ครู!AB47=3,0,IF(ครู!AB47=2,1,IF(ครู!AB47=1,2,0)))</f>
        <v>0</v>
      </c>
      <c r="AD51" s="5">
        <f>IF(ผู้ปกครอง!AC47=3,2,IF(ผู้ปกครอง!AC47=4,2,0))</f>
        <v>0</v>
      </c>
      <c r="AE51" s="5">
        <f>IF(ผู้ปกครอง!AD47=3,2,IF(ผู้ปกครอง!AD47=4,2,0))</f>
        <v>0</v>
      </c>
      <c r="AF51" s="5">
        <f>IF(ผู้ปกครอง!AE47=3,2,IF(ผู้ปกครอง!AE47=4,2,0))</f>
        <v>0</v>
      </c>
      <c r="AG51" s="5">
        <f>IF(ผู้ปกครอง!AF47=3,2,IF(ผู้ปกครอง!AF47=4,2,0))</f>
        <v>0</v>
      </c>
      <c r="AH51" s="5">
        <f>IF(ผู้ปกครอง!AG47=3,2,IF(ผู้ปกครอง!AG47=4,2,0))</f>
        <v>0</v>
      </c>
      <c r="AI51" s="5" t="str">
        <f t="shared" si="0"/>
        <v/>
      </c>
      <c r="AJ51" s="5" t="str">
        <f t="shared" si="1"/>
        <v/>
      </c>
      <c r="AK51" s="5" t="str">
        <f t="shared" si="2"/>
        <v/>
      </c>
      <c r="AL51" s="5" t="str">
        <f t="shared" si="3"/>
        <v/>
      </c>
      <c r="AM51" s="5" t="str">
        <f t="shared" si="4"/>
        <v/>
      </c>
      <c r="AN51" s="5" t="str">
        <f t="shared" si="5"/>
        <v/>
      </c>
      <c r="AO51" s="5" t="str">
        <f t="shared" si="6"/>
        <v/>
      </c>
      <c r="AP51" s="5" t="str">
        <f t="shared" si="7"/>
        <v/>
      </c>
      <c r="AQ51" s="5" t="str">
        <f t="shared" si="8"/>
        <v/>
      </c>
      <c r="AR51" s="5" t="str">
        <f t="shared" si="9"/>
        <v/>
      </c>
      <c r="AS51" s="5" t="str">
        <f t="shared" si="10"/>
        <v/>
      </c>
      <c r="AT51" s="5" t="str">
        <f t="shared" si="11"/>
        <v/>
      </c>
      <c r="AU51" s="5" t="str">
        <f t="shared" si="12"/>
        <v/>
      </c>
    </row>
    <row r="52" spans="1:47" x14ac:dyDescent="0.4">
      <c r="A52" s="4">
        <f>รายชื่อนักเรียน!E49</f>
        <v>0</v>
      </c>
      <c r="B52" s="4">
        <f>รายชื่อนักเรียน!F49</f>
        <v>0</v>
      </c>
      <c r="C52" s="5" t="str">
        <f>IF($B52=0,"",รายชื่อนักเรียน!G49)</f>
        <v/>
      </c>
      <c r="D52" s="5" t="str">
        <f>IF($B52=0,"",รายชื่อนักเรียน!H49)</f>
        <v/>
      </c>
      <c r="E52" s="5">
        <f>IF(ผู้ปกครอง!D48=3,2,IF(ผู้ปกครอง!D48=2,1,IF(ผู้ปกครอง!D48=1,0,0)))</f>
        <v>0</v>
      </c>
      <c r="F52" s="5">
        <f>IF(ผู้ปกครอง!E48=3,2,IF(ผู้ปกครอง!E48=2,1,IF(ผู้ปกครอง!E48=1,0,0)))</f>
        <v>0</v>
      </c>
      <c r="G52" s="5">
        <f>IF(ผู้ปกครอง!F48=3,2,IF(ผู้ปกครอง!F48=2,1,IF(ผู้ปกครอง!F48=1,0,0)))</f>
        <v>0</v>
      </c>
      <c r="H52" s="5">
        <f>IF(ผู้ปกครอง!G48=3,2,IF(ผู้ปกครอง!G48=2,1,IF(ผู้ปกครอง!G48=1,0,0)))</f>
        <v>0</v>
      </c>
      <c r="I52" s="5">
        <f>IF(ผู้ปกครอง!H48=3,2,IF(ผู้ปกครอง!H48=2,1,IF(ผู้ปกครอง!H48=1,0,0)))</f>
        <v>0</v>
      </c>
      <c r="J52" s="5">
        <f>IF(ผู้ปกครอง!I48=3,2,IF(ผู้ปกครอง!I48=2,1,IF(ผู้ปกครอง!I48=1,0,0)))</f>
        <v>0</v>
      </c>
      <c r="K52" s="5">
        <f>IF(ผู้ปกครอง!J48=3,0,IF(ผู้ปกครอง!J48=2,1,IF(ผู้ปกครอง!J48=1,2,0)))</f>
        <v>0</v>
      </c>
      <c r="L52" s="5">
        <f>IF(ผู้ปกครอง!K48=3,2,IF(ผู้ปกครอง!K48=2,1,IF(ผู้ปกครอง!K48=1,0,0)))</f>
        <v>0</v>
      </c>
      <c r="M52" s="5">
        <f>IF(ผู้ปกครอง!L48=3,2,IF(ผู้ปกครอง!L48=2,1,IF(ผู้ปกครอง!L48=1,0,0)))</f>
        <v>0</v>
      </c>
      <c r="N52" s="5">
        <f>IF(ผู้ปกครอง!M48=3,2,IF(ผู้ปกครอง!M48=2,1,IF(ผู้ปกครอง!M48=1,0,0)))</f>
        <v>0</v>
      </c>
      <c r="O52" s="5">
        <f>IF(ผู้ปกครอง!N48=3,0,IF(ผู้ปกครอง!N48=2,1,IF(ผู้ปกครอง!N48=1,2,0)))</f>
        <v>0</v>
      </c>
      <c r="P52" s="5">
        <f>IF(ผู้ปกครอง!O48=3,2,IF(ผู้ปกครอง!O48=2,1,IF(ผู้ปกครอง!O48=1,0,0)))</f>
        <v>0</v>
      </c>
      <c r="Q52" s="5">
        <f>IF(ผู้ปกครอง!P48=3,2,IF(ผู้ปกครอง!P48=2,1,IF(ผู้ปกครอง!P48=1,0,0)))</f>
        <v>0</v>
      </c>
      <c r="R52" s="5">
        <f>IF(ผู้ปกครอง!Q48=3,0,IF(ผู้ปกครอง!Q48=2,1,IF(ผู้ปกครอง!Q48=1,2,0)))</f>
        <v>0</v>
      </c>
      <c r="S52" s="5">
        <f>IF(ผู้ปกครอง!R48=3,2,IF(ผู้ปกครอง!R48=2,1,IF(ผู้ปกครอง!R48=1,0,0)))</f>
        <v>0</v>
      </c>
      <c r="T52" s="5">
        <f>IF(ผู้ปกครอง!S48=3,2,IF(ผู้ปกครอง!S48=2,1,IF(ผู้ปกครอง!S48=1,0,0)))</f>
        <v>0</v>
      </c>
      <c r="U52" s="5">
        <f>IF(ผู้ปกครอง!T48=3,2,IF(ผู้ปกครอง!T48=2,1,IF(ผู้ปกครอง!T48=1,0,0)))</f>
        <v>0</v>
      </c>
      <c r="V52" s="5">
        <f>IF(ผู้ปกครอง!U48=3,2,IF(ผู้ปกครอง!U48=2,1,IF(ผู้ปกครอง!U48=1,0,0)))</f>
        <v>0</v>
      </c>
      <c r="W52" s="5">
        <f>IF(ผู้ปกครอง!V48=3,2,IF(ผู้ปกครอง!V48=2,1,IF(ผู้ปกครอง!V48=1,0,0)))</f>
        <v>0</v>
      </c>
      <c r="X52" s="5">
        <f>IF(ผู้ปกครอง!W48=3,2,IF(ผู้ปกครอง!W48=2,1,IF(ผู้ปกครอง!W48=1,0,0)))</f>
        <v>0</v>
      </c>
      <c r="Y52" s="5">
        <f>IF(ผู้ปกครอง!X48=3,0,IF(ผู้ปกครอง!X48=2,1,IF(ผู้ปกครอง!X48=1,2,0)))</f>
        <v>0</v>
      </c>
      <c r="Z52" s="5">
        <f>IF(ผู้ปกครอง!Y48=3,2,IF(ผู้ปกครอง!Y48=2,1,IF(ผู้ปกครอง!Y48=1,0,0)))</f>
        <v>0</v>
      </c>
      <c r="AA52" s="5">
        <f>IF(ผู้ปกครอง!Z48=3,2,IF(ผู้ปกครอง!Z48=2,1,IF(ผู้ปกครอง!Z48=1,0,0)))</f>
        <v>0</v>
      </c>
      <c r="AB52" s="5">
        <f>IF(ผู้ปกครอง!AA48=3,2,IF(ผู้ปกครอง!AA48=2,1,IF(ผู้ปกครอง!AA48=1,0,0)))</f>
        <v>0</v>
      </c>
      <c r="AC52" s="5">
        <f>IF(ครู!AB48=3,0,IF(ครู!AB48=2,1,IF(ครู!AB48=1,2,0)))</f>
        <v>0</v>
      </c>
      <c r="AD52" s="5">
        <f>IF(ผู้ปกครอง!AC48=3,2,IF(ผู้ปกครอง!AC48=4,2,0))</f>
        <v>0</v>
      </c>
      <c r="AE52" s="5">
        <f>IF(ผู้ปกครอง!AD48=3,2,IF(ผู้ปกครอง!AD48=4,2,0))</f>
        <v>0</v>
      </c>
      <c r="AF52" s="5">
        <f>IF(ผู้ปกครอง!AE48=3,2,IF(ผู้ปกครอง!AE48=4,2,0))</f>
        <v>0</v>
      </c>
      <c r="AG52" s="5">
        <f>IF(ผู้ปกครอง!AF48=3,2,IF(ผู้ปกครอง!AF48=4,2,0))</f>
        <v>0</v>
      </c>
      <c r="AH52" s="5">
        <f>IF(ผู้ปกครอง!AG48=3,2,IF(ผู้ปกครอง!AG48=4,2,0))</f>
        <v>0</v>
      </c>
      <c r="AI52" s="5" t="str">
        <f t="shared" si="0"/>
        <v/>
      </c>
      <c r="AJ52" s="5" t="str">
        <f t="shared" si="1"/>
        <v/>
      </c>
      <c r="AK52" s="5" t="str">
        <f t="shared" si="2"/>
        <v/>
      </c>
      <c r="AL52" s="5" t="str">
        <f t="shared" si="3"/>
        <v/>
      </c>
      <c r="AM52" s="5" t="str">
        <f t="shared" si="4"/>
        <v/>
      </c>
      <c r="AN52" s="5" t="str">
        <f t="shared" si="5"/>
        <v/>
      </c>
      <c r="AO52" s="5" t="str">
        <f t="shared" si="6"/>
        <v/>
      </c>
      <c r="AP52" s="5" t="str">
        <f t="shared" si="7"/>
        <v/>
      </c>
      <c r="AQ52" s="5" t="str">
        <f t="shared" si="8"/>
        <v/>
      </c>
      <c r="AR52" s="5" t="str">
        <f t="shared" si="9"/>
        <v/>
      </c>
      <c r="AS52" s="5" t="str">
        <f t="shared" si="10"/>
        <v/>
      </c>
      <c r="AT52" s="5" t="str">
        <f t="shared" si="11"/>
        <v/>
      </c>
      <c r="AU52" s="5" t="str">
        <f t="shared" si="12"/>
        <v/>
      </c>
    </row>
    <row r="53" spans="1:47" x14ac:dyDescent="0.4">
      <c r="A53" s="4">
        <f>รายชื่อนักเรียน!E50</f>
        <v>0</v>
      </c>
      <c r="B53" s="4">
        <f>รายชื่อนักเรียน!F50</f>
        <v>0</v>
      </c>
      <c r="C53" s="5" t="str">
        <f>IF($B53=0,"",รายชื่อนักเรียน!G50)</f>
        <v/>
      </c>
      <c r="D53" s="5" t="str">
        <f>IF($B53=0,"",รายชื่อนักเรียน!H50)</f>
        <v/>
      </c>
      <c r="E53" s="5">
        <f>IF(ผู้ปกครอง!D49=3,2,IF(ผู้ปกครอง!D49=2,1,IF(ผู้ปกครอง!D49=1,0,0)))</f>
        <v>0</v>
      </c>
      <c r="F53" s="5">
        <f>IF(ผู้ปกครอง!E49=3,2,IF(ผู้ปกครอง!E49=2,1,IF(ผู้ปกครอง!E49=1,0,0)))</f>
        <v>0</v>
      </c>
      <c r="G53" s="5">
        <f>IF(ผู้ปกครอง!F49=3,2,IF(ผู้ปกครอง!F49=2,1,IF(ผู้ปกครอง!F49=1,0,0)))</f>
        <v>0</v>
      </c>
      <c r="H53" s="5">
        <f>IF(ผู้ปกครอง!G49=3,2,IF(ผู้ปกครอง!G49=2,1,IF(ผู้ปกครอง!G49=1,0,0)))</f>
        <v>0</v>
      </c>
      <c r="I53" s="5">
        <f>IF(ผู้ปกครอง!H49=3,2,IF(ผู้ปกครอง!H49=2,1,IF(ผู้ปกครอง!H49=1,0,0)))</f>
        <v>0</v>
      </c>
      <c r="J53" s="5">
        <f>IF(ผู้ปกครอง!I49=3,2,IF(ผู้ปกครอง!I49=2,1,IF(ผู้ปกครอง!I49=1,0,0)))</f>
        <v>0</v>
      </c>
      <c r="K53" s="5">
        <f>IF(ผู้ปกครอง!J49=3,0,IF(ผู้ปกครอง!J49=2,1,IF(ผู้ปกครอง!J49=1,2,0)))</f>
        <v>0</v>
      </c>
      <c r="L53" s="5">
        <f>IF(ผู้ปกครอง!K49=3,2,IF(ผู้ปกครอง!K49=2,1,IF(ผู้ปกครอง!K49=1,0,0)))</f>
        <v>0</v>
      </c>
      <c r="M53" s="5">
        <f>IF(ผู้ปกครอง!L49=3,2,IF(ผู้ปกครอง!L49=2,1,IF(ผู้ปกครอง!L49=1,0,0)))</f>
        <v>0</v>
      </c>
      <c r="N53" s="5">
        <f>IF(ผู้ปกครอง!M49=3,2,IF(ผู้ปกครอง!M49=2,1,IF(ผู้ปกครอง!M49=1,0,0)))</f>
        <v>0</v>
      </c>
      <c r="O53" s="5">
        <f>IF(ผู้ปกครอง!N49=3,0,IF(ผู้ปกครอง!N49=2,1,IF(ผู้ปกครอง!N49=1,2,0)))</f>
        <v>0</v>
      </c>
      <c r="P53" s="5">
        <f>IF(ผู้ปกครอง!O49=3,2,IF(ผู้ปกครอง!O49=2,1,IF(ผู้ปกครอง!O49=1,0,0)))</f>
        <v>0</v>
      </c>
      <c r="Q53" s="5">
        <f>IF(ผู้ปกครอง!P49=3,2,IF(ผู้ปกครอง!P49=2,1,IF(ผู้ปกครอง!P49=1,0,0)))</f>
        <v>0</v>
      </c>
      <c r="R53" s="5">
        <f>IF(ผู้ปกครอง!Q49=3,0,IF(ผู้ปกครอง!Q49=2,1,IF(ผู้ปกครอง!Q49=1,2,0)))</f>
        <v>0</v>
      </c>
      <c r="S53" s="5">
        <f>IF(ผู้ปกครอง!R49=3,2,IF(ผู้ปกครอง!R49=2,1,IF(ผู้ปกครอง!R49=1,0,0)))</f>
        <v>0</v>
      </c>
      <c r="T53" s="5">
        <f>IF(ผู้ปกครอง!S49=3,2,IF(ผู้ปกครอง!S49=2,1,IF(ผู้ปกครอง!S49=1,0,0)))</f>
        <v>0</v>
      </c>
      <c r="U53" s="5">
        <f>IF(ผู้ปกครอง!T49=3,2,IF(ผู้ปกครอง!T49=2,1,IF(ผู้ปกครอง!T49=1,0,0)))</f>
        <v>0</v>
      </c>
      <c r="V53" s="5">
        <f>IF(ผู้ปกครอง!U49=3,2,IF(ผู้ปกครอง!U49=2,1,IF(ผู้ปกครอง!U49=1,0,0)))</f>
        <v>0</v>
      </c>
      <c r="W53" s="5">
        <f>IF(ผู้ปกครอง!V49=3,2,IF(ผู้ปกครอง!V49=2,1,IF(ผู้ปกครอง!V49=1,0,0)))</f>
        <v>0</v>
      </c>
      <c r="X53" s="5">
        <f>IF(ผู้ปกครอง!W49=3,2,IF(ผู้ปกครอง!W49=2,1,IF(ผู้ปกครอง!W49=1,0,0)))</f>
        <v>0</v>
      </c>
      <c r="Y53" s="5">
        <f>IF(ผู้ปกครอง!X49=3,0,IF(ผู้ปกครอง!X49=2,1,IF(ผู้ปกครอง!X49=1,2,0)))</f>
        <v>0</v>
      </c>
      <c r="Z53" s="5">
        <f>IF(ผู้ปกครอง!Y49=3,2,IF(ผู้ปกครอง!Y49=2,1,IF(ผู้ปกครอง!Y49=1,0,0)))</f>
        <v>0</v>
      </c>
      <c r="AA53" s="5">
        <f>IF(ผู้ปกครอง!Z49=3,2,IF(ผู้ปกครอง!Z49=2,1,IF(ผู้ปกครอง!Z49=1,0,0)))</f>
        <v>0</v>
      </c>
      <c r="AB53" s="5">
        <f>IF(ผู้ปกครอง!AA49=3,2,IF(ผู้ปกครอง!AA49=2,1,IF(ผู้ปกครอง!AA49=1,0,0)))</f>
        <v>0</v>
      </c>
      <c r="AC53" s="5">
        <f>IF(ครู!AB49=3,0,IF(ครู!AB49=2,1,IF(ครู!AB49=1,2,0)))</f>
        <v>0</v>
      </c>
      <c r="AD53" s="5">
        <f>IF(ผู้ปกครอง!AC49=3,2,IF(ผู้ปกครอง!AC49=4,2,0))</f>
        <v>0</v>
      </c>
      <c r="AE53" s="5">
        <f>IF(ผู้ปกครอง!AD49=3,2,IF(ผู้ปกครอง!AD49=4,2,0))</f>
        <v>0</v>
      </c>
      <c r="AF53" s="5">
        <f>IF(ผู้ปกครอง!AE49=3,2,IF(ผู้ปกครอง!AE49=4,2,0))</f>
        <v>0</v>
      </c>
      <c r="AG53" s="5">
        <f>IF(ผู้ปกครอง!AF49=3,2,IF(ผู้ปกครอง!AF49=4,2,0))</f>
        <v>0</v>
      </c>
      <c r="AH53" s="5">
        <f>IF(ผู้ปกครอง!AG49=3,2,IF(ผู้ปกครอง!AG49=4,2,0))</f>
        <v>0</v>
      </c>
      <c r="AI53" s="5" t="str">
        <f t="shared" ref="AI53:AI56" si="13">IF($B53=0,"",G53+L53+Q53+T53+AB53)</f>
        <v/>
      </c>
      <c r="AJ53" s="5" t="str">
        <f t="shared" si="1"/>
        <v/>
      </c>
      <c r="AK53" s="5" t="str">
        <f t="shared" ref="AK53:AK56" si="14">IF($B53=0,"",IF($B53=0,"",IF($B53=0,"",I53+K53+P53+V53+Z53)))</f>
        <v/>
      </c>
      <c r="AL53" s="5" t="str">
        <f t="shared" si="3"/>
        <v/>
      </c>
      <c r="AM53" s="5" t="str">
        <f t="shared" ref="AM53:AM56" si="15">IF($B53=0,"",F53+N53+S53+Y53+AC53)</f>
        <v/>
      </c>
      <c r="AN53" s="5" t="str">
        <f t="shared" si="5"/>
        <v/>
      </c>
      <c r="AO53" s="5" t="str">
        <f t="shared" ref="AO53:AO56" si="16">IF($B53=0,"",J53+O53+R53+W53+AA53)</f>
        <v/>
      </c>
      <c r="AP53" s="5" t="str">
        <f t="shared" si="7"/>
        <v/>
      </c>
      <c r="AQ53" s="5" t="str">
        <f t="shared" ref="AQ53:AQ56" si="17">IF($B53=0,"",AI53+AK53+AM53+AO53)</f>
        <v/>
      </c>
      <c r="AR53" s="5" t="str">
        <f t="shared" si="9"/>
        <v/>
      </c>
      <c r="AS53" s="5" t="str">
        <f t="shared" ref="AS53:AS56" si="18">IF($B53=0,"",E53+H53+M53+U53+X53)</f>
        <v/>
      </c>
      <c r="AT53" s="5" t="str">
        <f t="shared" si="11"/>
        <v/>
      </c>
      <c r="AU53" s="5" t="str">
        <f t="shared" ref="AU53:AU56" si="19">IF($B53=0,"",IF(SUM(AD53:AH53)&gt;=3,"มีปัญหา",IF(SUM(AD53:AH53)&gt;=1,"เสี่ยง","ปกติ")))</f>
        <v/>
      </c>
    </row>
    <row r="54" spans="1:47" x14ac:dyDescent="0.4">
      <c r="A54" s="4">
        <f>รายชื่อนักเรียน!E51</f>
        <v>0</v>
      </c>
      <c r="B54" s="4">
        <f>รายชื่อนักเรียน!F51</f>
        <v>0</v>
      </c>
      <c r="C54" s="5" t="str">
        <f>IF($B54=0,"",รายชื่อนักเรียน!G51)</f>
        <v/>
      </c>
      <c r="D54" s="5" t="str">
        <f>IF($B54=0,"",รายชื่อนักเรียน!H51)</f>
        <v/>
      </c>
      <c r="E54" s="5">
        <f>IF(ผู้ปกครอง!D50=3,2,IF(ผู้ปกครอง!D50=2,1,IF(ผู้ปกครอง!D50=1,0,0)))</f>
        <v>0</v>
      </c>
      <c r="F54" s="5">
        <f>IF(ผู้ปกครอง!E50=3,2,IF(ผู้ปกครอง!E50=2,1,IF(ผู้ปกครอง!E50=1,0,0)))</f>
        <v>0</v>
      </c>
      <c r="G54" s="5">
        <f>IF(ผู้ปกครอง!F50=3,2,IF(ผู้ปกครอง!F50=2,1,IF(ผู้ปกครอง!F50=1,0,0)))</f>
        <v>0</v>
      </c>
      <c r="H54" s="5">
        <f>IF(ผู้ปกครอง!G50=3,2,IF(ผู้ปกครอง!G50=2,1,IF(ผู้ปกครอง!G50=1,0,0)))</f>
        <v>0</v>
      </c>
      <c r="I54" s="5">
        <f>IF(ผู้ปกครอง!H50=3,2,IF(ผู้ปกครอง!H50=2,1,IF(ผู้ปกครอง!H50=1,0,0)))</f>
        <v>0</v>
      </c>
      <c r="J54" s="5">
        <f>IF(ผู้ปกครอง!I50=3,2,IF(ผู้ปกครอง!I50=2,1,IF(ผู้ปกครอง!I50=1,0,0)))</f>
        <v>0</v>
      </c>
      <c r="K54" s="5">
        <f>IF(ผู้ปกครอง!J50=3,0,IF(ผู้ปกครอง!J50=2,1,IF(ผู้ปกครอง!J50=1,2,0)))</f>
        <v>0</v>
      </c>
      <c r="L54" s="5">
        <f>IF(ผู้ปกครอง!K50=3,2,IF(ผู้ปกครอง!K50=2,1,IF(ผู้ปกครอง!K50=1,0,0)))</f>
        <v>0</v>
      </c>
      <c r="M54" s="5">
        <f>IF(ผู้ปกครอง!L50=3,2,IF(ผู้ปกครอง!L50=2,1,IF(ผู้ปกครอง!L50=1,0,0)))</f>
        <v>0</v>
      </c>
      <c r="N54" s="5">
        <f>IF(ผู้ปกครอง!M50=3,2,IF(ผู้ปกครอง!M50=2,1,IF(ผู้ปกครอง!M50=1,0,0)))</f>
        <v>0</v>
      </c>
      <c r="O54" s="5">
        <f>IF(ผู้ปกครอง!N50=3,0,IF(ผู้ปกครอง!N50=2,1,IF(ผู้ปกครอง!N50=1,2,0)))</f>
        <v>0</v>
      </c>
      <c r="P54" s="5">
        <f>IF(ผู้ปกครอง!O50=3,2,IF(ผู้ปกครอง!O50=2,1,IF(ผู้ปกครอง!O50=1,0,0)))</f>
        <v>0</v>
      </c>
      <c r="Q54" s="5">
        <f>IF(ผู้ปกครอง!P50=3,2,IF(ผู้ปกครอง!P50=2,1,IF(ผู้ปกครอง!P50=1,0,0)))</f>
        <v>0</v>
      </c>
      <c r="R54" s="5">
        <f>IF(ผู้ปกครอง!Q50=3,0,IF(ผู้ปกครอง!Q50=2,1,IF(ผู้ปกครอง!Q50=1,2,0)))</f>
        <v>0</v>
      </c>
      <c r="S54" s="5">
        <f>IF(ผู้ปกครอง!R50=3,2,IF(ผู้ปกครอง!R50=2,1,IF(ผู้ปกครอง!R50=1,0,0)))</f>
        <v>0</v>
      </c>
      <c r="T54" s="5">
        <f>IF(ผู้ปกครอง!S50=3,2,IF(ผู้ปกครอง!S50=2,1,IF(ผู้ปกครอง!S50=1,0,0)))</f>
        <v>0</v>
      </c>
      <c r="U54" s="5">
        <f>IF(ผู้ปกครอง!T50=3,2,IF(ผู้ปกครอง!T50=2,1,IF(ผู้ปกครอง!T50=1,0,0)))</f>
        <v>0</v>
      </c>
      <c r="V54" s="5">
        <f>IF(ผู้ปกครอง!U50=3,2,IF(ผู้ปกครอง!U50=2,1,IF(ผู้ปกครอง!U50=1,0,0)))</f>
        <v>0</v>
      </c>
      <c r="W54" s="5">
        <f>IF(ผู้ปกครอง!V50=3,2,IF(ผู้ปกครอง!V50=2,1,IF(ผู้ปกครอง!V50=1,0,0)))</f>
        <v>0</v>
      </c>
      <c r="X54" s="5">
        <f>IF(ผู้ปกครอง!W50=3,2,IF(ผู้ปกครอง!W50=2,1,IF(ผู้ปกครอง!W50=1,0,0)))</f>
        <v>0</v>
      </c>
      <c r="Y54" s="5">
        <f>IF(ผู้ปกครอง!X50=3,0,IF(ผู้ปกครอง!X50=2,1,IF(ผู้ปกครอง!X50=1,2,0)))</f>
        <v>0</v>
      </c>
      <c r="Z54" s="5">
        <f>IF(ผู้ปกครอง!Y50=3,2,IF(ผู้ปกครอง!Y50=2,1,IF(ผู้ปกครอง!Y50=1,0,0)))</f>
        <v>0</v>
      </c>
      <c r="AA54" s="5">
        <f>IF(ผู้ปกครอง!Z50=3,2,IF(ผู้ปกครอง!Z50=2,1,IF(ผู้ปกครอง!Z50=1,0,0)))</f>
        <v>0</v>
      </c>
      <c r="AB54" s="5">
        <f>IF(ผู้ปกครอง!AA50=3,2,IF(ผู้ปกครอง!AA50=2,1,IF(ผู้ปกครอง!AA50=1,0,0)))</f>
        <v>0</v>
      </c>
      <c r="AC54" s="5">
        <f>IF(ครู!AB50=3,0,IF(ครู!AB50=2,1,IF(ครู!AB50=1,2,0)))</f>
        <v>0</v>
      </c>
      <c r="AD54" s="5">
        <f>IF(ผู้ปกครอง!AC50=3,2,IF(ผู้ปกครอง!AC50=4,2,0))</f>
        <v>0</v>
      </c>
      <c r="AE54" s="5">
        <f>IF(ผู้ปกครอง!AD50=3,2,IF(ผู้ปกครอง!AD50=4,2,0))</f>
        <v>0</v>
      </c>
      <c r="AF54" s="5">
        <f>IF(ผู้ปกครอง!AE50=3,2,IF(ผู้ปกครอง!AE50=4,2,0))</f>
        <v>0</v>
      </c>
      <c r="AG54" s="5">
        <f>IF(ผู้ปกครอง!AF50=3,2,IF(ผู้ปกครอง!AF50=4,2,0))</f>
        <v>0</v>
      </c>
      <c r="AH54" s="5">
        <f>IF(ผู้ปกครอง!AG50=3,2,IF(ผู้ปกครอง!AG50=4,2,0))</f>
        <v>0</v>
      </c>
      <c r="AI54" s="5" t="str">
        <f t="shared" si="13"/>
        <v/>
      </c>
      <c r="AJ54" s="5" t="str">
        <f t="shared" si="1"/>
        <v/>
      </c>
      <c r="AK54" s="5" t="str">
        <f t="shared" si="14"/>
        <v/>
      </c>
      <c r="AL54" s="5" t="str">
        <f t="shared" si="3"/>
        <v/>
      </c>
      <c r="AM54" s="5" t="str">
        <f t="shared" si="15"/>
        <v/>
      </c>
      <c r="AN54" s="5" t="str">
        <f t="shared" si="5"/>
        <v/>
      </c>
      <c r="AO54" s="5" t="str">
        <f t="shared" si="16"/>
        <v/>
      </c>
      <c r="AP54" s="5" t="str">
        <f t="shared" si="7"/>
        <v/>
      </c>
      <c r="AQ54" s="5" t="str">
        <f t="shared" si="17"/>
        <v/>
      </c>
      <c r="AR54" s="5" t="str">
        <f t="shared" si="9"/>
        <v/>
      </c>
      <c r="AS54" s="5" t="str">
        <f t="shared" si="18"/>
        <v/>
      </c>
      <c r="AT54" s="5" t="str">
        <f t="shared" si="11"/>
        <v/>
      </c>
      <c r="AU54" s="5" t="str">
        <f t="shared" si="19"/>
        <v/>
      </c>
    </row>
    <row r="55" spans="1:47" x14ac:dyDescent="0.4">
      <c r="A55" s="4">
        <f>รายชื่อนักเรียน!E52</f>
        <v>0</v>
      </c>
      <c r="B55" s="4">
        <f>รายชื่อนักเรียน!F52</f>
        <v>0</v>
      </c>
      <c r="C55" s="5" t="str">
        <f>IF($B55=0,"",รายชื่อนักเรียน!G52)</f>
        <v/>
      </c>
      <c r="D55" s="5" t="str">
        <f>IF($B55=0,"",รายชื่อนักเรียน!H52)</f>
        <v/>
      </c>
      <c r="E55" s="5">
        <f>IF(ผู้ปกครอง!D51=3,2,IF(ผู้ปกครอง!D51=2,1,IF(ผู้ปกครอง!D51=1,0,0)))</f>
        <v>0</v>
      </c>
      <c r="F55" s="5">
        <f>IF(ผู้ปกครอง!E51=3,2,IF(ผู้ปกครอง!E51=2,1,IF(ผู้ปกครอง!E51=1,0,0)))</f>
        <v>0</v>
      </c>
      <c r="G55" s="5">
        <f>IF(ผู้ปกครอง!F51=3,2,IF(ผู้ปกครอง!F51=2,1,IF(ผู้ปกครอง!F51=1,0,0)))</f>
        <v>0</v>
      </c>
      <c r="H55" s="5">
        <f>IF(ผู้ปกครอง!G51=3,2,IF(ผู้ปกครอง!G51=2,1,IF(ผู้ปกครอง!G51=1,0,0)))</f>
        <v>0</v>
      </c>
      <c r="I55" s="5">
        <f>IF(ผู้ปกครอง!H51=3,2,IF(ผู้ปกครอง!H51=2,1,IF(ผู้ปกครอง!H51=1,0,0)))</f>
        <v>0</v>
      </c>
      <c r="J55" s="5">
        <f>IF(ผู้ปกครอง!I51=3,2,IF(ผู้ปกครอง!I51=2,1,IF(ผู้ปกครอง!I51=1,0,0)))</f>
        <v>0</v>
      </c>
      <c r="K55" s="5">
        <f>IF(ผู้ปกครอง!J51=3,0,IF(ผู้ปกครอง!J51=2,1,IF(ผู้ปกครอง!J51=1,2,0)))</f>
        <v>0</v>
      </c>
      <c r="L55" s="5">
        <f>IF(ผู้ปกครอง!K51=3,2,IF(ผู้ปกครอง!K51=2,1,IF(ผู้ปกครอง!K51=1,0,0)))</f>
        <v>0</v>
      </c>
      <c r="M55" s="5">
        <f>IF(ผู้ปกครอง!L51=3,2,IF(ผู้ปกครอง!L51=2,1,IF(ผู้ปกครอง!L51=1,0,0)))</f>
        <v>0</v>
      </c>
      <c r="N55" s="5">
        <f>IF(ผู้ปกครอง!M51=3,2,IF(ผู้ปกครอง!M51=2,1,IF(ผู้ปกครอง!M51=1,0,0)))</f>
        <v>0</v>
      </c>
      <c r="O55" s="5">
        <f>IF(ผู้ปกครอง!N51=3,0,IF(ผู้ปกครอง!N51=2,1,IF(ผู้ปกครอง!N51=1,2,0)))</f>
        <v>0</v>
      </c>
      <c r="P55" s="5">
        <f>IF(ผู้ปกครอง!O51=3,2,IF(ผู้ปกครอง!O51=2,1,IF(ผู้ปกครอง!O51=1,0,0)))</f>
        <v>0</v>
      </c>
      <c r="Q55" s="5">
        <f>IF(ผู้ปกครอง!P51=3,2,IF(ผู้ปกครอง!P51=2,1,IF(ผู้ปกครอง!P51=1,0,0)))</f>
        <v>0</v>
      </c>
      <c r="R55" s="5">
        <f>IF(ผู้ปกครอง!Q51=3,0,IF(ผู้ปกครอง!Q51=2,1,IF(ผู้ปกครอง!Q51=1,2,0)))</f>
        <v>0</v>
      </c>
      <c r="S55" s="5">
        <f>IF(ผู้ปกครอง!R51=3,2,IF(ผู้ปกครอง!R51=2,1,IF(ผู้ปกครอง!R51=1,0,0)))</f>
        <v>0</v>
      </c>
      <c r="T55" s="5">
        <f>IF(ผู้ปกครอง!S51=3,2,IF(ผู้ปกครอง!S51=2,1,IF(ผู้ปกครอง!S51=1,0,0)))</f>
        <v>0</v>
      </c>
      <c r="U55" s="5">
        <f>IF(ผู้ปกครอง!T51=3,2,IF(ผู้ปกครอง!T51=2,1,IF(ผู้ปกครอง!T51=1,0,0)))</f>
        <v>0</v>
      </c>
      <c r="V55" s="5">
        <f>IF(ผู้ปกครอง!U51=3,2,IF(ผู้ปกครอง!U51=2,1,IF(ผู้ปกครอง!U51=1,0,0)))</f>
        <v>0</v>
      </c>
      <c r="W55" s="5">
        <f>IF(ผู้ปกครอง!V51=3,2,IF(ผู้ปกครอง!V51=2,1,IF(ผู้ปกครอง!V51=1,0,0)))</f>
        <v>0</v>
      </c>
      <c r="X55" s="5">
        <f>IF(ผู้ปกครอง!W51=3,2,IF(ผู้ปกครอง!W51=2,1,IF(ผู้ปกครอง!W51=1,0,0)))</f>
        <v>0</v>
      </c>
      <c r="Y55" s="5">
        <f>IF(ผู้ปกครอง!X51=3,0,IF(ผู้ปกครอง!X51=2,1,IF(ผู้ปกครอง!X51=1,2,0)))</f>
        <v>0</v>
      </c>
      <c r="Z55" s="5">
        <f>IF(ผู้ปกครอง!Y51=3,2,IF(ผู้ปกครอง!Y51=2,1,IF(ผู้ปกครอง!Y51=1,0,0)))</f>
        <v>0</v>
      </c>
      <c r="AA55" s="5">
        <f>IF(ผู้ปกครอง!Z51=3,2,IF(ผู้ปกครอง!Z51=2,1,IF(ผู้ปกครอง!Z51=1,0,0)))</f>
        <v>0</v>
      </c>
      <c r="AB55" s="5">
        <f>IF(ผู้ปกครอง!AA51=3,2,IF(ผู้ปกครอง!AA51=2,1,IF(ผู้ปกครอง!AA51=1,0,0)))</f>
        <v>0</v>
      </c>
      <c r="AC55" s="5">
        <f>IF(ครู!AB51=3,0,IF(ครู!AB51=2,1,IF(ครู!AB51=1,2,0)))</f>
        <v>0</v>
      </c>
      <c r="AD55" s="5">
        <f>IF(ผู้ปกครอง!AC51=3,2,IF(ผู้ปกครอง!AC51=4,2,0))</f>
        <v>0</v>
      </c>
      <c r="AE55" s="5">
        <f>IF(ผู้ปกครอง!AD51=3,2,IF(ผู้ปกครอง!AD51=4,2,0))</f>
        <v>0</v>
      </c>
      <c r="AF55" s="5">
        <f>IF(ผู้ปกครอง!AE51=3,2,IF(ผู้ปกครอง!AE51=4,2,0))</f>
        <v>0</v>
      </c>
      <c r="AG55" s="5">
        <f>IF(ผู้ปกครอง!AF51=3,2,IF(ผู้ปกครอง!AF51=4,2,0))</f>
        <v>0</v>
      </c>
      <c r="AH55" s="5">
        <f>IF(ผู้ปกครอง!AG51=3,2,IF(ผู้ปกครอง!AG51=4,2,0))</f>
        <v>0</v>
      </c>
      <c r="AI55" s="5" t="str">
        <f t="shared" si="13"/>
        <v/>
      </c>
      <c r="AJ55" s="5" t="str">
        <f t="shared" si="1"/>
        <v/>
      </c>
      <c r="AK55" s="5" t="str">
        <f t="shared" si="14"/>
        <v/>
      </c>
      <c r="AL55" s="5" t="str">
        <f t="shared" si="3"/>
        <v/>
      </c>
      <c r="AM55" s="5" t="str">
        <f t="shared" si="15"/>
        <v/>
      </c>
      <c r="AN55" s="5" t="str">
        <f t="shared" si="5"/>
        <v/>
      </c>
      <c r="AO55" s="5" t="str">
        <f t="shared" si="16"/>
        <v/>
      </c>
      <c r="AP55" s="5" t="str">
        <f t="shared" si="7"/>
        <v/>
      </c>
      <c r="AQ55" s="5" t="str">
        <f t="shared" si="17"/>
        <v/>
      </c>
      <c r="AR55" s="5" t="str">
        <f t="shared" si="9"/>
        <v/>
      </c>
      <c r="AS55" s="5" t="str">
        <f t="shared" si="18"/>
        <v/>
      </c>
      <c r="AT55" s="5" t="str">
        <f t="shared" si="11"/>
        <v/>
      </c>
      <c r="AU55" s="5" t="str">
        <f t="shared" si="19"/>
        <v/>
      </c>
    </row>
    <row r="56" spans="1:47" x14ac:dyDescent="0.4">
      <c r="A56" s="4">
        <f>รายชื่อนักเรียน!E53</f>
        <v>0</v>
      </c>
      <c r="B56" s="4">
        <f>รายชื่อนักเรียน!F53</f>
        <v>0</v>
      </c>
      <c r="C56" s="5" t="str">
        <f>IF($B56=0,"",รายชื่อนักเรียน!G53)</f>
        <v/>
      </c>
      <c r="D56" s="5" t="str">
        <f>IF($B56=0,"",รายชื่อนักเรียน!H53)</f>
        <v/>
      </c>
      <c r="E56" s="5">
        <f>IF(ผู้ปกครอง!D52=3,2,IF(ผู้ปกครอง!D52=2,1,IF(ผู้ปกครอง!D52=1,0,0)))</f>
        <v>0</v>
      </c>
      <c r="F56" s="5">
        <f>IF(ผู้ปกครอง!E52=3,2,IF(ผู้ปกครอง!E52=2,1,IF(ผู้ปกครอง!E52=1,0,0)))</f>
        <v>0</v>
      </c>
      <c r="G56" s="5">
        <f>IF(ผู้ปกครอง!F52=3,2,IF(ผู้ปกครอง!F52=2,1,IF(ผู้ปกครอง!F52=1,0,0)))</f>
        <v>0</v>
      </c>
      <c r="H56" s="5">
        <f>IF(ผู้ปกครอง!G52=3,2,IF(ผู้ปกครอง!G52=2,1,IF(ผู้ปกครอง!G52=1,0,0)))</f>
        <v>0</v>
      </c>
      <c r="I56" s="5">
        <f>IF(ผู้ปกครอง!H52=3,2,IF(ผู้ปกครอง!H52=2,1,IF(ผู้ปกครอง!H52=1,0,0)))</f>
        <v>0</v>
      </c>
      <c r="J56" s="5">
        <f>IF(ผู้ปกครอง!I52=3,2,IF(ผู้ปกครอง!I52=2,1,IF(ผู้ปกครอง!I52=1,0,0)))</f>
        <v>0</v>
      </c>
      <c r="K56" s="5">
        <f>IF(ผู้ปกครอง!J52=3,0,IF(ผู้ปกครอง!J52=2,1,IF(ผู้ปกครอง!J52=1,2,0)))</f>
        <v>0</v>
      </c>
      <c r="L56" s="5">
        <f>IF(ผู้ปกครอง!K52=3,2,IF(ผู้ปกครอง!K52=2,1,IF(ผู้ปกครอง!K52=1,0,0)))</f>
        <v>0</v>
      </c>
      <c r="M56" s="5">
        <f>IF(ผู้ปกครอง!L52=3,2,IF(ผู้ปกครอง!L52=2,1,IF(ผู้ปกครอง!L52=1,0,0)))</f>
        <v>0</v>
      </c>
      <c r="N56" s="5">
        <f>IF(ผู้ปกครอง!M52=3,2,IF(ผู้ปกครอง!M52=2,1,IF(ผู้ปกครอง!M52=1,0,0)))</f>
        <v>0</v>
      </c>
      <c r="O56" s="5">
        <f>IF(ผู้ปกครอง!N52=3,0,IF(ผู้ปกครอง!N52=2,1,IF(ผู้ปกครอง!N52=1,2,0)))</f>
        <v>0</v>
      </c>
      <c r="P56" s="5">
        <f>IF(ผู้ปกครอง!O52=3,2,IF(ผู้ปกครอง!O52=2,1,IF(ผู้ปกครอง!O52=1,0,0)))</f>
        <v>0</v>
      </c>
      <c r="Q56" s="5">
        <f>IF(ผู้ปกครอง!P52=3,2,IF(ผู้ปกครอง!P52=2,1,IF(ผู้ปกครอง!P52=1,0,0)))</f>
        <v>0</v>
      </c>
      <c r="R56" s="5">
        <f>IF(ผู้ปกครอง!Q52=3,0,IF(ผู้ปกครอง!Q52=2,1,IF(ผู้ปกครอง!Q52=1,2,0)))</f>
        <v>0</v>
      </c>
      <c r="S56" s="5">
        <f>IF(ผู้ปกครอง!R52=3,2,IF(ผู้ปกครอง!R52=2,1,IF(ผู้ปกครอง!R52=1,0,0)))</f>
        <v>0</v>
      </c>
      <c r="T56" s="5">
        <f>IF(ผู้ปกครอง!S52=3,2,IF(ผู้ปกครอง!S52=2,1,IF(ผู้ปกครอง!S52=1,0,0)))</f>
        <v>0</v>
      </c>
      <c r="U56" s="5">
        <f>IF(ผู้ปกครอง!T52=3,2,IF(ผู้ปกครอง!T52=2,1,IF(ผู้ปกครอง!T52=1,0,0)))</f>
        <v>0</v>
      </c>
      <c r="V56" s="5">
        <f>IF(ผู้ปกครอง!U52=3,2,IF(ผู้ปกครอง!U52=2,1,IF(ผู้ปกครอง!U52=1,0,0)))</f>
        <v>0</v>
      </c>
      <c r="W56" s="5">
        <f>IF(ผู้ปกครอง!V52=3,2,IF(ผู้ปกครอง!V52=2,1,IF(ผู้ปกครอง!V52=1,0,0)))</f>
        <v>0</v>
      </c>
      <c r="X56" s="5">
        <f>IF(ผู้ปกครอง!W52=3,2,IF(ผู้ปกครอง!W52=2,1,IF(ผู้ปกครอง!W52=1,0,0)))</f>
        <v>0</v>
      </c>
      <c r="Y56" s="5">
        <f>IF(ผู้ปกครอง!X52=3,0,IF(ผู้ปกครอง!X52=2,1,IF(ผู้ปกครอง!X52=1,2,0)))</f>
        <v>0</v>
      </c>
      <c r="Z56" s="5">
        <f>IF(ผู้ปกครอง!Y52=3,2,IF(ผู้ปกครอง!Y52=2,1,IF(ผู้ปกครอง!Y52=1,0,0)))</f>
        <v>0</v>
      </c>
      <c r="AA56" s="5">
        <f>IF(ผู้ปกครอง!Z52=3,2,IF(ผู้ปกครอง!Z52=2,1,IF(ผู้ปกครอง!Z52=1,0,0)))</f>
        <v>0</v>
      </c>
      <c r="AB56" s="5">
        <f>IF(ผู้ปกครอง!AA52=3,2,IF(ผู้ปกครอง!AA52=2,1,IF(ผู้ปกครอง!AA52=1,0,0)))</f>
        <v>0</v>
      </c>
      <c r="AC56" s="5">
        <f>IF(ครู!AB52=3,0,IF(ครู!AB52=2,1,IF(ครู!AB52=1,2,0)))</f>
        <v>0</v>
      </c>
      <c r="AD56" s="5">
        <f>IF(ผู้ปกครอง!AC52=3,2,IF(ผู้ปกครอง!AC52=4,2,0))</f>
        <v>0</v>
      </c>
      <c r="AE56" s="5">
        <f>IF(ผู้ปกครอง!AD52=3,2,IF(ผู้ปกครอง!AD52=4,2,0))</f>
        <v>0</v>
      </c>
      <c r="AF56" s="5">
        <f>IF(ผู้ปกครอง!AE52=3,2,IF(ผู้ปกครอง!AE52=4,2,0))</f>
        <v>0</v>
      </c>
      <c r="AG56" s="5">
        <f>IF(ผู้ปกครอง!AF52=3,2,IF(ผู้ปกครอง!AF52=4,2,0))</f>
        <v>0</v>
      </c>
      <c r="AH56" s="5">
        <f>IF(ผู้ปกครอง!AG52=3,2,IF(ผู้ปกครอง!AG52=4,2,0))</f>
        <v>0</v>
      </c>
      <c r="AI56" s="5" t="str">
        <f t="shared" si="13"/>
        <v/>
      </c>
      <c r="AJ56" s="5" t="str">
        <f t="shared" si="1"/>
        <v/>
      </c>
      <c r="AK56" s="5" t="str">
        <f t="shared" si="14"/>
        <v/>
      </c>
      <c r="AL56" s="5" t="str">
        <f t="shared" si="3"/>
        <v/>
      </c>
      <c r="AM56" s="5" t="str">
        <f t="shared" si="15"/>
        <v/>
      </c>
      <c r="AN56" s="5" t="str">
        <f t="shared" si="5"/>
        <v/>
      </c>
      <c r="AO56" s="5" t="str">
        <f t="shared" si="16"/>
        <v/>
      </c>
      <c r="AP56" s="5" t="str">
        <f t="shared" si="7"/>
        <v/>
      </c>
      <c r="AQ56" s="5" t="str">
        <f t="shared" si="17"/>
        <v/>
      </c>
      <c r="AR56" s="5" t="str">
        <f t="shared" si="9"/>
        <v/>
      </c>
      <c r="AS56" s="5" t="str">
        <f t="shared" si="18"/>
        <v/>
      </c>
      <c r="AT56" s="5" t="str">
        <f t="shared" si="11"/>
        <v/>
      </c>
      <c r="AU56" s="5" t="str">
        <f t="shared" si="19"/>
        <v/>
      </c>
    </row>
    <row r="57" spans="1:47" x14ac:dyDescent="0.4">
      <c r="A57" s="4">
        <f>รายชื่อนักเรียน!E54</f>
        <v>0</v>
      </c>
      <c r="B57" s="4">
        <f>รายชื่อนักเรียน!F54</f>
        <v>0</v>
      </c>
      <c r="C57" s="5" t="str">
        <f>IF($B57=0,"",รายชื่อนักเรียน!G54)</f>
        <v/>
      </c>
      <c r="D57" s="5" t="str">
        <f>IF($B57=0,"",รายชื่อนักเรียน!H54)</f>
        <v/>
      </c>
      <c r="E57" s="5">
        <f>IF(ผู้ปกครอง!D53=3,2,IF(ผู้ปกครอง!D53=2,1,IF(ผู้ปกครอง!D53=1,0,0)))</f>
        <v>0</v>
      </c>
      <c r="F57" s="5">
        <f>IF(ผู้ปกครอง!E53=3,2,IF(ผู้ปกครอง!E53=2,1,IF(ผู้ปกครอง!E53=1,0,0)))</f>
        <v>0</v>
      </c>
      <c r="G57" s="5">
        <f>IF(ผู้ปกครอง!F53=3,2,IF(ผู้ปกครอง!F53=2,1,IF(ผู้ปกครอง!F53=1,0,0)))</f>
        <v>0</v>
      </c>
      <c r="H57" s="5">
        <f>IF(ผู้ปกครอง!G53=3,2,IF(ผู้ปกครอง!G53=2,1,IF(ผู้ปกครอง!G53=1,0,0)))</f>
        <v>0</v>
      </c>
      <c r="I57" s="5">
        <f>IF(ผู้ปกครอง!H53=3,2,IF(ผู้ปกครอง!H53=2,1,IF(ผู้ปกครอง!H53=1,0,0)))</f>
        <v>0</v>
      </c>
      <c r="J57" s="5">
        <f>IF(ผู้ปกครอง!I53=3,2,IF(ผู้ปกครอง!I53=2,1,IF(ผู้ปกครอง!I53=1,0,0)))</f>
        <v>0</v>
      </c>
      <c r="K57" s="5">
        <f>IF(ผู้ปกครอง!J53=3,0,IF(ผู้ปกครอง!J53=2,1,IF(ผู้ปกครอง!J53=1,2,0)))</f>
        <v>0</v>
      </c>
      <c r="L57" s="5">
        <f>IF(ผู้ปกครอง!K53=3,2,IF(ผู้ปกครอง!K53=2,1,IF(ผู้ปกครอง!K53=1,0,0)))</f>
        <v>0</v>
      </c>
      <c r="M57" s="5">
        <f>IF(ผู้ปกครอง!L53=3,2,IF(ผู้ปกครอง!L53=2,1,IF(ผู้ปกครอง!L53=1,0,0)))</f>
        <v>0</v>
      </c>
      <c r="N57" s="5">
        <f>IF(ผู้ปกครอง!M53=3,2,IF(ผู้ปกครอง!M53=2,1,IF(ผู้ปกครอง!M53=1,0,0)))</f>
        <v>0</v>
      </c>
      <c r="O57" s="5">
        <f>IF(ผู้ปกครอง!N53=3,0,IF(ผู้ปกครอง!N53=2,1,IF(ผู้ปกครอง!N53=1,2,0)))</f>
        <v>0</v>
      </c>
      <c r="P57" s="5">
        <f>IF(ผู้ปกครอง!O53=3,2,IF(ผู้ปกครอง!O53=2,1,IF(ผู้ปกครอง!O53=1,0,0)))</f>
        <v>0</v>
      </c>
      <c r="Q57" s="5">
        <f>IF(ผู้ปกครอง!P53=3,2,IF(ผู้ปกครอง!P53=2,1,IF(ผู้ปกครอง!P53=1,0,0)))</f>
        <v>0</v>
      </c>
      <c r="R57" s="5">
        <f>IF(ผู้ปกครอง!Q53=3,0,IF(ผู้ปกครอง!Q53=2,1,IF(ผู้ปกครอง!Q53=1,2,0)))</f>
        <v>0</v>
      </c>
      <c r="S57" s="5">
        <f>IF(ผู้ปกครอง!R53=3,2,IF(ผู้ปกครอง!R53=2,1,IF(ผู้ปกครอง!R53=1,0,0)))</f>
        <v>0</v>
      </c>
      <c r="T57" s="5">
        <f>IF(ผู้ปกครอง!S53=3,2,IF(ผู้ปกครอง!S53=2,1,IF(ผู้ปกครอง!S53=1,0,0)))</f>
        <v>0</v>
      </c>
      <c r="U57" s="5">
        <f>IF(ผู้ปกครอง!T53=3,2,IF(ผู้ปกครอง!T53=2,1,IF(ผู้ปกครอง!T53=1,0,0)))</f>
        <v>0</v>
      </c>
      <c r="V57" s="5">
        <f>IF(ผู้ปกครอง!U53=3,2,IF(ผู้ปกครอง!U53=2,1,IF(ผู้ปกครอง!U53=1,0,0)))</f>
        <v>0</v>
      </c>
      <c r="W57" s="5">
        <f>IF(ผู้ปกครอง!V53=3,2,IF(ผู้ปกครอง!V53=2,1,IF(ผู้ปกครอง!V53=1,0,0)))</f>
        <v>0</v>
      </c>
      <c r="X57" s="5">
        <f>IF(ผู้ปกครอง!W53=3,2,IF(ผู้ปกครอง!W53=2,1,IF(ผู้ปกครอง!W53=1,0,0)))</f>
        <v>0</v>
      </c>
      <c r="Y57" s="5">
        <f>IF(ผู้ปกครอง!X53=3,0,IF(ผู้ปกครอง!X53=2,1,IF(ผู้ปกครอง!X53=1,2,0)))</f>
        <v>0</v>
      </c>
      <c r="Z57" s="5">
        <f>IF(ผู้ปกครอง!Y53=3,2,IF(ผู้ปกครอง!Y53=2,1,IF(ผู้ปกครอง!Y53=1,0,0)))</f>
        <v>0</v>
      </c>
      <c r="AA57" s="5">
        <f>IF(ผู้ปกครอง!Z53=3,2,IF(ผู้ปกครอง!Z53=2,1,IF(ผู้ปกครอง!Z53=1,0,0)))</f>
        <v>0</v>
      </c>
      <c r="AB57" s="5">
        <f>IF(ผู้ปกครอง!AA53=3,2,IF(ผู้ปกครอง!AA53=2,1,IF(ผู้ปกครอง!AA53=1,0,0)))</f>
        <v>0</v>
      </c>
      <c r="AC57" s="5">
        <f>IF(ครู!AB53=3,0,IF(ครู!AB53=2,1,IF(ครู!AB53=1,2,0)))</f>
        <v>0</v>
      </c>
      <c r="AD57" s="5">
        <f>IF(ผู้ปกครอง!AC53=3,2,IF(ผู้ปกครอง!AC53=4,2,0))</f>
        <v>0</v>
      </c>
      <c r="AE57" s="5">
        <f>IF(ผู้ปกครอง!AD53=3,2,IF(ผู้ปกครอง!AD53=4,2,0))</f>
        <v>0</v>
      </c>
      <c r="AF57" s="5">
        <f>IF(ผู้ปกครอง!AE53=3,2,IF(ผู้ปกครอง!AE53=4,2,0))</f>
        <v>0</v>
      </c>
      <c r="AG57" s="5">
        <f>IF(ผู้ปกครอง!AF53=3,2,IF(ผู้ปกครอง!AF53=4,2,0))</f>
        <v>0</v>
      </c>
      <c r="AH57" s="5">
        <f>IF(ผู้ปกครอง!AG53=3,2,IF(ผู้ปกครอง!AG53=4,2,0))</f>
        <v>0</v>
      </c>
      <c r="AI57" s="5" t="str">
        <f t="shared" ref="AI57" si="20">IF($B57=0,"",G57+L57+Q57+T57+AB57)</f>
        <v/>
      </c>
      <c r="AJ57" s="5" t="str">
        <f t="shared" si="1"/>
        <v/>
      </c>
      <c r="AK57" s="5" t="str">
        <f t="shared" ref="AK57" si="21">IF($B57=0,"",IF($B57=0,"",IF($B57=0,"",I57+K57+P57+V57+Z57)))</f>
        <v/>
      </c>
      <c r="AL57" s="5" t="str">
        <f t="shared" si="3"/>
        <v/>
      </c>
      <c r="AM57" s="5" t="str">
        <f t="shared" ref="AM57" si="22">IF($B57=0,"",F57+N57+S57+Y57+AC57)</f>
        <v/>
      </c>
      <c r="AN57" s="5" t="str">
        <f t="shared" si="5"/>
        <v/>
      </c>
      <c r="AO57" s="5" t="str">
        <f t="shared" ref="AO57" si="23">IF($B57=0,"",J57+O57+R57+W57+AA57)</f>
        <v/>
      </c>
      <c r="AP57" s="5" t="str">
        <f t="shared" si="7"/>
        <v/>
      </c>
      <c r="AQ57" s="5" t="str">
        <f t="shared" ref="AQ57" si="24">IF($B57=0,"",AI57+AK57+AM57+AO57)</f>
        <v/>
      </c>
      <c r="AR57" s="5" t="str">
        <f t="shared" si="9"/>
        <v/>
      </c>
      <c r="AS57" s="5" t="str">
        <f t="shared" ref="AS57" si="25">IF($B57=0,"",E57+H57+M57+U57+X57)</f>
        <v/>
      </c>
      <c r="AT57" s="5" t="str">
        <f t="shared" si="11"/>
        <v/>
      </c>
      <c r="AU57" s="5" t="str">
        <f t="shared" ref="AU57" si="26">IF($B57=0,"",IF(SUM(AD57:AH57)&gt;=3,"มีปัญหา",IF(SUM(AD57:AH57)&gt;=1,"เสี่ยง","ปกติ")))</f>
        <v/>
      </c>
    </row>
  </sheetData>
  <mergeCells count="3">
    <mergeCell ref="A1:AT1"/>
    <mergeCell ref="A2:AT2"/>
    <mergeCell ref="A3:AT3"/>
  </mergeCells>
  <phoneticPr fontId="4" type="noConversion"/>
  <pageMargins left="0.41" right="0.42" top="0.61" bottom="0.61" header="0.38" footer="0.3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workbookViewId="0">
      <selection activeCell="AO64" sqref="AO64"/>
    </sheetView>
  </sheetViews>
  <sheetFormatPr defaultRowHeight="18" x14ac:dyDescent="0.4"/>
  <cols>
    <col min="1" max="1" width="4.5703125" style="2" bestFit="1" customWidth="1"/>
    <col min="2" max="2" width="22.140625" style="2" bestFit="1" customWidth="1"/>
    <col min="3" max="3" width="4.140625" style="3" bestFit="1" customWidth="1"/>
    <col min="4" max="4" width="5.28515625" style="3" bestFit="1" customWidth="1"/>
    <col min="5" max="13" width="3.42578125" style="3" hidden="1" customWidth="1"/>
    <col min="14" max="34" width="4.140625" style="3" hidden="1" customWidth="1"/>
    <col min="35" max="35" width="4.28515625" style="3" bestFit="1" customWidth="1"/>
    <col min="36" max="36" width="3.7109375" style="3" bestFit="1" customWidth="1"/>
    <col min="37" max="37" width="4.28515625" style="3" bestFit="1" customWidth="1"/>
    <col min="38" max="38" width="3.7109375" style="3" bestFit="1" customWidth="1"/>
    <col min="39" max="39" width="4.28515625" style="3" bestFit="1" customWidth="1"/>
    <col min="40" max="40" width="3.7109375" style="3" bestFit="1" customWidth="1"/>
    <col min="41" max="41" width="4.28515625" style="3" bestFit="1" customWidth="1"/>
    <col min="42" max="42" width="3.7109375" style="3" bestFit="1" customWidth="1"/>
    <col min="43" max="43" width="3.5703125" style="3" bestFit="1" customWidth="1"/>
    <col min="44" max="44" width="3.7109375" style="3" bestFit="1" customWidth="1"/>
    <col min="45" max="45" width="4.28515625" style="3" bestFit="1" customWidth="1"/>
    <col min="46" max="46" width="8" style="3" bestFit="1" customWidth="1"/>
    <col min="47" max="47" width="8.5703125" style="12" customWidth="1"/>
  </cols>
  <sheetData>
    <row r="1" spans="1:47" ht="23.25" x14ac:dyDescent="0.5">
      <c r="A1" s="26" t="s">
        <v>53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</row>
    <row r="2" spans="1:47" ht="21" x14ac:dyDescent="0.45">
      <c r="A2" s="27" t="str">
        <f>CONCATENATE("ผลการประเมินพฤติกรรมนักเรียนระดับชั้นมัธยมศึกษาปีที่ ",รายชื่อนักเรียน!G1,"/",รายชื่อนักเรียน!H1)</f>
        <v>ผลการประเมินพฤติกรรมนักเรียนระดับชั้นมัธยมศึกษาปีที่ 5/2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</row>
    <row r="3" spans="1:47" ht="21" x14ac:dyDescent="0.45">
      <c r="A3" s="27" t="s">
        <v>38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5" spans="1:47" x14ac:dyDescent="0.4">
      <c r="A5" s="4" t="s">
        <v>0</v>
      </c>
      <c r="B5" s="4" t="s">
        <v>37</v>
      </c>
      <c r="C5" s="5" t="s">
        <v>39</v>
      </c>
      <c r="D5" s="5" t="s">
        <v>36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5" t="s">
        <v>15</v>
      </c>
      <c r="Q5" s="5" t="s">
        <v>16</v>
      </c>
      <c r="R5" s="5" t="s">
        <v>17</v>
      </c>
      <c r="S5" s="5" t="s">
        <v>18</v>
      </c>
      <c r="T5" s="5" t="s">
        <v>19</v>
      </c>
      <c r="U5" s="5" t="s">
        <v>20</v>
      </c>
      <c r="V5" s="5" t="s">
        <v>21</v>
      </c>
      <c r="W5" s="5" t="s">
        <v>22</v>
      </c>
      <c r="X5" s="5" t="s">
        <v>23</v>
      </c>
      <c r="Y5" s="5" t="s">
        <v>24</v>
      </c>
      <c r="Z5" s="5" t="s">
        <v>25</v>
      </c>
      <c r="AA5" s="5" t="s">
        <v>26</v>
      </c>
      <c r="AB5" s="5" t="s">
        <v>27</v>
      </c>
      <c r="AC5" s="5" t="s">
        <v>28</v>
      </c>
      <c r="AD5" s="5" t="s">
        <v>46</v>
      </c>
      <c r="AE5" s="5" t="s">
        <v>47</v>
      </c>
      <c r="AF5" s="5" t="s">
        <v>48</v>
      </c>
      <c r="AG5" s="5" t="s">
        <v>49</v>
      </c>
      <c r="AH5" s="5" t="s">
        <v>50</v>
      </c>
      <c r="AI5" s="6" t="s">
        <v>29</v>
      </c>
      <c r="AJ5" s="6" t="s">
        <v>30</v>
      </c>
      <c r="AK5" s="6" t="s">
        <v>31</v>
      </c>
      <c r="AL5" s="6" t="s">
        <v>30</v>
      </c>
      <c r="AM5" s="6" t="s">
        <v>32</v>
      </c>
      <c r="AN5" s="6" t="s">
        <v>30</v>
      </c>
      <c r="AO5" s="6" t="s">
        <v>33</v>
      </c>
      <c r="AP5" s="6" t="s">
        <v>30</v>
      </c>
      <c r="AQ5" s="6" t="s">
        <v>34</v>
      </c>
      <c r="AR5" s="6" t="s">
        <v>30</v>
      </c>
      <c r="AS5" s="6" t="s">
        <v>35</v>
      </c>
      <c r="AT5" s="6" t="s">
        <v>30</v>
      </c>
      <c r="AU5" s="6" t="s">
        <v>51</v>
      </c>
    </row>
    <row r="6" spans="1:47" x14ac:dyDescent="0.4">
      <c r="A6" s="4" t="str">
        <f>รายชื่อนักเรียน!E3</f>
        <v>09499</v>
      </c>
      <c r="B6" s="4" t="str">
        <f>รายชื่อนักเรียน!F3</f>
        <v>นายกฤตบุญ  ปล้องทอง</v>
      </c>
      <c r="C6" s="5">
        <f>IF($B6=0,"",รายชื่อนักเรียน!G3)</f>
        <v>2</v>
      </c>
      <c r="D6" s="5">
        <f>IF($B6=0,"",รายชื่อนักเรียน!H3)</f>
        <v>1</v>
      </c>
      <c r="E6" s="5">
        <f>IF(ครู!D2=3,2,IF(ครู!D2=2,1,IF(ครู!D2=1,0,0)))</f>
        <v>0</v>
      </c>
      <c r="F6" s="5">
        <f>IF(ครู!E2=3,2,IF(ครู!E2=2,1,IF(ครู!E2=1,0,0)))</f>
        <v>0</v>
      </c>
      <c r="G6" s="5">
        <f>IF(ครู!F2=3,2,IF(ครู!F2=2,1,IF(ครู!F2=1,0,0)))</f>
        <v>0</v>
      </c>
      <c r="H6" s="5">
        <f>IF(ครู!G2=3,2,IF(ครู!G2=2,1,IF(ครู!G2=1,0,0)))</f>
        <v>0</v>
      </c>
      <c r="I6" s="5">
        <f>IF(ครู!H2=3,2,IF(ครู!H2=2,1,IF(ครู!H2=1,0,0)))</f>
        <v>0</v>
      </c>
      <c r="J6" s="5">
        <f>IF(ครู!I2=3,2,IF(ครู!I2=2,1,IF(ครู!I2=1,0,0)))</f>
        <v>0</v>
      </c>
      <c r="K6" s="5">
        <f>IF(ครู!J2=3,0,IF(ครู!J2=2,1,IF(ครู!J2=1,2,0)))</f>
        <v>0</v>
      </c>
      <c r="L6" s="5">
        <f>IF(ครู!K2=3,2,IF(ครู!K2=2,1,IF(ครู!K2=1,0,0)))</f>
        <v>0</v>
      </c>
      <c r="M6" s="5">
        <f>IF(ครู!L2=3,2,IF(ครู!L2=2,1,IF(ครู!L2=1,0,0)))</f>
        <v>0</v>
      </c>
      <c r="N6" s="5">
        <f>IF(ครู!M2=3,2,IF(ครู!M2=2,1,IF(ครู!M2=1,0,0)))</f>
        <v>0</v>
      </c>
      <c r="O6" s="5">
        <f>IF(ครู!N2=3,0,IF(ครู!N2=2,1,IF(ครู!N2=1,2,0)))</f>
        <v>0</v>
      </c>
      <c r="P6" s="5">
        <f>IF(ครู!O2=3,2,IF(ครู!O2=2,1,IF(ครู!O2=1,0,0)))</f>
        <v>0</v>
      </c>
      <c r="Q6" s="5">
        <f>IF(ครู!P2=3,2,IF(ครู!P2=2,1,IF(ครู!P2=1,0,0)))</f>
        <v>0</v>
      </c>
      <c r="R6" s="5">
        <f>IF(ครู!Q2=3,0,IF(ครู!Q2=2,1,IF(ครู!Q2=1,2,0)))</f>
        <v>0</v>
      </c>
      <c r="S6" s="5">
        <f>IF(ครู!R2=3,2,IF(ครู!R2=2,1,IF(ครู!R2=1,0,0)))</f>
        <v>0</v>
      </c>
      <c r="T6" s="5">
        <f>IF(ครู!S2=3,2,IF(ครู!S2=2,1,IF(ครู!S2=1,0,0)))</f>
        <v>0</v>
      </c>
      <c r="U6" s="5">
        <f>IF(ครู!T2=3,2,IF(ครู!T2=2,1,IF(ครู!T2=1,0,0)))</f>
        <v>0</v>
      </c>
      <c r="V6" s="5">
        <f>IF(ครู!U2=3,2,IF(ครู!U2=2,1,IF(ครู!U2=1,0,0)))</f>
        <v>0</v>
      </c>
      <c r="W6" s="5">
        <f>IF(ครู!V2=3,2,IF(ครู!V2=2,1,IF(ครู!V2=1,0,0)))</f>
        <v>0</v>
      </c>
      <c r="X6" s="5">
        <f>IF(ครู!W2=3,2,IF(ครู!W2=2,1,IF(ครู!W2=1,0,0)))</f>
        <v>0</v>
      </c>
      <c r="Y6" s="5">
        <f>IF(ครู!X2=3,0,IF(ครู!X2=2,1,IF(ครู!X2=1,2,0)))</f>
        <v>0</v>
      </c>
      <c r="Z6" s="5">
        <f>IF(ครู!Y2=3,2,IF(ครู!Y2=2,1,IF(ครู!Y2=1,0,0)))</f>
        <v>0</v>
      </c>
      <c r="AA6" s="5">
        <f>IF(ครู!Z2=3,2,IF(ครู!Z2=2,1,IF(ครู!Z2=1,0,0)))</f>
        <v>0</v>
      </c>
      <c r="AB6" s="5">
        <f>IF(ครู!AA2=3,2,IF(ครู!AA2=2,1,IF(ครู!AA2=1,0,0)))</f>
        <v>0</v>
      </c>
      <c r="AC6" s="5">
        <f>IF(ครู!AB2=3,0,IF(ครู!AB2=2,1,IF(ครู!AB2=1,2,0)))</f>
        <v>0</v>
      </c>
      <c r="AD6" s="5">
        <f>IF(ครู!AC2=3,2,IF(ครู!AC2=4,2,0))</f>
        <v>0</v>
      </c>
      <c r="AE6" s="5">
        <f>IF(ครู!AD2=3,2,IF(ครู!AD2=4,2,0))</f>
        <v>0</v>
      </c>
      <c r="AF6" s="5">
        <f>IF(ครู!AE2=3,2,IF(ครู!AE2=4,2,0))</f>
        <v>0</v>
      </c>
      <c r="AG6" s="5">
        <f>IF(ครู!AF2=3,2,IF(ครู!AF2=4,2,0))</f>
        <v>0</v>
      </c>
      <c r="AH6" s="5">
        <f>IF(ครู!AG2=3,2,IF(ครู!AG2=4,2,0))</f>
        <v>0</v>
      </c>
      <c r="AI6" s="5">
        <f>IF($B6=0,"",G6+L6+Q6+T6+AB6)</f>
        <v>0</v>
      </c>
      <c r="AJ6" s="5" t="str">
        <f>IF($B6=0,"",IF(AI6&gt;=5,"มีปัญหา",IF(AI6=4,"เสี่ยง","ปกติ")))</f>
        <v>ปกติ</v>
      </c>
      <c r="AK6" s="5">
        <f>IF($B6=0,"",I6+K6+P6+V6+Z6)</f>
        <v>0</v>
      </c>
      <c r="AL6" s="5" t="str">
        <f>IF($B6=0,"",IF(AK6&gt;=5,"มีปัญหา",IF(AK6=4,"เสี่ยง","ปกติ")))</f>
        <v>ปกติ</v>
      </c>
      <c r="AM6" s="5">
        <f>IF($B6=0,"",F6+N6+S6+Y6+AC6)</f>
        <v>0</v>
      </c>
      <c r="AN6" s="5" t="str">
        <f>IF($B6=0,"",IF(AM6&gt;=7,"มีปัญหา",IF(AM6&gt;=6,"เสี่ยง","ปกติ")))</f>
        <v>ปกติ</v>
      </c>
      <c r="AO6" s="5">
        <f>IF($B6=0,"",J6+O6+R6+W6+AA6)</f>
        <v>0</v>
      </c>
      <c r="AP6" s="5" t="str">
        <f>IF($B6=0,"",IF(AO6&gt;=7,"มีปัญหา",IF(AO6=6,"เสี่ยง","ปกติ")))</f>
        <v>ปกติ</v>
      </c>
      <c r="AQ6" s="5">
        <f>IF($B6=0,"",AI6+AK6+AM6+AO6)</f>
        <v>0</v>
      </c>
      <c r="AR6" s="5" t="str">
        <f>IF($B6=0,"",IF(AQ6&gt;=20,"มีปัญหา",IF(AQ6&gt;=17,"เสี่ยง","ปกติ")))</f>
        <v>ปกติ</v>
      </c>
      <c r="AS6" s="5">
        <f>IF($B6=0,"",E6+H6+M6+U6+X6)</f>
        <v>0</v>
      </c>
      <c r="AT6" s="5" t="str">
        <f>IF($B6=0,"",IF(AS6&gt;=4,"มีจุดแข็ง","ไม่มีจุดแข็ง"))</f>
        <v>ไม่มีจุดแข็ง</v>
      </c>
      <c r="AU6" s="5" t="str">
        <f>IF($B6=0,"",IF(SUM(AD6:AH6)&gt;=3,"มีปัญหา",IF(SUM(AD6:AH6)&gt;=1,"เสี่ยง","ปกติ")))</f>
        <v>ปกติ</v>
      </c>
    </row>
    <row r="7" spans="1:47" x14ac:dyDescent="0.4">
      <c r="A7" s="4" t="str">
        <f>รายชื่อนักเรียน!E4</f>
        <v>09548</v>
      </c>
      <c r="B7" s="4" t="str">
        <f>รายชื่อนักเรียน!F4</f>
        <v>นายธนภูมิ  สุกุณีย์</v>
      </c>
      <c r="C7" s="5">
        <f>IF($B7=0,"",รายชื่อนักเรียน!G4)</f>
        <v>2</v>
      </c>
      <c r="D7" s="5">
        <f>IF($B7=0,"",รายชื่อนักเรียน!H4)</f>
        <v>2</v>
      </c>
      <c r="E7" s="5">
        <f>IF(ครู!D3=3,2,IF(ครู!D3=2,1,IF(ครู!D3=1,0,0)))</f>
        <v>0</v>
      </c>
      <c r="F7" s="5">
        <f>IF(ครู!E3=3,2,IF(ครู!E3=2,1,IF(ครู!E3=1,0,0)))</f>
        <v>0</v>
      </c>
      <c r="G7" s="5">
        <f>IF(ครู!F3=3,2,IF(ครู!F3=2,1,IF(ครู!F3=1,0,0)))</f>
        <v>0</v>
      </c>
      <c r="H7" s="5">
        <f>IF(ครู!G3=3,2,IF(ครู!G3=2,1,IF(ครู!G3=1,0,0)))</f>
        <v>0</v>
      </c>
      <c r="I7" s="5">
        <f>IF(ครู!H3=3,2,IF(ครู!H3=2,1,IF(ครู!H3=1,0,0)))</f>
        <v>0</v>
      </c>
      <c r="J7" s="5">
        <f>IF(ครู!I3=3,2,IF(ครู!I3=2,1,IF(ครู!I3=1,0,0)))</f>
        <v>0</v>
      </c>
      <c r="K7" s="5">
        <f>IF(ครู!J3=3,0,IF(ครู!J3=2,1,IF(ครู!J3=1,2,0)))</f>
        <v>0</v>
      </c>
      <c r="L7" s="5">
        <f>IF(ครู!K3=3,2,IF(ครู!K3=2,1,IF(ครู!K3=1,0,0)))</f>
        <v>0</v>
      </c>
      <c r="M7" s="5">
        <f>IF(ครู!L3=3,2,IF(ครู!L3=2,1,IF(ครู!L3=1,0,0)))</f>
        <v>0</v>
      </c>
      <c r="N7" s="5">
        <f>IF(ครู!M3=3,2,IF(ครู!M3=2,1,IF(ครู!M3=1,0,0)))</f>
        <v>0</v>
      </c>
      <c r="O7" s="5">
        <f>IF(ครู!N3=3,0,IF(ครู!N3=2,1,IF(ครู!N3=1,2,0)))</f>
        <v>0</v>
      </c>
      <c r="P7" s="5">
        <f>IF(ครู!O3=3,2,IF(ครู!O3=2,1,IF(ครู!O3=1,0,0)))</f>
        <v>0</v>
      </c>
      <c r="Q7" s="5">
        <f>IF(ครู!P3=3,2,IF(ครู!P3=2,1,IF(ครู!P3=1,0,0)))</f>
        <v>0</v>
      </c>
      <c r="R7" s="5">
        <f>IF(ครู!Q3=3,0,IF(ครู!Q3=2,1,IF(ครู!Q3=1,2,0)))</f>
        <v>0</v>
      </c>
      <c r="S7" s="5">
        <f>IF(ครู!R3=3,2,IF(ครู!R3=2,1,IF(ครู!R3=1,0,0)))</f>
        <v>0</v>
      </c>
      <c r="T7" s="5">
        <f>IF(ครู!S3=3,2,IF(ครู!S3=2,1,IF(ครู!S3=1,0,0)))</f>
        <v>0</v>
      </c>
      <c r="U7" s="5">
        <f>IF(ครู!T3=3,2,IF(ครู!T3=2,1,IF(ครู!T3=1,0,0)))</f>
        <v>0</v>
      </c>
      <c r="V7" s="5">
        <f>IF(ครู!U3=3,2,IF(ครู!U3=2,1,IF(ครู!U3=1,0,0)))</f>
        <v>0</v>
      </c>
      <c r="W7" s="5">
        <f>IF(ครู!V3=3,2,IF(ครู!V3=2,1,IF(ครู!V3=1,0,0)))</f>
        <v>0</v>
      </c>
      <c r="X7" s="5">
        <f>IF(ครู!W3=3,2,IF(ครู!W3=2,1,IF(ครู!W3=1,0,0)))</f>
        <v>0</v>
      </c>
      <c r="Y7" s="5">
        <f>IF(ครู!X3=3,0,IF(ครู!X3=2,1,IF(ครู!X3=1,2,0)))</f>
        <v>0</v>
      </c>
      <c r="Z7" s="5">
        <f>IF(ครู!Y3=3,2,IF(ครู!Y3=2,1,IF(ครู!Y3=1,0,0)))</f>
        <v>0</v>
      </c>
      <c r="AA7" s="5">
        <f>IF(ครู!Z3=3,2,IF(ครู!Z3=2,1,IF(ครู!Z3=1,0,0)))</f>
        <v>0</v>
      </c>
      <c r="AB7" s="5">
        <f>IF(ครู!AA3=3,2,IF(ครู!AA3=2,1,IF(ครู!AA3=1,0,0)))</f>
        <v>0</v>
      </c>
      <c r="AC7" s="5">
        <f>IF(ครู!AB3=3,0,IF(ครู!AB3=2,1,IF(ครู!AB3=1,2,0)))</f>
        <v>0</v>
      </c>
      <c r="AD7" s="5">
        <f>IF(ครู!AC3=3,2,IF(ครู!AC3=4,2,0))</f>
        <v>0</v>
      </c>
      <c r="AE7" s="5">
        <f>IF(ครู!AD3=3,2,IF(ครู!AD3=4,2,0))</f>
        <v>0</v>
      </c>
      <c r="AF7" s="5">
        <f>IF(ครู!AE3=3,2,IF(ครู!AE3=4,2,0))</f>
        <v>0</v>
      </c>
      <c r="AG7" s="5">
        <f>IF(ครู!AF3=3,2,IF(ครู!AF3=4,2,0))</f>
        <v>0</v>
      </c>
      <c r="AH7" s="5">
        <f>IF(ครู!AG3=3,2,IF(ครู!AG3=4,2,0))</f>
        <v>0</v>
      </c>
      <c r="AI7" s="5">
        <f t="shared" ref="AI7:AI52" si="0">IF($B7=0,"",G7+L7+Q7+T7+AB7)</f>
        <v>0</v>
      </c>
      <c r="AJ7" s="5" t="str">
        <f t="shared" ref="AJ7:AJ57" si="1">IF($B7=0,"",IF(AI7&gt;=5,"มีปัญหา",IF(AI7=4,"เสี่ยง","ปกติ")))</f>
        <v>ปกติ</v>
      </c>
      <c r="AK7" s="5">
        <f t="shared" ref="AK7:AK52" si="2">IF($B7=0,"",I7+K7+P7+V7+Z7)</f>
        <v>0</v>
      </c>
      <c r="AL7" s="5" t="str">
        <f t="shared" ref="AL7:AL57" si="3">IF($B7=0,"",IF(AK7&gt;=5,"มีปัญหา",IF(AK7=4,"เสี่ยง","ปกติ")))</f>
        <v>ปกติ</v>
      </c>
      <c r="AM7" s="5">
        <f t="shared" ref="AM7:AM52" si="4">IF($B7=0,"",F7+N7+S7+Y7+AC7)</f>
        <v>0</v>
      </c>
      <c r="AN7" s="5" t="str">
        <f t="shared" ref="AN7:AN57" si="5">IF($B7=0,"",IF(AM7&gt;=7,"มีปัญหา",IF(AM7&gt;=6,"เสี่ยง","ปกติ")))</f>
        <v>ปกติ</v>
      </c>
      <c r="AO7" s="5">
        <f t="shared" ref="AO7:AO52" si="6">IF($B7=0,"",J7+O7+R7+W7+AA7)</f>
        <v>0</v>
      </c>
      <c r="AP7" s="5" t="str">
        <f t="shared" ref="AP7:AP57" si="7">IF($B7=0,"",IF(AO7&gt;=7,"มีปัญหา",IF(AO7=6,"เสี่ยง","ปกติ")))</f>
        <v>ปกติ</v>
      </c>
      <c r="AQ7" s="5">
        <f t="shared" ref="AQ7:AQ52" si="8">IF($B7=0,"",AI7+AK7+AM7+AO7)</f>
        <v>0</v>
      </c>
      <c r="AR7" s="5" t="str">
        <f t="shared" ref="AR7:AR57" si="9">IF($B7=0,"",IF(AQ7&gt;=20,"มีปัญหา",IF(AQ7&gt;=17,"เสี่ยง","ปกติ")))</f>
        <v>ปกติ</v>
      </c>
      <c r="AS7" s="5">
        <f t="shared" ref="AS7:AS52" si="10">IF($B7=0,"",E7+H7+M7+U7+X7)</f>
        <v>0</v>
      </c>
      <c r="AT7" s="5" t="str">
        <f t="shared" ref="AT7:AT57" si="11">IF($B7=0,"",IF(AS7&gt;=4,"มีจุดแข็ง","ไม่มีจุดแข็ง"))</f>
        <v>ไม่มีจุดแข็ง</v>
      </c>
      <c r="AU7" s="5" t="str">
        <f t="shared" ref="AU7:AU52" si="12">IF($B7=0,"",IF(SUM(AD7:AH7)&gt;=3,"มีปัญหา",IF(SUM(AD7:AH7)&gt;=1,"เสี่ยง","ปกติ")))</f>
        <v>ปกติ</v>
      </c>
    </row>
    <row r="8" spans="1:47" x14ac:dyDescent="0.4">
      <c r="A8" s="4" t="str">
        <f>รายชื่อนักเรียน!E5</f>
        <v>09554</v>
      </c>
      <c r="B8" s="4" t="str">
        <f>รายชื่อนักเรียน!F5</f>
        <v>นายธนานนท์  แผลงฤทธิ์</v>
      </c>
      <c r="C8" s="5">
        <f>IF($B8=0,"",รายชื่อนักเรียน!G5)</f>
        <v>2</v>
      </c>
      <c r="D8" s="5">
        <f>IF($B8=0,"",รายชื่อนักเรียน!H5)</f>
        <v>3</v>
      </c>
      <c r="E8" s="5">
        <f>IF(ครู!D4=3,2,IF(ครู!D4=2,1,IF(ครู!D4=1,0,0)))</f>
        <v>0</v>
      </c>
      <c r="F8" s="5">
        <f>IF(ครู!E4=3,2,IF(ครู!E4=2,1,IF(ครู!E4=1,0,0)))</f>
        <v>0</v>
      </c>
      <c r="G8" s="5">
        <f>IF(ครู!F4=3,2,IF(ครู!F4=2,1,IF(ครู!F4=1,0,0)))</f>
        <v>0</v>
      </c>
      <c r="H8" s="5">
        <f>IF(ครู!G4=3,2,IF(ครู!G4=2,1,IF(ครู!G4=1,0,0)))</f>
        <v>0</v>
      </c>
      <c r="I8" s="5">
        <f>IF(ครู!H4=3,2,IF(ครู!H4=2,1,IF(ครู!H4=1,0,0)))</f>
        <v>0</v>
      </c>
      <c r="J8" s="5">
        <f>IF(ครู!I4=3,2,IF(ครู!I4=2,1,IF(ครู!I4=1,0,0)))</f>
        <v>0</v>
      </c>
      <c r="K8" s="5">
        <f>IF(ครู!J4=3,0,IF(ครู!J4=2,1,IF(ครู!J4=1,2,0)))</f>
        <v>0</v>
      </c>
      <c r="L8" s="5">
        <f>IF(ครู!K4=3,2,IF(ครู!K4=2,1,IF(ครู!K4=1,0,0)))</f>
        <v>0</v>
      </c>
      <c r="M8" s="5">
        <f>IF(ครู!L4=3,2,IF(ครู!L4=2,1,IF(ครู!L4=1,0,0)))</f>
        <v>0</v>
      </c>
      <c r="N8" s="5">
        <f>IF(ครู!M4=3,2,IF(ครู!M4=2,1,IF(ครู!M4=1,0,0)))</f>
        <v>0</v>
      </c>
      <c r="O8" s="5">
        <f>IF(ครู!N4=3,0,IF(ครู!N4=2,1,IF(ครู!N4=1,2,0)))</f>
        <v>0</v>
      </c>
      <c r="P8" s="5">
        <f>IF(ครู!O4=3,2,IF(ครู!O4=2,1,IF(ครู!O4=1,0,0)))</f>
        <v>0</v>
      </c>
      <c r="Q8" s="5">
        <f>IF(ครู!P4=3,2,IF(ครู!P4=2,1,IF(ครู!P4=1,0,0)))</f>
        <v>0</v>
      </c>
      <c r="R8" s="5">
        <f>IF(ครู!Q4=3,0,IF(ครู!Q4=2,1,IF(ครู!Q4=1,2,0)))</f>
        <v>0</v>
      </c>
      <c r="S8" s="5">
        <f>IF(ครู!R4=3,2,IF(ครู!R4=2,1,IF(ครู!R4=1,0,0)))</f>
        <v>0</v>
      </c>
      <c r="T8" s="5">
        <f>IF(ครู!S4=3,2,IF(ครู!S4=2,1,IF(ครู!S4=1,0,0)))</f>
        <v>0</v>
      </c>
      <c r="U8" s="5">
        <f>IF(ครู!T4=3,2,IF(ครู!T4=2,1,IF(ครู!T4=1,0,0)))</f>
        <v>0</v>
      </c>
      <c r="V8" s="5">
        <f>IF(ครู!U4=3,2,IF(ครู!U4=2,1,IF(ครู!U4=1,0,0)))</f>
        <v>0</v>
      </c>
      <c r="W8" s="5">
        <f>IF(ครู!V4=3,2,IF(ครู!V4=2,1,IF(ครู!V4=1,0,0)))</f>
        <v>0</v>
      </c>
      <c r="X8" s="5">
        <f>IF(ครู!W4=3,2,IF(ครู!W4=2,1,IF(ครู!W4=1,0,0)))</f>
        <v>0</v>
      </c>
      <c r="Y8" s="5">
        <f>IF(ครู!X4=3,0,IF(ครู!X4=2,1,IF(ครู!X4=1,2,0)))</f>
        <v>0</v>
      </c>
      <c r="Z8" s="5">
        <f>IF(ครู!Y4=3,2,IF(ครู!Y4=2,1,IF(ครู!Y4=1,0,0)))</f>
        <v>0</v>
      </c>
      <c r="AA8" s="5">
        <f>IF(ครู!Z4=3,2,IF(ครู!Z4=2,1,IF(ครู!Z4=1,0,0)))</f>
        <v>0</v>
      </c>
      <c r="AB8" s="5">
        <f>IF(ครู!AA4=3,2,IF(ครู!AA4=2,1,IF(ครู!AA4=1,0,0)))</f>
        <v>0</v>
      </c>
      <c r="AC8" s="5">
        <f>IF(ครู!AB4=3,0,IF(ครู!AB4=2,1,IF(ครู!AB4=1,2,0)))</f>
        <v>0</v>
      </c>
      <c r="AD8" s="5">
        <f>IF(ครู!AC4=3,2,IF(ครู!AC4=4,2,0))</f>
        <v>0</v>
      </c>
      <c r="AE8" s="5">
        <f>IF(ครู!AD4=3,2,IF(ครู!AD4=4,2,0))</f>
        <v>0</v>
      </c>
      <c r="AF8" s="5">
        <f>IF(ครู!AE4=3,2,IF(ครู!AE4=4,2,0))</f>
        <v>0</v>
      </c>
      <c r="AG8" s="5">
        <f>IF(ครู!AF4=3,2,IF(ครู!AF4=4,2,0))</f>
        <v>0</v>
      </c>
      <c r="AH8" s="5">
        <f>IF(ครู!AG4=3,2,IF(ครู!AG4=4,2,0))</f>
        <v>0</v>
      </c>
      <c r="AI8" s="5">
        <f t="shared" si="0"/>
        <v>0</v>
      </c>
      <c r="AJ8" s="5" t="str">
        <f t="shared" si="1"/>
        <v>ปกติ</v>
      </c>
      <c r="AK8" s="5">
        <f t="shared" si="2"/>
        <v>0</v>
      </c>
      <c r="AL8" s="5" t="str">
        <f t="shared" si="3"/>
        <v>ปกติ</v>
      </c>
      <c r="AM8" s="5">
        <f t="shared" si="4"/>
        <v>0</v>
      </c>
      <c r="AN8" s="5" t="str">
        <f t="shared" si="5"/>
        <v>ปกติ</v>
      </c>
      <c r="AO8" s="5">
        <f t="shared" si="6"/>
        <v>0</v>
      </c>
      <c r="AP8" s="5" t="str">
        <f t="shared" si="7"/>
        <v>ปกติ</v>
      </c>
      <c r="AQ8" s="5">
        <f t="shared" si="8"/>
        <v>0</v>
      </c>
      <c r="AR8" s="5" t="str">
        <f t="shared" si="9"/>
        <v>ปกติ</v>
      </c>
      <c r="AS8" s="5">
        <f t="shared" si="10"/>
        <v>0</v>
      </c>
      <c r="AT8" s="5" t="str">
        <f t="shared" si="11"/>
        <v>ไม่มีจุดแข็ง</v>
      </c>
      <c r="AU8" s="5" t="str">
        <f t="shared" si="12"/>
        <v>ปกติ</v>
      </c>
    </row>
    <row r="9" spans="1:47" x14ac:dyDescent="0.4">
      <c r="A9" s="4" t="str">
        <f>รายชื่อนักเรียน!E6</f>
        <v>09581</v>
      </c>
      <c r="B9" s="4" t="str">
        <f>รายชื่อนักเรียน!F6</f>
        <v>นายประภวิษณุ์  สุวรรณนิมิตร</v>
      </c>
      <c r="C9" s="5">
        <f>IF($B9=0,"",รายชื่อนักเรียน!G6)</f>
        <v>2</v>
      </c>
      <c r="D9" s="5">
        <f>IF($B9=0,"",รายชื่อนักเรียน!H6)</f>
        <v>4</v>
      </c>
      <c r="E9" s="5">
        <f>IF(ครู!D5=3,2,IF(ครู!D5=2,1,IF(ครู!D5=1,0,0)))</f>
        <v>0</v>
      </c>
      <c r="F9" s="5">
        <f>IF(ครู!E5=3,2,IF(ครู!E5=2,1,IF(ครู!E5=1,0,0)))</f>
        <v>0</v>
      </c>
      <c r="G9" s="5">
        <f>IF(ครู!F5=3,2,IF(ครู!F5=2,1,IF(ครู!F5=1,0,0)))</f>
        <v>0</v>
      </c>
      <c r="H9" s="5">
        <f>IF(ครู!G5=3,2,IF(ครู!G5=2,1,IF(ครู!G5=1,0,0)))</f>
        <v>0</v>
      </c>
      <c r="I9" s="5">
        <f>IF(ครู!H5=3,2,IF(ครู!H5=2,1,IF(ครู!H5=1,0,0)))</f>
        <v>0</v>
      </c>
      <c r="J9" s="5">
        <f>IF(ครู!I5=3,2,IF(ครู!I5=2,1,IF(ครู!I5=1,0,0)))</f>
        <v>0</v>
      </c>
      <c r="K9" s="5">
        <f>IF(ครู!J5=3,0,IF(ครู!J5=2,1,IF(ครู!J5=1,2,0)))</f>
        <v>0</v>
      </c>
      <c r="L9" s="5">
        <f>IF(ครู!K5=3,2,IF(ครู!K5=2,1,IF(ครู!K5=1,0,0)))</f>
        <v>0</v>
      </c>
      <c r="M9" s="5">
        <f>IF(ครู!L5=3,2,IF(ครู!L5=2,1,IF(ครู!L5=1,0,0)))</f>
        <v>0</v>
      </c>
      <c r="N9" s="5">
        <f>IF(ครู!M5=3,2,IF(ครู!M5=2,1,IF(ครู!M5=1,0,0)))</f>
        <v>0</v>
      </c>
      <c r="O9" s="5">
        <f>IF(ครู!N5=3,0,IF(ครู!N5=2,1,IF(ครู!N5=1,2,0)))</f>
        <v>0</v>
      </c>
      <c r="P9" s="5">
        <f>IF(ครู!O5=3,2,IF(ครู!O5=2,1,IF(ครู!O5=1,0,0)))</f>
        <v>0</v>
      </c>
      <c r="Q9" s="5">
        <f>IF(ครู!P5=3,2,IF(ครู!P5=2,1,IF(ครู!P5=1,0,0)))</f>
        <v>0</v>
      </c>
      <c r="R9" s="5">
        <f>IF(ครู!Q5=3,0,IF(ครู!Q5=2,1,IF(ครู!Q5=1,2,0)))</f>
        <v>0</v>
      </c>
      <c r="S9" s="5">
        <f>IF(ครู!R5=3,2,IF(ครู!R5=2,1,IF(ครู!R5=1,0,0)))</f>
        <v>0</v>
      </c>
      <c r="T9" s="5">
        <f>IF(ครู!S5=3,2,IF(ครู!S5=2,1,IF(ครู!S5=1,0,0)))</f>
        <v>0</v>
      </c>
      <c r="U9" s="5">
        <f>IF(ครู!T5=3,2,IF(ครู!T5=2,1,IF(ครู!T5=1,0,0)))</f>
        <v>0</v>
      </c>
      <c r="V9" s="5">
        <f>IF(ครู!U5=3,2,IF(ครู!U5=2,1,IF(ครู!U5=1,0,0)))</f>
        <v>0</v>
      </c>
      <c r="W9" s="5">
        <f>IF(ครู!V5=3,2,IF(ครู!V5=2,1,IF(ครู!V5=1,0,0)))</f>
        <v>0</v>
      </c>
      <c r="X9" s="5">
        <f>IF(ครู!W5=3,2,IF(ครู!W5=2,1,IF(ครู!W5=1,0,0)))</f>
        <v>0</v>
      </c>
      <c r="Y9" s="5">
        <f>IF(ครู!X5=3,0,IF(ครู!X5=2,1,IF(ครู!X5=1,2,0)))</f>
        <v>0</v>
      </c>
      <c r="Z9" s="5">
        <f>IF(ครู!Y5=3,2,IF(ครู!Y5=2,1,IF(ครู!Y5=1,0,0)))</f>
        <v>0</v>
      </c>
      <c r="AA9" s="5">
        <f>IF(ครู!Z5=3,2,IF(ครู!Z5=2,1,IF(ครู!Z5=1,0,0)))</f>
        <v>0</v>
      </c>
      <c r="AB9" s="5">
        <f>IF(ครู!AA5=3,2,IF(ครู!AA5=2,1,IF(ครู!AA5=1,0,0)))</f>
        <v>0</v>
      </c>
      <c r="AC9" s="5">
        <f>IF(ครู!AB5=3,0,IF(ครู!AB5=2,1,IF(ครู!AB5=1,2,0)))</f>
        <v>0</v>
      </c>
      <c r="AD9" s="5">
        <f>IF(ครู!AC5=3,2,IF(ครู!AC5=4,2,0))</f>
        <v>0</v>
      </c>
      <c r="AE9" s="5">
        <f>IF(ครู!AD5=3,2,IF(ครู!AD5=4,2,0))</f>
        <v>0</v>
      </c>
      <c r="AF9" s="5">
        <f>IF(ครู!AE5=3,2,IF(ครู!AE5=4,2,0))</f>
        <v>0</v>
      </c>
      <c r="AG9" s="5">
        <f>IF(ครู!AF5=3,2,IF(ครู!AF5=4,2,0))</f>
        <v>0</v>
      </c>
      <c r="AH9" s="5">
        <f>IF(ครู!AG5=3,2,IF(ครู!AG5=4,2,0))</f>
        <v>0</v>
      </c>
      <c r="AI9" s="5">
        <f t="shared" si="0"/>
        <v>0</v>
      </c>
      <c r="AJ9" s="5" t="str">
        <f t="shared" si="1"/>
        <v>ปกติ</v>
      </c>
      <c r="AK9" s="5">
        <f t="shared" si="2"/>
        <v>0</v>
      </c>
      <c r="AL9" s="5" t="str">
        <f t="shared" si="3"/>
        <v>ปกติ</v>
      </c>
      <c r="AM9" s="5">
        <f t="shared" si="4"/>
        <v>0</v>
      </c>
      <c r="AN9" s="5" t="str">
        <f t="shared" si="5"/>
        <v>ปกติ</v>
      </c>
      <c r="AO9" s="5">
        <f t="shared" si="6"/>
        <v>0</v>
      </c>
      <c r="AP9" s="5" t="str">
        <f t="shared" si="7"/>
        <v>ปกติ</v>
      </c>
      <c r="AQ9" s="5">
        <f t="shared" si="8"/>
        <v>0</v>
      </c>
      <c r="AR9" s="5" t="str">
        <f t="shared" si="9"/>
        <v>ปกติ</v>
      </c>
      <c r="AS9" s="5">
        <f t="shared" si="10"/>
        <v>0</v>
      </c>
      <c r="AT9" s="5" t="str">
        <f t="shared" si="11"/>
        <v>ไม่มีจุดแข็ง</v>
      </c>
      <c r="AU9" s="5" t="str">
        <f t="shared" si="12"/>
        <v>ปกติ</v>
      </c>
    </row>
    <row r="10" spans="1:47" x14ac:dyDescent="0.4">
      <c r="A10" s="4" t="str">
        <f>รายชื่อนักเรียน!E7</f>
        <v>09610</v>
      </c>
      <c r="B10" s="4" t="str">
        <f>รายชื่อนักเรียน!F7</f>
        <v>นายภูมิภัทร  ชื่นชม</v>
      </c>
      <c r="C10" s="5">
        <f>IF($B10=0,"",รายชื่อนักเรียน!G7)</f>
        <v>2</v>
      </c>
      <c r="D10" s="5">
        <f>IF($B10=0,"",รายชื่อนักเรียน!H7)</f>
        <v>5</v>
      </c>
      <c r="E10" s="5">
        <f>IF(ครู!D6=3,2,IF(ครู!D6=2,1,IF(ครู!D6=1,0,0)))</f>
        <v>0</v>
      </c>
      <c r="F10" s="5">
        <f>IF(ครู!E6=3,2,IF(ครู!E6=2,1,IF(ครู!E6=1,0,0)))</f>
        <v>0</v>
      </c>
      <c r="G10" s="5">
        <f>IF(ครู!F6=3,2,IF(ครู!F6=2,1,IF(ครู!F6=1,0,0)))</f>
        <v>0</v>
      </c>
      <c r="H10" s="5">
        <f>IF(ครู!G6=3,2,IF(ครู!G6=2,1,IF(ครู!G6=1,0,0)))</f>
        <v>0</v>
      </c>
      <c r="I10" s="5">
        <f>IF(ครู!H6=3,2,IF(ครู!H6=2,1,IF(ครู!H6=1,0,0)))</f>
        <v>0</v>
      </c>
      <c r="J10" s="5">
        <f>IF(ครู!I6=3,2,IF(ครู!I6=2,1,IF(ครู!I6=1,0,0)))</f>
        <v>0</v>
      </c>
      <c r="K10" s="5">
        <f>IF(ครู!J6=3,0,IF(ครู!J6=2,1,IF(ครู!J6=1,2,0)))</f>
        <v>0</v>
      </c>
      <c r="L10" s="5">
        <f>IF(ครู!K6=3,2,IF(ครู!K6=2,1,IF(ครู!K6=1,0,0)))</f>
        <v>0</v>
      </c>
      <c r="M10" s="5">
        <f>IF(ครู!L6=3,2,IF(ครู!L6=2,1,IF(ครู!L6=1,0,0)))</f>
        <v>0</v>
      </c>
      <c r="N10" s="5">
        <f>IF(ครู!M6=3,2,IF(ครู!M6=2,1,IF(ครู!M6=1,0,0)))</f>
        <v>0</v>
      </c>
      <c r="O10" s="5">
        <f>IF(ครู!N6=3,0,IF(ครู!N6=2,1,IF(ครู!N6=1,2,0)))</f>
        <v>0</v>
      </c>
      <c r="P10" s="5">
        <f>IF(ครู!O6=3,2,IF(ครู!O6=2,1,IF(ครู!O6=1,0,0)))</f>
        <v>0</v>
      </c>
      <c r="Q10" s="5">
        <f>IF(ครู!P6=3,2,IF(ครู!P6=2,1,IF(ครู!P6=1,0,0)))</f>
        <v>0</v>
      </c>
      <c r="R10" s="5">
        <f>IF(ครู!Q6=3,0,IF(ครู!Q6=2,1,IF(ครู!Q6=1,2,0)))</f>
        <v>0</v>
      </c>
      <c r="S10" s="5">
        <f>IF(ครู!R6=3,2,IF(ครู!R6=2,1,IF(ครู!R6=1,0,0)))</f>
        <v>0</v>
      </c>
      <c r="T10" s="5">
        <f>IF(ครู!S6=3,2,IF(ครู!S6=2,1,IF(ครู!S6=1,0,0)))</f>
        <v>0</v>
      </c>
      <c r="U10" s="5">
        <f>IF(ครู!T6=3,2,IF(ครู!T6=2,1,IF(ครู!T6=1,0,0)))</f>
        <v>0</v>
      </c>
      <c r="V10" s="5">
        <f>IF(ครู!U6=3,2,IF(ครู!U6=2,1,IF(ครู!U6=1,0,0)))</f>
        <v>0</v>
      </c>
      <c r="W10" s="5">
        <f>IF(ครู!V6=3,2,IF(ครู!V6=2,1,IF(ครู!V6=1,0,0)))</f>
        <v>0</v>
      </c>
      <c r="X10" s="5">
        <f>IF(ครู!W6=3,2,IF(ครู!W6=2,1,IF(ครู!W6=1,0,0)))</f>
        <v>0</v>
      </c>
      <c r="Y10" s="5">
        <f>IF(ครู!X6=3,0,IF(ครู!X6=2,1,IF(ครู!X6=1,2,0)))</f>
        <v>0</v>
      </c>
      <c r="Z10" s="5">
        <f>IF(ครู!Y6=3,2,IF(ครู!Y6=2,1,IF(ครู!Y6=1,0,0)))</f>
        <v>0</v>
      </c>
      <c r="AA10" s="5">
        <f>IF(ครู!Z6=3,2,IF(ครู!Z6=2,1,IF(ครู!Z6=1,0,0)))</f>
        <v>0</v>
      </c>
      <c r="AB10" s="5">
        <f>IF(ครู!AA6=3,2,IF(ครู!AA6=2,1,IF(ครู!AA6=1,0,0)))</f>
        <v>0</v>
      </c>
      <c r="AC10" s="5">
        <f>IF(ครู!AB6=3,0,IF(ครู!AB6=2,1,IF(ครู!AB6=1,2,0)))</f>
        <v>0</v>
      </c>
      <c r="AD10" s="5">
        <f>IF(ครู!AC6=3,2,IF(ครู!AC6=4,2,0))</f>
        <v>0</v>
      </c>
      <c r="AE10" s="5">
        <f>IF(ครู!AD6=3,2,IF(ครู!AD6=4,2,0))</f>
        <v>0</v>
      </c>
      <c r="AF10" s="5">
        <f>IF(ครู!AE6=3,2,IF(ครู!AE6=4,2,0))</f>
        <v>0</v>
      </c>
      <c r="AG10" s="5">
        <f>IF(ครู!AF6=3,2,IF(ครู!AF6=4,2,0))</f>
        <v>0</v>
      </c>
      <c r="AH10" s="5">
        <f>IF(ครู!AG6=3,2,IF(ครู!AG6=4,2,0))</f>
        <v>0</v>
      </c>
      <c r="AI10" s="5">
        <f t="shared" si="0"/>
        <v>0</v>
      </c>
      <c r="AJ10" s="5" t="str">
        <f t="shared" si="1"/>
        <v>ปกติ</v>
      </c>
      <c r="AK10" s="5">
        <f t="shared" si="2"/>
        <v>0</v>
      </c>
      <c r="AL10" s="5" t="str">
        <f t="shared" si="3"/>
        <v>ปกติ</v>
      </c>
      <c r="AM10" s="5">
        <f t="shared" si="4"/>
        <v>0</v>
      </c>
      <c r="AN10" s="5" t="str">
        <f t="shared" si="5"/>
        <v>ปกติ</v>
      </c>
      <c r="AO10" s="5">
        <f t="shared" si="6"/>
        <v>0</v>
      </c>
      <c r="AP10" s="5" t="str">
        <f t="shared" si="7"/>
        <v>ปกติ</v>
      </c>
      <c r="AQ10" s="5">
        <f t="shared" si="8"/>
        <v>0</v>
      </c>
      <c r="AR10" s="5" t="str">
        <f t="shared" si="9"/>
        <v>ปกติ</v>
      </c>
      <c r="AS10" s="5">
        <f t="shared" si="10"/>
        <v>0</v>
      </c>
      <c r="AT10" s="5" t="str">
        <f t="shared" si="11"/>
        <v>ไม่มีจุดแข็ง</v>
      </c>
      <c r="AU10" s="5" t="str">
        <f t="shared" si="12"/>
        <v>ปกติ</v>
      </c>
    </row>
    <row r="11" spans="1:47" x14ac:dyDescent="0.4">
      <c r="A11" s="4" t="str">
        <f>รายชื่อนักเรียน!E8</f>
        <v>09615</v>
      </c>
      <c r="B11" s="4" t="str">
        <f>รายชื่อนักเรียน!F8</f>
        <v>นายปีติภัทร  อุ่นแสง</v>
      </c>
      <c r="C11" s="5">
        <f>IF($B11=0,"",รายชื่อนักเรียน!G8)</f>
        <v>2</v>
      </c>
      <c r="D11" s="5">
        <f>IF($B11=0,"",รายชื่อนักเรียน!H8)</f>
        <v>6</v>
      </c>
      <c r="E11" s="5">
        <f>IF(ครู!D7=3,2,IF(ครู!D7=2,1,IF(ครู!D7=1,0,0)))</f>
        <v>0</v>
      </c>
      <c r="F11" s="5">
        <f>IF(ครู!E7=3,2,IF(ครู!E7=2,1,IF(ครู!E7=1,0,0)))</f>
        <v>0</v>
      </c>
      <c r="G11" s="5">
        <f>IF(ครู!F7=3,2,IF(ครู!F7=2,1,IF(ครู!F7=1,0,0)))</f>
        <v>0</v>
      </c>
      <c r="H11" s="5">
        <f>IF(ครู!G7=3,2,IF(ครู!G7=2,1,IF(ครู!G7=1,0,0)))</f>
        <v>0</v>
      </c>
      <c r="I11" s="5">
        <f>IF(ครู!H7=3,2,IF(ครู!H7=2,1,IF(ครู!H7=1,0,0)))</f>
        <v>0</v>
      </c>
      <c r="J11" s="5">
        <f>IF(ครู!I7=3,2,IF(ครู!I7=2,1,IF(ครู!I7=1,0,0)))</f>
        <v>0</v>
      </c>
      <c r="K11" s="5">
        <f>IF(ครู!J7=3,0,IF(ครู!J7=2,1,IF(ครู!J7=1,2,0)))</f>
        <v>0</v>
      </c>
      <c r="L11" s="5">
        <f>IF(ครู!K7=3,2,IF(ครู!K7=2,1,IF(ครู!K7=1,0,0)))</f>
        <v>0</v>
      </c>
      <c r="M11" s="5">
        <f>IF(ครู!L7=3,2,IF(ครู!L7=2,1,IF(ครู!L7=1,0,0)))</f>
        <v>0</v>
      </c>
      <c r="N11" s="5">
        <f>IF(ครู!M7=3,2,IF(ครู!M7=2,1,IF(ครู!M7=1,0,0)))</f>
        <v>0</v>
      </c>
      <c r="O11" s="5">
        <f>IF(ครู!N7=3,0,IF(ครู!N7=2,1,IF(ครู!N7=1,2,0)))</f>
        <v>0</v>
      </c>
      <c r="P11" s="5">
        <f>IF(ครู!O7=3,2,IF(ครู!O7=2,1,IF(ครู!O7=1,0,0)))</f>
        <v>0</v>
      </c>
      <c r="Q11" s="5">
        <f>IF(ครู!P7=3,2,IF(ครู!P7=2,1,IF(ครู!P7=1,0,0)))</f>
        <v>0</v>
      </c>
      <c r="R11" s="5">
        <f>IF(ครู!Q7=3,0,IF(ครู!Q7=2,1,IF(ครู!Q7=1,2,0)))</f>
        <v>0</v>
      </c>
      <c r="S11" s="5">
        <f>IF(ครู!R7=3,2,IF(ครู!R7=2,1,IF(ครู!R7=1,0,0)))</f>
        <v>0</v>
      </c>
      <c r="T11" s="5">
        <f>IF(ครู!S7=3,2,IF(ครู!S7=2,1,IF(ครู!S7=1,0,0)))</f>
        <v>0</v>
      </c>
      <c r="U11" s="5">
        <f>IF(ครู!T7=3,2,IF(ครู!T7=2,1,IF(ครู!T7=1,0,0)))</f>
        <v>0</v>
      </c>
      <c r="V11" s="5">
        <f>IF(ครู!U7=3,2,IF(ครู!U7=2,1,IF(ครู!U7=1,0,0)))</f>
        <v>0</v>
      </c>
      <c r="W11" s="5">
        <f>IF(ครู!V7=3,2,IF(ครู!V7=2,1,IF(ครู!V7=1,0,0)))</f>
        <v>0</v>
      </c>
      <c r="X11" s="5">
        <f>IF(ครู!W7=3,2,IF(ครู!W7=2,1,IF(ครู!W7=1,0,0)))</f>
        <v>0</v>
      </c>
      <c r="Y11" s="5">
        <f>IF(ครู!X7=3,0,IF(ครู!X7=2,1,IF(ครู!X7=1,2,0)))</f>
        <v>0</v>
      </c>
      <c r="Z11" s="5">
        <f>IF(ครู!Y7=3,2,IF(ครู!Y7=2,1,IF(ครู!Y7=1,0,0)))</f>
        <v>0</v>
      </c>
      <c r="AA11" s="5">
        <f>IF(ครู!Z7=3,2,IF(ครู!Z7=2,1,IF(ครู!Z7=1,0,0)))</f>
        <v>0</v>
      </c>
      <c r="AB11" s="5">
        <f>IF(ครู!AA7=3,2,IF(ครู!AA7=2,1,IF(ครู!AA7=1,0,0)))</f>
        <v>0</v>
      </c>
      <c r="AC11" s="5">
        <f>IF(ครู!AB7=3,0,IF(ครู!AB7=2,1,IF(ครู!AB7=1,2,0)))</f>
        <v>0</v>
      </c>
      <c r="AD11" s="5">
        <f>IF(ครู!AC7=3,2,IF(ครู!AC7=4,2,0))</f>
        <v>0</v>
      </c>
      <c r="AE11" s="5">
        <f>IF(ครู!AD7=3,2,IF(ครู!AD7=4,2,0))</f>
        <v>0</v>
      </c>
      <c r="AF11" s="5">
        <f>IF(ครู!AE7=3,2,IF(ครู!AE7=4,2,0))</f>
        <v>0</v>
      </c>
      <c r="AG11" s="5">
        <f>IF(ครู!AF7=3,2,IF(ครู!AF7=4,2,0))</f>
        <v>0</v>
      </c>
      <c r="AH11" s="5">
        <f>IF(ครู!AG7=3,2,IF(ครู!AG7=4,2,0))</f>
        <v>0</v>
      </c>
      <c r="AI11" s="5">
        <f t="shared" si="0"/>
        <v>0</v>
      </c>
      <c r="AJ11" s="5" t="str">
        <f t="shared" si="1"/>
        <v>ปกติ</v>
      </c>
      <c r="AK11" s="5">
        <f t="shared" si="2"/>
        <v>0</v>
      </c>
      <c r="AL11" s="5" t="str">
        <f t="shared" si="3"/>
        <v>ปกติ</v>
      </c>
      <c r="AM11" s="5">
        <f t="shared" si="4"/>
        <v>0</v>
      </c>
      <c r="AN11" s="5" t="str">
        <f t="shared" si="5"/>
        <v>ปกติ</v>
      </c>
      <c r="AO11" s="5">
        <f t="shared" si="6"/>
        <v>0</v>
      </c>
      <c r="AP11" s="5" t="str">
        <f t="shared" si="7"/>
        <v>ปกติ</v>
      </c>
      <c r="AQ11" s="5">
        <f t="shared" si="8"/>
        <v>0</v>
      </c>
      <c r="AR11" s="5" t="str">
        <f t="shared" si="9"/>
        <v>ปกติ</v>
      </c>
      <c r="AS11" s="5">
        <f t="shared" si="10"/>
        <v>0</v>
      </c>
      <c r="AT11" s="5" t="str">
        <f t="shared" si="11"/>
        <v>ไม่มีจุดแข็ง</v>
      </c>
      <c r="AU11" s="5" t="str">
        <f t="shared" si="12"/>
        <v>ปกติ</v>
      </c>
    </row>
    <row r="12" spans="1:47" x14ac:dyDescent="0.4">
      <c r="A12" s="4" t="str">
        <f>รายชื่อนักเรียน!E9</f>
        <v>09616</v>
      </c>
      <c r="B12" s="4" t="str">
        <f>รายชื่อนักเรียน!F9</f>
        <v>นายยศภาคย์  ตระกูลชินสารภี</v>
      </c>
      <c r="C12" s="5">
        <f>IF($B12=0,"",รายชื่อนักเรียน!G9)</f>
        <v>2</v>
      </c>
      <c r="D12" s="5">
        <f>IF($B12=0,"",รายชื่อนักเรียน!H9)</f>
        <v>7</v>
      </c>
      <c r="E12" s="5">
        <f>IF(ครู!D8=3,2,IF(ครู!D8=2,1,IF(ครู!D8=1,0,0)))</f>
        <v>0</v>
      </c>
      <c r="F12" s="5">
        <f>IF(ครู!E8=3,2,IF(ครู!E8=2,1,IF(ครู!E8=1,0,0)))</f>
        <v>0</v>
      </c>
      <c r="G12" s="5">
        <f>IF(ครู!F8=3,2,IF(ครู!F8=2,1,IF(ครู!F8=1,0,0)))</f>
        <v>0</v>
      </c>
      <c r="H12" s="5">
        <f>IF(ครู!G8=3,2,IF(ครู!G8=2,1,IF(ครู!G8=1,0,0)))</f>
        <v>0</v>
      </c>
      <c r="I12" s="5">
        <f>IF(ครู!H8=3,2,IF(ครู!H8=2,1,IF(ครู!H8=1,0,0)))</f>
        <v>0</v>
      </c>
      <c r="J12" s="5">
        <f>IF(ครู!I8=3,2,IF(ครู!I8=2,1,IF(ครู!I8=1,0,0)))</f>
        <v>0</v>
      </c>
      <c r="K12" s="5">
        <f>IF(ครู!J8=3,0,IF(ครู!J8=2,1,IF(ครู!J8=1,2,0)))</f>
        <v>0</v>
      </c>
      <c r="L12" s="5">
        <f>IF(ครู!K8=3,2,IF(ครู!K8=2,1,IF(ครู!K8=1,0,0)))</f>
        <v>0</v>
      </c>
      <c r="M12" s="5">
        <f>IF(ครู!L8=3,2,IF(ครู!L8=2,1,IF(ครู!L8=1,0,0)))</f>
        <v>0</v>
      </c>
      <c r="N12" s="5">
        <f>IF(ครู!M8=3,2,IF(ครู!M8=2,1,IF(ครู!M8=1,0,0)))</f>
        <v>0</v>
      </c>
      <c r="O12" s="5">
        <f>IF(ครู!N8=3,0,IF(ครู!N8=2,1,IF(ครู!N8=1,2,0)))</f>
        <v>0</v>
      </c>
      <c r="P12" s="5">
        <f>IF(ครู!O8=3,2,IF(ครู!O8=2,1,IF(ครู!O8=1,0,0)))</f>
        <v>0</v>
      </c>
      <c r="Q12" s="5">
        <f>IF(ครู!P8=3,2,IF(ครู!P8=2,1,IF(ครู!P8=1,0,0)))</f>
        <v>0</v>
      </c>
      <c r="R12" s="5">
        <f>IF(ครู!Q8=3,0,IF(ครู!Q8=2,1,IF(ครู!Q8=1,2,0)))</f>
        <v>0</v>
      </c>
      <c r="S12" s="5">
        <f>IF(ครู!R8=3,2,IF(ครู!R8=2,1,IF(ครู!R8=1,0,0)))</f>
        <v>0</v>
      </c>
      <c r="T12" s="5">
        <f>IF(ครู!S8=3,2,IF(ครู!S8=2,1,IF(ครู!S8=1,0,0)))</f>
        <v>0</v>
      </c>
      <c r="U12" s="5">
        <f>IF(ครู!T8=3,2,IF(ครู!T8=2,1,IF(ครู!T8=1,0,0)))</f>
        <v>0</v>
      </c>
      <c r="V12" s="5">
        <f>IF(ครู!U8=3,2,IF(ครู!U8=2,1,IF(ครู!U8=1,0,0)))</f>
        <v>0</v>
      </c>
      <c r="W12" s="5">
        <f>IF(ครู!V8=3,2,IF(ครู!V8=2,1,IF(ครู!V8=1,0,0)))</f>
        <v>0</v>
      </c>
      <c r="X12" s="5">
        <f>IF(ครู!W8=3,2,IF(ครู!W8=2,1,IF(ครู!W8=1,0,0)))</f>
        <v>0</v>
      </c>
      <c r="Y12" s="5">
        <f>IF(ครู!X8=3,0,IF(ครู!X8=2,1,IF(ครู!X8=1,2,0)))</f>
        <v>0</v>
      </c>
      <c r="Z12" s="5">
        <f>IF(ครู!Y8=3,2,IF(ครู!Y8=2,1,IF(ครู!Y8=1,0,0)))</f>
        <v>0</v>
      </c>
      <c r="AA12" s="5">
        <f>IF(ครู!Z8=3,2,IF(ครู!Z8=2,1,IF(ครู!Z8=1,0,0)))</f>
        <v>0</v>
      </c>
      <c r="AB12" s="5">
        <f>IF(ครู!AA8=3,2,IF(ครู!AA8=2,1,IF(ครู!AA8=1,0,0)))</f>
        <v>0</v>
      </c>
      <c r="AC12" s="5">
        <f>IF(ครู!AB8=3,0,IF(ครู!AB8=2,1,IF(ครู!AB8=1,2,0)))</f>
        <v>0</v>
      </c>
      <c r="AD12" s="5">
        <f>IF(ครู!AC8=3,2,IF(ครู!AC8=4,2,0))</f>
        <v>0</v>
      </c>
      <c r="AE12" s="5">
        <f>IF(ครู!AD8=3,2,IF(ครู!AD8=4,2,0))</f>
        <v>0</v>
      </c>
      <c r="AF12" s="5">
        <f>IF(ครู!AE8=3,2,IF(ครู!AE8=4,2,0))</f>
        <v>0</v>
      </c>
      <c r="AG12" s="5">
        <f>IF(ครู!AF8=3,2,IF(ครู!AF8=4,2,0))</f>
        <v>0</v>
      </c>
      <c r="AH12" s="5">
        <f>IF(ครู!AG8=3,2,IF(ครู!AG8=4,2,0))</f>
        <v>0</v>
      </c>
      <c r="AI12" s="5">
        <f t="shared" si="0"/>
        <v>0</v>
      </c>
      <c r="AJ12" s="5" t="str">
        <f t="shared" si="1"/>
        <v>ปกติ</v>
      </c>
      <c r="AK12" s="5">
        <f t="shared" si="2"/>
        <v>0</v>
      </c>
      <c r="AL12" s="5" t="str">
        <f t="shared" si="3"/>
        <v>ปกติ</v>
      </c>
      <c r="AM12" s="5">
        <f t="shared" si="4"/>
        <v>0</v>
      </c>
      <c r="AN12" s="5" t="str">
        <f t="shared" si="5"/>
        <v>ปกติ</v>
      </c>
      <c r="AO12" s="5">
        <f t="shared" si="6"/>
        <v>0</v>
      </c>
      <c r="AP12" s="5" t="str">
        <f t="shared" si="7"/>
        <v>ปกติ</v>
      </c>
      <c r="AQ12" s="5">
        <f t="shared" si="8"/>
        <v>0</v>
      </c>
      <c r="AR12" s="5" t="str">
        <f t="shared" si="9"/>
        <v>ปกติ</v>
      </c>
      <c r="AS12" s="5">
        <f t="shared" si="10"/>
        <v>0</v>
      </c>
      <c r="AT12" s="5" t="str">
        <f t="shared" si="11"/>
        <v>ไม่มีจุดแข็ง</v>
      </c>
      <c r="AU12" s="5" t="str">
        <f t="shared" si="12"/>
        <v>ปกติ</v>
      </c>
    </row>
    <row r="13" spans="1:47" x14ac:dyDescent="0.4">
      <c r="A13" s="4" t="str">
        <f>รายชื่อนักเรียน!E10</f>
        <v>09620</v>
      </c>
      <c r="B13" s="4" t="str">
        <f>รายชื่อนักเรียน!F10</f>
        <v>นายรัชชานนท์  แก้วศรีจันทร์</v>
      </c>
      <c r="C13" s="5">
        <f>IF($B13=0,"",รายชื่อนักเรียน!G10)</f>
        <v>2</v>
      </c>
      <c r="D13" s="5">
        <f>IF($B13=0,"",รายชื่อนักเรียน!H10)</f>
        <v>8</v>
      </c>
      <c r="E13" s="5">
        <f>IF(ครู!D9=3,2,IF(ครู!D9=2,1,IF(ครู!D9=1,0,0)))</f>
        <v>0</v>
      </c>
      <c r="F13" s="5">
        <f>IF(ครู!E9=3,2,IF(ครู!E9=2,1,IF(ครู!E9=1,0,0)))</f>
        <v>0</v>
      </c>
      <c r="G13" s="5">
        <f>IF(ครู!F9=3,2,IF(ครู!F9=2,1,IF(ครู!F9=1,0,0)))</f>
        <v>0</v>
      </c>
      <c r="H13" s="5">
        <f>IF(ครู!G9=3,2,IF(ครู!G9=2,1,IF(ครู!G9=1,0,0)))</f>
        <v>0</v>
      </c>
      <c r="I13" s="5">
        <f>IF(ครู!H9=3,2,IF(ครู!H9=2,1,IF(ครู!H9=1,0,0)))</f>
        <v>0</v>
      </c>
      <c r="J13" s="5">
        <f>IF(ครู!I9=3,2,IF(ครู!I9=2,1,IF(ครู!I9=1,0,0)))</f>
        <v>0</v>
      </c>
      <c r="K13" s="5">
        <f>IF(ครู!J9=3,0,IF(ครู!J9=2,1,IF(ครู!J9=1,2,0)))</f>
        <v>0</v>
      </c>
      <c r="L13" s="5">
        <f>IF(ครู!K9=3,2,IF(ครู!K9=2,1,IF(ครู!K9=1,0,0)))</f>
        <v>0</v>
      </c>
      <c r="M13" s="5">
        <f>IF(ครู!L9=3,2,IF(ครู!L9=2,1,IF(ครู!L9=1,0,0)))</f>
        <v>0</v>
      </c>
      <c r="N13" s="5">
        <f>IF(ครู!M9=3,2,IF(ครู!M9=2,1,IF(ครู!M9=1,0,0)))</f>
        <v>0</v>
      </c>
      <c r="O13" s="5">
        <f>IF(ครู!N9=3,0,IF(ครู!N9=2,1,IF(ครู!N9=1,2,0)))</f>
        <v>0</v>
      </c>
      <c r="P13" s="5">
        <f>IF(ครู!O9=3,2,IF(ครู!O9=2,1,IF(ครู!O9=1,0,0)))</f>
        <v>0</v>
      </c>
      <c r="Q13" s="5">
        <f>IF(ครู!P9=3,2,IF(ครู!P9=2,1,IF(ครู!P9=1,0,0)))</f>
        <v>0</v>
      </c>
      <c r="R13" s="5">
        <f>IF(ครู!Q9=3,0,IF(ครู!Q9=2,1,IF(ครู!Q9=1,2,0)))</f>
        <v>0</v>
      </c>
      <c r="S13" s="5">
        <f>IF(ครู!R9=3,2,IF(ครู!R9=2,1,IF(ครู!R9=1,0,0)))</f>
        <v>0</v>
      </c>
      <c r="T13" s="5">
        <f>IF(ครู!S9=3,2,IF(ครู!S9=2,1,IF(ครู!S9=1,0,0)))</f>
        <v>0</v>
      </c>
      <c r="U13" s="5">
        <f>IF(ครู!T9=3,2,IF(ครู!T9=2,1,IF(ครู!T9=1,0,0)))</f>
        <v>0</v>
      </c>
      <c r="V13" s="5">
        <f>IF(ครู!U9=3,2,IF(ครู!U9=2,1,IF(ครู!U9=1,0,0)))</f>
        <v>0</v>
      </c>
      <c r="W13" s="5">
        <f>IF(ครู!V9=3,2,IF(ครู!V9=2,1,IF(ครู!V9=1,0,0)))</f>
        <v>0</v>
      </c>
      <c r="X13" s="5">
        <f>IF(ครู!W9=3,2,IF(ครู!W9=2,1,IF(ครู!W9=1,0,0)))</f>
        <v>0</v>
      </c>
      <c r="Y13" s="5">
        <f>IF(ครู!X9=3,0,IF(ครู!X9=2,1,IF(ครู!X9=1,2,0)))</f>
        <v>0</v>
      </c>
      <c r="Z13" s="5">
        <f>IF(ครู!Y9=3,2,IF(ครู!Y9=2,1,IF(ครู!Y9=1,0,0)))</f>
        <v>0</v>
      </c>
      <c r="AA13" s="5">
        <f>IF(ครู!Z9=3,2,IF(ครู!Z9=2,1,IF(ครู!Z9=1,0,0)))</f>
        <v>0</v>
      </c>
      <c r="AB13" s="5">
        <f>IF(ครู!AA9=3,2,IF(ครู!AA9=2,1,IF(ครู!AA9=1,0,0)))</f>
        <v>0</v>
      </c>
      <c r="AC13" s="5">
        <f>IF(ครู!AB9=3,0,IF(ครู!AB9=2,1,IF(ครู!AB9=1,2,0)))</f>
        <v>0</v>
      </c>
      <c r="AD13" s="5">
        <f>IF(ครู!AC9=3,2,IF(ครู!AC9=4,2,0))</f>
        <v>0</v>
      </c>
      <c r="AE13" s="5">
        <f>IF(ครู!AD9=3,2,IF(ครู!AD9=4,2,0))</f>
        <v>0</v>
      </c>
      <c r="AF13" s="5">
        <f>IF(ครู!AE9=3,2,IF(ครู!AE9=4,2,0))</f>
        <v>0</v>
      </c>
      <c r="AG13" s="5">
        <f>IF(ครู!AF9=3,2,IF(ครู!AF9=4,2,0))</f>
        <v>0</v>
      </c>
      <c r="AH13" s="5">
        <f>IF(ครู!AG9=3,2,IF(ครู!AG9=4,2,0))</f>
        <v>0</v>
      </c>
      <c r="AI13" s="5">
        <f t="shared" si="0"/>
        <v>0</v>
      </c>
      <c r="AJ13" s="5" t="str">
        <f t="shared" si="1"/>
        <v>ปกติ</v>
      </c>
      <c r="AK13" s="5">
        <f t="shared" si="2"/>
        <v>0</v>
      </c>
      <c r="AL13" s="5" t="str">
        <f t="shared" si="3"/>
        <v>ปกติ</v>
      </c>
      <c r="AM13" s="5">
        <f t="shared" si="4"/>
        <v>0</v>
      </c>
      <c r="AN13" s="5" t="str">
        <f t="shared" si="5"/>
        <v>ปกติ</v>
      </c>
      <c r="AO13" s="5">
        <f t="shared" si="6"/>
        <v>0</v>
      </c>
      <c r="AP13" s="5" t="str">
        <f t="shared" si="7"/>
        <v>ปกติ</v>
      </c>
      <c r="AQ13" s="5">
        <f t="shared" si="8"/>
        <v>0</v>
      </c>
      <c r="AR13" s="5" t="str">
        <f t="shared" si="9"/>
        <v>ปกติ</v>
      </c>
      <c r="AS13" s="5">
        <f t="shared" si="10"/>
        <v>0</v>
      </c>
      <c r="AT13" s="5" t="str">
        <f t="shared" si="11"/>
        <v>ไม่มีจุดแข็ง</v>
      </c>
      <c r="AU13" s="5" t="str">
        <f t="shared" si="12"/>
        <v>ปกติ</v>
      </c>
    </row>
    <row r="14" spans="1:47" x14ac:dyDescent="0.4">
      <c r="A14" s="4" t="str">
        <f>รายชื่อนักเรียน!E11</f>
        <v>09624</v>
      </c>
      <c r="B14" s="4" t="str">
        <f>รายชื่อนักเรียน!F11</f>
        <v>นายรามิล  ศรีแย้ม</v>
      </c>
      <c r="C14" s="5">
        <f>IF($B14=0,"",รายชื่อนักเรียน!G11)</f>
        <v>2</v>
      </c>
      <c r="D14" s="5">
        <f>IF($B14=0,"",รายชื่อนักเรียน!H11)</f>
        <v>9</v>
      </c>
      <c r="E14" s="5">
        <f>IF(ครู!D10=3,2,IF(ครู!D10=2,1,IF(ครู!D10=1,0,0)))</f>
        <v>0</v>
      </c>
      <c r="F14" s="5">
        <f>IF(ครู!E10=3,2,IF(ครู!E10=2,1,IF(ครู!E10=1,0,0)))</f>
        <v>0</v>
      </c>
      <c r="G14" s="5">
        <f>IF(ครู!F10=3,2,IF(ครู!F10=2,1,IF(ครู!F10=1,0,0)))</f>
        <v>0</v>
      </c>
      <c r="H14" s="5">
        <f>IF(ครู!G10=3,2,IF(ครู!G10=2,1,IF(ครู!G10=1,0,0)))</f>
        <v>0</v>
      </c>
      <c r="I14" s="5">
        <f>IF(ครู!H10=3,2,IF(ครู!H10=2,1,IF(ครู!H10=1,0,0)))</f>
        <v>0</v>
      </c>
      <c r="J14" s="5">
        <f>IF(ครู!I10=3,2,IF(ครู!I10=2,1,IF(ครู!I10=1,0,0)))</f>
        <v>0</v>
      </c>
      <c r="K14" s="5">
        <f>IF(ครู!J10=3,0,IF(ครู!J10=2,1,IF(ครู!J10=1,2,0)))</f>
        <v>0</v>
      </c>
      <c r="L14" s="5">
        <f>IF(ครู!K10=3,2,IF(ครู!K10=2,1,IF(ครู!K10=1,0,0)))</f>
        <v>0</v>
      </c>
      <c r="M14" s="5">
        <f>IF(ครู!L10=3,2,IF(ครู!L10=2,1,IF(ครู!L10=1,0,0)))</f>
        <v>0</v>
      </c>
      <c r="N14" s="5">
        <f>IF(ครู!M10=3,2,IF(ครู!M10=2,1,IF(ครู!M10=1,0,0)))</f>
        <v>0</v>
      </c>
      <c r="O14" s="5">
        <f>IF(ครู!N10=3,0,IF(ครู!N10=2,1,IF(ครู!N10=1,2,0)))</f>
        <v>0</v>
      </c>
      <c r="P14" s="5">
        <f>IF(ครู!O10=3,2,IF(ครู!O10=2,1,IF(ครู!O10=1,0,0)))</f>
        <v>0</v>
      </c>
      <c r="Q14" s="5">
        <f>IF(ครู!P10=3,2,IF(ครู!P10=2,1,IF(ครู!P10=1,0,0)))</f>
        <v>0</v>
      </c>
      <c r="R14" s="5">
        <f>IF(ครู!Q10=3,0,IF(ครู!Q10=2,1,IF(ครู!Q10=1,2,0)))</f>
        <v>0</v>
      </c>
      <c r="S14" s="5">
        <f>IF(ครู!R10=3,2,IF(ครู!R10=2,1,IF(ครู!R10=1,0,0)))</f>
        <v>0</v>
      </c>
      <c r="T14" s="5">
        <f>IF(ครู!S10=3,2,IF(ครู!S10=2,1,IF(ครู!S10=1,0,0)))</f>
        <v>0</v>
      </c>
      <c r="U14" s="5">
        <f>IF(ครู!T10=3,2,IF(ครู!T10=2,1,IF(ครู!T10=1,0,0)))</f>
        <v>0</v>
      </c>
      <c r="V14" s="5">
        <f>IF(ครู!U10=3,2,IF(ครู!U10=2,1,IF(ครู!U10=1,0,0)))</f>
        <v>0</v>
      </c>
      <c r="W14" s="5">
        <f>IF(ครู!V10=3,2,IF(ครู!V10=2,1,IF(ครู!V10=1,0,0)))</f>
        <v>0</v>
      </c>
      <c r="X14" s="5">
        <f>IF(ครู!W10=3,2,IF(ครู!W10=2,1,IF(ครู!W10=1,0,0)))</f>
        <v>0</v>
      </c>
      <c r="Y14" s="5">
        <f>IF(ครู!X10=3,0,IF(ครู!X10=2,1,IF(ครู!X10=1,2,0)))</f>
        <v>0</v>
      </c>
      <c r="Z14" s="5">
        <f>IF(ครู!Y10=3,2,IF(ครู!Y10=2,1,IF(ครู!Y10=1,0,0)))</f>
        <v>0</v>
      </c>
      <c r="AA14" s="5">
        <f>IF(ครู!Z10=3,2,IF(ครู!Z10=2,1,IF(ครู!Z10=1,0,0)))</f>
        <v>0</v>
      </c>
      <c r="AB14" s="5">
        <f>IF(ครู!AA10=3,2,IF(ครู!AA10=2,1,IF(ครู!AA10=1,0,0)))</f>
        <v>0</v>
      </c>
      <c r="AC14" s="5">
        <f>IF(ครู!AB10=3,0,IF(ครู!AB10=2,1,IF(ครู!AB10=1,2,0)))</f>
        <v>0</v>
      </c>
      <c r="AD14" s="5">
        <f>IF(ครู!AC10=3,2,IF(ครู!AC10=4,2,0))</f>
        <v>0</v>
      </c>
      <c r="AE14" s="5">
        <f>IF(ครู!AD10=3,2,IF(ครู!AD10=4,2,0))</f>
        <v>0</v>
      </c>
      <c r="AF14" s="5">
        <f>IF(ครู!AE10=3,2,IF(ครู!AE10=4,2,0))</f>
        <v>0</v>
      </c>
      <c r="AG14" s="5">
        <f>IF(ครู!AF10=3,2,IF(ครู!AF10=4,2,0))</f>
        <v>0</v>
      </c>
      <c r="AH14" s="5">
        <f>IF(ครู!AG10=3,2,IF(ครู!AG10=4,2,0))</f>
        <v>0</v>
      </c>
      <c r="AI14" s="5">
        <f t="shared" si="0"/>
        <v>0</v>
      </c>
      <c r="AJ14" s="5" t="str">
        <f t="shared" si="1"/>
        <v>ปกติ</v>
      </c>
      <c r="AK14" s="5">
        <f t="shared" si="2"/>
        <v>0</v>
      </c>
      <c r="AL14" s="5" t="str">
        <f t="shared" si="3"/>
        <v>ปกติ</v>
      </c>
      <c r="AM14" s="5">
        <f t="shared" si="4"/>
        <v>0</v>
      </c>
      <c r="AN14" s="5" t="str">
        <f t="shared" si="5"/>
        <v>ปกติ</v>
      </c>
      <c r="AO14" s="5">
        <f t="shared" si="6"/>
        <v>0</v>
      </c>
      <c r="AP14" s="5" t="str">
        <f t="shared" si="7"/>
        <v>ปกติ</v>
      </c>
      <c r="AQ14" s="5">
        <f t="shared" si="8"/>
        <v>0</v>
      </c>
      <c r="AR14" s="5" t="str">
        <f t="shared" si="9"/>
        <v>ปกติ</v>
      </c>
      <c r="AS14" s="5">
        <f t="shared" si="10"/>
        <v>0</v>
      </c>
      <c r="AT14" s="5" t="str">
        <f t="shared" si="11"/>
        <v>ไม่มีจุดแข็ง</v>
      </c>
      <c r="AU14" s="5" t="str">
        <f t="shared" si="12"/>
        <v>ปกติ</v>
      </c>
    </row>
    <row r="15" spans="1:47" x14ac:dyDescent="0.4">
      <c r="A15" s="4" t="str">
        <f>รายชื่อนักเรียน!E12</f>
        <v>09656</v>
      </c>
      <c r="B15" s="4" t="str">
        <f>รายชื่อนักเรียน!F12</f>
        <v>นายอธิป  เกาะแก้ว</v>
      </c>
      <c r="C15" s="5">
        <f>IF($B15=0,"",รายชื่อนักเรียน!G12)</f>
        <v>2</v>
      </c>
      <c r="D15" s="5">
        <f>IF($B15=0,"",รายชื่อนักเรียน!H12)</f>
        <v>10</v>
      </c>
      <c r="E15" s="5">
        <f>IF(ครู!D11=3,2,IF(ครู!D11=2,1,IF(ครู!D11=1,0,0)))</f>
        <v>0</v>
      </c>
      <c r="F15" s="5">
        <f>IF(ครู!E11=3,2,IF(ครู!E11=2,1,IF(ครู!E11=1,0,0)))</f>
        <v>0</v>
      </c>
      <c r="G15" s="5">
        <f>IF(ครู!F11=3,2,IF(ครู!F11=2,1,IF(ครู!F11=1,0,0)))</f>
        <v>0</v>
      </c>
      <c r="H15" s="5">
        <f>IF(ครู!G11=3,2,IF(ครู!G11=2,1,IF(ครู!G11=1,0,0)))</f>
        <v>0</v>
      </c>
      <c r="I15" s="5">
        <f>IF(ครู!H11=3,2,IF(ครู!H11=2,1,IF(ครู!H11=1,0,0)))</f>
        <v>0</v>
      </c>
      <c r="J15" s="5">
        <f>IF(ครู!I11=3,2,IF(ครู!I11=2,1,IF(ครู!I11=1,0,0)))</f>
        <v>0</v>
      </c>
      <c r="K15" s="5">
        <f>IF(ครู!J11=3,0,IF(ครู!J11=2,1,IF(ครู!J11=1,2,0)))</f>
        <v>0</v>
      </c>
      <c r="L15" s="5">
        <f>IF(ครู!K11=3,2,IF(ครู!K11=2,1,IF(ครู!K11=1,0,0)))</f>
        <v>0</v>
      </c>
      <c r="M15" s="5">
        <f>IF(ครู!L11=3,2,IF(ครู!L11=2,1,IF(ครู!L11=1,0,0)))</f>
        <v>0</v>
      </c>
      <c r="N15" s="5">
        <f>IF(ครู!M11=3,2,IF(ครู!M11=2,1,IF(ครู!M11=1,0,0)))</f>
        <v>0</v>
      </c>
      <c r="O15" s="5">
        <f>IF(ครู!N11=3,0,IF(ครู!N11=2,1,IF(ครู!N11=1,2,0)))</f>
        <v>0</v>
      </c>
      <c r="P15" s="5">
        <f>IF(ครู!O11=3,2,IF(ครู!O11=2,1,IF(ครู!O11=1,0,0)))</f>
        <v>0</v>
      </c>
      <c r="Q15" s="5">
        <f>IF(ครู!P11=3,2,IF(ครู!P11=2,1,IF(ครู!P11=1,0,0)))</f>
        <v>0</v>
      </c>
      <c r="R15" s="5">
        <f>IF(ครู!Q11=3,0,IF(ครู!Q11=2,1,IF(ครู!Q11=1,2,0)))</f>
        <v>0</v>
      </c>
      <c r="S15" s="5">
        <f>IF(ครู!R11=3,2,IF(ครู!R11=2,1,IF(ครู!R11=1,0,0)))</f>
        <v>0</v>
      </c>
      <c r="T15" s="5">
        <f>IF(ครู!S11=3,2,IF(ครู!S11=2,1,IF(ครู!S11=1,0,0)))</f>
        <v>0</v>
      </c>
      <c r="U15" s="5">
        <f>IF(ครู!T11=3,2,IF(ครู!T11=2,1,IF(ครู!T11=1,0,0)))</f>
        <v>0</v>
      </c>
      <c r="V15" s="5">
        <f>IF(ครู!U11=3,2,IF(ครู!U11=2,1,IF(ครู!U11=1,0,0)))</f>
        <v>0</v>
      </c>
      <c r="W15" s="5">
        <f>IF(ครู!V11=3,2,IF(ครู!V11=2,1,IF(ครู!V11=1,0,0)))</f>
        <v>0</v>
      </c>
      <c r="X15" s="5">
        <f>IF(ครู!W11=3,2,IF(ครู!W11=2,1,IF(ครู!W11=1,0,0)))</f>
        <v>0</v>
      </c>
      <c r="Y15" s="5">
        <f>IF(ครู!X11=3,0,IF(ครู!X11=2,1,IF(ครู!X11=1,2,0)))</f>
        <v>0</v>
      </c>
      <c r="Z15" s="5">
        <f>IF(ครู!Y11=3,2,IF(ครู!Y11=2,1,IF(ครู!Y11=1,0,0)))</f>
        <v>0</v>
      </c>
      <c r="AA15" s="5">
        <f>IF(ครู!Z11=3,2,IF(ครู!Z11=2,1,IF(ครู!Z11=1,0,0)))</f>
        <v>0</v>
      </c>
      <c r="AB15" s="5">
        <f>IF(ครู!AA11=3,2,IF(ครู!AA11=2,1,IF(ครู!AA11=1,0,0)))</f>
        <v>0</v>
      </c>
      <c r="AC15" s="5">
        <f>IF(ครู!AB11=3,0,IF(ครู!AB11=2,1,IF(ครู!AB11=1,2,0)))</f>
        <v>0</v>
      </c>
      <c r="AD15" s="5">
        <f>IF(ครู!AC11=3,2,IF(ครู!AC11=4,2,0))</f>
        <v>0</v>
      </c>
      <c r="AE15" s="5">
        <f>IF(ครู!AD11=3,2,IF(ครู!AD11=4,2,0))</f>
        <v>0</v>
      </c>
      <c r="AF15" s="5">
        <f>IF(ครู!AE11=3,2,IF(ครู!AE11=4,2,0))</f>
        <v>0</v>
      </c>
      <c r="AG15" s="5">
        <f>IF(ครู!AF11=3,2,IF(ครู!AF11=4,2,0))</f>
        <v>0</v>
      </c>
      <c r="AH15" s="5">
        <f>IF(ครู!AG11=3,2,IF(ครู!AG11=4,2,0))</f>
        <v>0</v>
      </c>
      <c r="AI15" s="5">
        <f t="shared" si="0"/>
        <v>0</v>
      </c>
      <c r="AJ15" s="5" t="str">
        <f t="shared" si="1"/>
        <v>ปกติ</v>
      </c>
      <c r="AK15" s="5">
        <f t="shared" si="2"/>
        <v>0</v>
      </c>
      <c r="AL15" s="5" t="str">
        <f t="shared" si="3"/>
        <v>ปกติ</v>
      </c>
      <c r="AM15" s="5">
        <f t="shared" si="4"/>
        <v>0</v>
      </c>
      <c r="AN15" s="5" t="str">
        <f t="shared" si="5"/>
        <v>ปกติ</v>
      </c>
      <c r="AO15" s="5">
        <f t="shared" si="6"/>
        <v>0</v>
      </c>
      <c r="AP15" s="5" t="str">
        <f t="shared" si="7"/>
        <v>ปกติ</v>
      </c>
      <c r="AQ15" s="5">
        <f t="shared" si="8"/>
        <v>0</v>
      </c>
      <c r="AR15" s="5" t="str">
        <f t="shared" si="9"/>
        <v>ปกติ</v>
      </c>
      <c r="AS15" s="5">
        <f t="shared" si="10"/>
        <v>0</v>
      </c>
      <c r="AT15" s="5" t="str">
        <f t="shared" si="11"/>
        <v>ไม่มีจุดแข็ง</v>
      </c>
      <c r="AU15" s="5" t="str">
        <f t="shared" si="12"/>
        <v>ปกติ</v>
      </c>
    </row>
    <row r="16" spans="1:47" x14ac:dyDescent="0.4">
      <c r="A16" s="4" t="str">
        <f>รายชื่อนักเรียน!E13</f>
        <v>09657</v>
      </c>
      <c r="B16" s="4" t="str">
        <f>รายชื่อนักเรียน!F13</f>
        <v>นายอนันทวัฒน์  พิมพ์แจ่ม</v>
      </c>
      <c r="C16" s="5">
        <f>IF($B16=0,"",รายชื่อนักเรียน!G13)</f>
        <v>2</v>
      </c>
      <c r="D16" s="5">
        <f>IF($B16=0,"",รายชื่อนักเรียน!H13)</f>
        <v>11</v>
      </c>
      <c r="E16" s="5">
        <f>IF(ครู!D12=3,2,IF(ครู!D12=2,1,IF(ครู!D12=1,0,0)))</f>
        <v>0</v>
      </c>
      <c r="F16" s="5">
        <f>IF(ครู!E12=3,2,IF(ครู!E12=2,1,IF(ครู!E12=1,0,0)))</f>
        <v>0</v>
      </c>
      <c r="G16" s="5">
        <f>IF(ครู!F12=3,2,IF(ครู!F12=2,1,IF(ครู!F12=1,0,0)))</f>
        <v>0</v>
      </c>
      <c r="H16" s="5">
        <f>IF(ครู!G12=3,2,IF(ครู!G12=2,1,IF(ครู!G12=1,0,0)))</f>
        <v>0</v>
      </c>
      <c r="I16" s="5">
        <f>IF(ครู!H12=3,2,IF(ครู!H12=2,1,IF(ครู!H12=1,0,0)))</f>
        <v>0</v>
      </c>
      <c r="J16" s="5">
        <f>IF(ครู!I12=3,2,IF(ครู!I12=2,1,IF(ครู!I12=1,0,0)))</f>
        <v>0</v>
      </c>
      <c r="K16" s="5">
        <f>IF(ครู!J12=3,0,IF(ครู!J12=2,1,IF(ครู!J12=1,2,0)))</f>
        <v>0</v>
      </c>
      <c r="L16" s="5">
        <f>IF(ครู!K12=3,2,IF(ครู!K12=2,1,IF(ครู!K12=1,0,0)))</f>
        <v>0</v>
      </c>
      <c r="M16" s="5">
        <f>IF(ครู!L12=3,2,IF(ครู!L12=2,1,IF(ครู!L12=1,0,0)))</f>
        <v>0</v>
      </c>
      <c r="N16" s="5">
        <f>IF(ครู!M12=3,2,IF(ครู!M12=2,1,IF(ครู!M12=1,0,0)))</f>
        <v>0</v>
      </c>
      <c r="O16" s="5">
        <f>IF(ครู!N12=3,0,IF(ครู!N12=2,1,IF(ครู!N12=1,2,0)))</f>
        <v>0</v>
      </c>
      <c r="P16" s="5">
        <f>IF(ครู!O12=3,2,IF(ครู!O12=2,1,IF(ครู!O12=1,0,0)))</f>
        <v>0</v>
      </c>
      <c r="Q16" s="5">
        <f>IF(ครู!P12=3,2,IF(ครู!P12=2,1,IF(ครู!P12=1,0,0)))</f>
        <v>0</v>
      </c>
      <c r="R16" s="5">
        <f>IF(ครู!Q12=3,0,IF(ครู!Q12=2,1,IF(ครู!Q12=1,2,0)))</f>
        <v>0</v>
      </c>
      <c r="S16" s="5">
        <f>IF(ครู!R12=3,2,IF(ครู!R12=2,1,IF(ครู!R12=1,0,0)))</f>
        <v>0</v>
      </c>
      <c r="T16" s="5">
        <f>IF(ครู!S12=3,2,IF(ครู!S12=2,1,IF(ครู!S12=1,0,0)))</f>
        <v>0</v>
      </c>
      <c r="U16" s="5">
        <f>IF(ครู!T12=3,2,IF(ครู!T12=2,1,IF(ครู!T12=1,0,0)))</f>
        <v>0</v>
      </c>
      <c r="V16" s="5">
        <f>IF(ครู!U12=3,2,IF(ครู!U12=2,1,IF(ครู!U12=1,0,0)))</f>
        <v>0</v>
      </c>
      <c r="W16" s="5">
        <f>IF(ครู!V12=3,2,IF(ครู!V12=2,1,IF(ครู!V12=1,0,0)))</f>
        <v>0</v>
      </c>
      <c r="X16" s="5">
        <f>IF(ครู!W12=3,2,IF(ครู!W12=2,1,IF(ครู!W12=1,0,0)))</f>
        <v>0</v>
      </c>
      <c r="Y16" s="5">
        <f>IF(ครู!X12=3,0,IF(ครู!X12=2,1,IF(ครู!X12=1,2,0)))</f>
        <v>0</v>
      </c>
      <c r="Z16" s="5">
        <f>IF(ครู!Y12=3,2,IF(ครู!Y12=2,1,IF(ครู!Y12=1,0,0)))</f>
        <v>0</v>
      </c>
      <c r="AA16" s="5">
        <f>IF(ครู!Z12=3,2,IF(ครู!Z12=2,1,IF(ครู!Z12=1,0,0)))</f>
        <v>0</v>
      </c>
      <c r="AB16" s="5">
        <f>IF(ครู!AA12=3,2,IF(ครู!AA12=2,1,IF(ครู!AA12=1,0,0)))</f>
        <v>0</v>
      </c>
      <c r="AC16" s="5">
        <f>IF(ครู!AB12=3,0,IF(ครู!AB12=2,1,IF(ครู!AB12=1,2,0)))</f>
        <v>0</v>
      </c>
      <c r="AD16" s="5">
        <f>IF(ครู!AC12=3,2,IF(ครู!AC12=4,2,0))</f>
        <v>0</v>
      </c>
      <c r="AE16" s="5">
        <f>IF(ครู!AD12=3,2,IF(ครู!AD12=4,2,0))</f>
        <v>0</v>
      </c>
      <c r="AF16" s="5">
        <f>IF(ครู!AE12=3,2,IF(ครู!AE12=4,2,0))</f>
        <v>0</v>
      </c>
      <c r="AG16" s="5">
        <f>IF(ครู!AF12=3,2,IF(ครู!AF12=4,2,0))</f>
        <v>0</v>
      </c>
      <c r="AH16" s="5">
        <f>IF(ครู!AG12=3,2,IF(ครู!AG12=4,2,0))</f>
        <v>0</v>
      </c>
      <c r="AI16" s="5">
        <f t="shared" si="0"/>
        <v>0</v>
      </c>
      <c r="AJ16" s="5" t="str">
        <f t="shared" si="1"/>
        <v>ปกติ</v>
      </c>
      <c r="AK16" s="5">
        <f t="shared" si="2"/>
        <v>0</v>
      </c>
      <c r="AL16" s="5" t="str">
        <f t="shared" si="3"/>
        <v>ปกติ</v>
      </c>
      <c r="AM16" s="5">
        <f t="shared" si="4"/>
        <v>0</v>
      </c>
      <c r="AN16" s="5" t="str">
        <f t="shared" si="5"/>
        <v>ปกติ</v>
      </c>
      <c r="AO16" s="5">
        <f t="shared" si="6"/>
        <v>0</v>
      </c>
      <c r="AP16" s="5" t="str">
        <f t="shared" si="7"/>
        <v>ปกติ</v>
      </c>
      <c r="AQ16" s="5">
        <f t="shared" si="8"/>
        <v>0</v>
      </c>
      <c r="AR16" s="5" t="str">
        <f t="shared" si="9"/>
        <v>ปกติ</v>
      </c>
      <c r="AS16" s="5">
        <f t="shared" si="10"/>
        <v>0</v>
      </c>
      <c r="AT16" s="5" t="str">
        <f t="shared" si="11"/>
        <v>ไม่มีจุดแข็ง</v>
      </c>
      <c r="AU16" s="5" t="str">
        <f t="shared" si="12"/>
        <v>ปกติ</v>
      </c>
    </row>
    <row r="17" spans="1:47" x14ac:dyDescent="0.4">
      <c r="A17" s="4" t="str">
        <f>รายชื่อนักเรียน!E14</f>
        <v>09665</v>
      </c>
      <c r="B17" s="4" t="str">
        <f>รายชื่อนักเรียน!F14</f>
        <v>นายอรรถวิทย์  วิบูลอัด</v>
      </c>
      <c r="C17" s="5">
        <f>IF($B17=0,"",รายชื่อนักเรียน!G14)</f>
        <v>2</v>
      </c>
      <c r="D17" s="5">
        <f>IF($B17=0,"",รายชื่อนักเรียน!H14)</f>
        <v>12</v>
      </c>
      <c r="E17" s="5">
        <f>IF(ครู!D13=3,2,IF(ครู!D13=2,1,IF(ครู!D13=1,0,0)))</f>
        <v>0</v>
      </c>
      <c r="F17" s="5">
        <f>IF(ครู!E13=3,2,IF(ครู!E13=2,1,IF(ครู!E13=1,0,0)))</f>
        <v>0</v>
      </c>
      <c r="G17" s="5">
        <f>IF(ครู!F13=3,2,IF(ครู!F13=2,1,IF(ครู!F13=1,0,0)))</f>
        <v>0</v>
      </c>
      <c r="H17" s="5">
        <f>IF(ครู!G13=3,2,IF(ครู!G13=2,1,IF(ครู!G13=1,0,0)))</f>
        <v>0</v>
      </c>
      <c r="I17" s="5">
        <f>IF(ครู!H13=3,2,IF(ครู!H13=2,1,IF(ครู!H13=1,0,0)))</f>
        <v>0</v>
      </c>
      <c r="J17" s="5">
        <f>IF(ครู!I13=3,2,IF(ครู!I13=2,1,IF(ครู!I13=1,0,0)))</f>
        <v>0</v>
      </c>
      <c r="K17" s="5">
        <f>IF(ครู!J13=3,0,IF(ครู!J13=2,1,IF(ครู!J13=1,2,0)))</f>
        <v>0</v>
      </c>
      <c r="L17" s="5">
        <f>IF(ครู!K13=3,2,IF(ครู!K13=2,1,IF(ครู!K13=1,0,0)))</f>
        <v>0</v>
      </c>
      <c r="M17" s="5">
        <f>IF(ครู!L13=3,2,IF(ครู!L13=2,1,IF(ครู!L13=1,0,0)))</f>
        <v>0</v>
      </c>
      <c r="N17" s="5">
        <f>IF(ครู!M13=3,2,IF(ครู!M13=2,1,IF(ครู!M13=1,0,0)))</f>
        <v>0</v>
      </c>
      <c r="O17" s="5">
        <f>IF(ครู!N13=3,0,IF(ครู!N13=2,1,IF(ครู!N13=1,2,0)))</f>
        <v>0</v>
      </c>
      <c r="P17" s="5">
        <f>IF(ครู!O13=3,2,IF(ครู!O13=2,1,IF(ครู!O13=1,0,0)))</f>
        <v>0</v>
      </c>
      <c r="Q17" s="5">
        <f>IF(ครู!P13=3,2,IF(ครู!P13=2,1,IF(ครู!P13=1,0,0)))</f>
        <v>0</v>
      </c>
      <c r="R17" s="5">
        <f>IF(ครู!Q13=3,0,IF(ครู!Q13=2,1,IF(ครู!Q13=1,2,0)))</f>
        <v>0</v>
      </c>
      <c r="S17" s="5">
        <f>IF(ครู!R13=3,2,IF(ครู!R13=2,1,IF(ครู!R13=1,0,0)))</f>
        <v>0</v>
      </c>
      <c r="T17" s="5">
        <f>IF(ครู!S13=3,2,IF(ครู!S13=2,1,IF(ครู!S13=1,0,0)))</f>
        <v>0</v>
      </c>
      <c r="U17" s="5">
        <f>IF(ครู!T13=3,2,IF(ครู!T13=2,1,IF(ครู!T13=1,0,0)))</f>
        <v>0</v>
      </c>
      <c r="V17" s="5">
        <f>IF(ครู!U13=3,2,IF(ครู!U13=2,1,IF(ครู!U13=1,0,0)))</f>
        <v>0</v>
      </c>
      <c r="W17" s="5">
        <f>IF(ครู!V13=3,2,IF(ครู!V13=2,1,IF(ครู!V13=1,0,0)))</f>
        <v>0</v>
      </c>
      <c r="X17" s="5">
        <f>IF(ครู!W13=3,2,IF(ครู!W13=2,1,IF(ครู!W13=1,0,0)))</f>
        <v>0</v>
      </c>
      <c r="Y17" s="5">
        <f>IF(ครู!X13=3,0,IF(ครู!X13=2,1,IF(ครู!X13=1,2,0)))</f>
        <v>0</v>
      </c>
      <c r="Z17" s="5">
        <f>IF(ครู!Y13=3,2,IF(ครู!Y13=2,1,IF(ครู!Y13=1,0,0)))</f>
        <v>0</v>
      </c>
      <c r="AA17" s="5">
        <f>IF(ครู!Z13=3,2,IF(ครู!Z13=2,1,IF(ครู!Z13=1,0,0)))</f>
        <v>0</v>
      </c>
      <c r="AB17" s="5">
        <f>IF(ครู!AA13=3,2,IF(ครู!AA13=2,1,IF(ครู!AA13=1,0,0)))</f>
        <v>0</v>
      </c>
      <c r="AC17" s="5">
        <f>IF(ครู!AB13=3,0,IF(ครู!AB13=2,1,IF(ครู!AB13=1,2,0)))</f>
        <v>0</v>
      </c>
      <c r="AD17" s="5">
        <f>IF(ครู!AC13=3,2,IF(ครู!AC13=4,2,0))</f>
        <v>0</v>
      </c>
      <c r="AE17" s="5">
        <f>IF(ครู!AD13=3,2,IF(ครู!AD13=4,2,0))</f>
        <v>0</v>
      </c>
      <c r="AF17" s="5">
        <f>IF(ครู!AE13=3,2,IF(ครู!AE13=4,2,0))</f>
        <v>0</v>
      </c>
      <c r="AG17" s="5">
        <f>IF(ครู!AF13=3,2,IF(ครู!AF13=4,2,0))</f>
        <v>0</v>
      </c>
      <c r="AH17" s="5">
        <f>IF(ครู!AG13=3,2,IF(ครู!AG13=4,2,0))</f>
        <v>0</v>
      </c>
      <c r="AI17" s="5">
        <f t="shared" si="0"/>
        <v>0</v>
      </c>
      <c r="AJ17" s="5" t="str">
        <f t="shared" si="1"/>
        <v>ปกติ</v>
      </c>
      <c r="AK17" s="5">
        <f t="shared" si="2"/>
        <v>0</v>
      </c>
      <c r="AL17" s="5" t="str">
        <f t="shared" si="3"/>
        <v>ปกติ</v>
      </c>
      <c r="AM17" s="5">
        <f t="shared" si="4"/>
        <v>0</v>
      </c>
      <c r="AN17" s="5" t="str">
        <f t="shared" si="5"/>
        <v>ปกติ</v>
      </c>
      <c r="AO17" s="5">
        <f t="shared" si="6"/>
        <v>0</v>
      </c>
      <c r="AP17" s="5" t="str">
        <f t="shared" si="7"/>
        <v>ปกติ</v>
      </c>
      <c r="AQ17" s="5">
        <f t="shared" si="8"/>
        <v>0</v>
      </c>
      <c r="AR17" s="5" t="str">
        <f t="shared" si="9"/>
        <v>ปกติ</v>
      </c>
      <c r="AS17" s="5">
        <f t="shared" si="10"/>
        <v>0</v>
      </c>
      <c r="AT17" s="5" t="str">
        <f t="shared" si="11"/>
        <v>ไม่มีจุดแข็ง</v>
      </c>
      <c r="AU17" s="5" t="str">
        <f t="shared" si="12"/>
        <v>ปกติ</v>
      </c>
    </row>
    <row r="18" spans="1:47" x14ac:dyDescent="0.4">
      <c r="A18" s="4" t="str">
        <f>รายชื่อนักเรียน!E15</f>
        <v>11424</v>
      </c>
      <c r="B18" s="4" t="str">
        <f>รายชื่อนักเรียน!F15</f>
        <v>นายสดายุ  กิจนิยม</v>
      </c>
      <c r="C18" s="5">
        <f>IF($B18=0,"",รายชื่อนักเรียน!G15)</f>
        <v>2</v>
      </c>
      <c r="D18" s="5">
        <f>IF($B18=0,"",รายชื่อนักเรียน!H15)</f>
        <v>13</v>
      </c>
      <c r="E18" s="5">
        <f>IF(ครู!D14=3,2,IF(ครู!D14=2,1,IF(ครู!D14=1,0,0)))</f>
        <v>0</v>
      </c>
      <c r="F18" s="5">
        <f>IF(ครู!E14=3,2,IF(ครู!E14=2,1,IF(ครู!E14=1,0,0)))</f>
        <v>0</v>
      </c>
      <c r="G18" s="5">
        <f>IF(ครู!F14=3,2,IF(ครู!F14=2,1,IF(ครู!F14=1,0,0)))</f>
        <v>0</v>
      </c>
      <c r="H18" s="5">
        <f>IF(ครู!G14=3,2,IF(ครู!G14=2,1,IF(ครู!G14=1,0,0)))</f>
        <v>0</v>
      </c>
      <c r="I18" s="5">
        <f>IF(ครู!H14=3,2,IF(ครู!H14=2,1,IF(ครู!H14=1,0,0)))</f>
        <v>0</v>
      </c>
      <c r="J18" s="5">
        <f>IF(ครู!I14=3,2,IF(ครู!I14=2,1,IF(ครู!I14=1,0,0)))</f>
        <v>0</v>
      </c>
      <c r="K18" s="5">
        <f>IF(ครู!J14=3,0,IF(ครู!J14=2,1,IF(ครู!J14=1,2,0)))</f>
        <v>0</v>
      </c>
      <c r="L18" s="5">
        <f>IF(ครู!K14=3,2,IF(ครู!K14=2,1,IF(ครู!K14=1,0,0)))</f>
        <v>0</v>
      </c>
      <c r="M18" s="5">
        <f>IF(ครู!L14=3,2,IF(ครู!L14=2,1,IF(ครู!L14=1,0,0)))</f>
        <v>0</v>
      </c>
      <c r="N18" s="5">
        <f>IF(ครู!M14=3,2,IF(ครู!M14=2,1,IF(ครู!M14=1,0,0)))</f>
        <v>0</v>
      </c>
      <c r="O18" s="5">
        <f>IF(ครู!N14=3,0,IF(ครู!N14=2,1,IF(ครู!N14=1,2,0)))</f>
        <v>0</v>
      </c>
      <c r="P18" s="5">
        <f>IF(ครู!O14=3,2,IF(ครู!O14=2,1,IF(ครู!O14=1,0,0)))</f>
        <v>0</v>
      </c>
      <c r="Q18" s="5">
        <f>IF(ครู!P14=3,2,IF(ครู!P14=2,1,IF(ครู!P14=1,0,0)))</f>
        <v>0</v>
      </c>
      <c r="R18" s="5">
        <f>IF(ครู!Q14=3,0,IF(ครู!Q14=2,1,IF(ครู!Q14=1,2,0)))</f>
        <v>0</v>
      </c>
      <c r="S18" s="5">
        <f>IF(ครู!R14=3,2,IF(ครู!R14=2,1,IF(ครู!R14=1,0,0)))</f>
        <v>0</v>
      </c>
      <c r="T18" s="5">
        <f>IF(ครู!S14=3,2,IF(ครู!S14=2,1,IF(ครู!S14=1,0,0)))</f>
        <v>0</v>
      </c>
      <c r="U18" s="5">
        <f>IF(ครู!T14=3,2,IF(ครู!T14=2,1,IF(ครู!T14=1,0,0)))</f>
        <v>0</v>
      </c>
      <c r="V18" s="5">
        <f>IF(ครู!U14=3,2,IF(ครู!U14=2,1,IF(ครู!U14=1,0,0)))</f>
        <v>0</v>
      </c>
      <c r="W18" s="5">
        <f>IF(ครู!V14=3,2,IF(ครู!V14=2,1,IF(ครู!V14=1,0,0)))</f>
        <v>0</v>
      </c>
      <c r="X18" s="5">
        <f>IF(ครู!W14=3,2,IF(ครู!W14=2,1,IF(ครู!W14=1,0,0)))</f>
        <v>0</v>
      </c>
      <c r="Y18" s="5">
        <f>IF(ครู!X14=3,0,IF(ครู!X14=2,1,IF(ครู!X14=1,2,0)))</f>
        <v>0</v>
      </c>
      <c r="Z18" s="5">
        <f>IF(ครู!Y14=3,2,IF(ครู!Y14=2,1,IF(ครู!Y14=1,0,0)))</f>
        <v>0</v>
      </c>
      <c r="AA18" s="5">
        <f>IF(ครู!Z14=3,2,IF(ครู!Z14=2,1,IF(ครู!Z14=1,0,0)))</f>
        <v>0</v>
      </c>
      <c r="AB18" s="5">
        <f>IF(ครู!AA14=3,2,IF(ครู!AA14=2,1,IF(ครู!AA14=1,0,0)))</f>
        <v>0</v>
      </c>
      <c r="AC18" s="5">
        <f>IF(ครู!AB14=3,0,IF(ครู!AB14=2,1,IF(ครู!AB14=1,2,0)))</f>
        <v>0</v>
      </c>
      <c r="AD18" s="5">
        <f>IF(ครู!AC14=3,2,IF(ครู!AC14=4,2,0))</f>
        <v>0</v>
      </c>
      <c r="AE18" s="5">
        <f>IF(ครู!AD14=3,2,IF(ครู!AD14=4,2,0))</f>
        <v>0</v>
      </c>
      <c r="AF18" s="5">
        <f>IF(ครู!AE14=3,2,IF(ครู!AE14=4,2,0))</f>
        <v>0</v>
      </c>
      <c r="AG18" s="5">
        <f>IF(ครู!AF14=3,2,IF(ครู!AF14=4,2,0))</f>
        <v>0</v>
      </c>
      <c r="AH18" s="5">
        <f>IF(ครู!AG14=3,2,IF(ครู!AG14=4,2,0))</f>
        <v>0</v>
      </c>
      <c r="AI18" s="5">
        <f t="shared" si="0"/>
        <v>0</v>
      </c>
      <c r="AJ18" s="5" t="str">
        <f t="shared" si="1"/>
        <v>ปกติ</v>
      </c>
      <c r="AK18" s="5">
        <f t="shared" si="2"/>
        <v>0</v>
      </c>
      <c r="AL18" s="5" t="str">
        <f t="shared" si="3"/>
        <v>ปกติ</v>
      </c>
      <c r="AM18" s="5">
        <f t="shared" si="4"/>
        <v>0</v>
      </c>
      <c r="AN18" s="5" t="str">
        <f t="shared" si="5"/>
        <v>ปกติ</v>
      </c>
      <c r="AO18" s="5">
        <f t="shared" si="6"/>
        <v>0</v>
      </c>
      <c r="AP18" s="5" t="str">
        <f t="shared" si="7"/>
        <v>ปกติ</v>
      </c>
      <c r="AQ18" s="5">
        <f t="shared" si="8"/>
        <v>0</v>
      </c>
      <c r="AR18" s="5" t="str">
        <f t="shared" si="9"/>
        <v>ปกติ</v>
      </c>
      <c r="AS18" s="5">
        <f t="shared" si="10"/>
        <v>0</v>
      </c>
      <c r="AT18" s="5" t="str">
        <f t="shared" si="11"/>
        <v>ไม่มีจุดแข็ง</v>
      </c>
      <c r="AU18" s="5" t="str">
        <f t="shared" si="12"/>
        <v>ปกติ</v>
      </c>
    </row>
    <row r="19" spans="1:47" x14ac:dyDescent="0.4">
      <c r="A19" s="4" t="str">
        <f>รายชื่อนักเรียน!E16</f>
        <v>09673</v>
      </c>
      <c r="B19" s="4" t="str">
        <f>รายชื่อนักเรียน!F16</f>
        <v>นางสาวกนกวรรณ  สลามเต๊ะ</v>
      </c>
      <c r="C19" s="5">
        <f>IF($B19=0,"",รายชื่อนักเรียน!G16)</f>
        <v>2</v>
      </c>
      <c r="D19" s="5">
        <f>IF($B19=0,"",รายชื่อนักเรียน!H16)</f>
        <v>14</v>
      </c>
      <c r="E19" s="5">
        <f>IF(ครู!D15=3,2,IF(ครู!D15=2,1,IF(ครู!D15=1,0,0)))</f>
        <v>0</v>
      </c>
      <c r="F19" s="5">
        <f>IF(ครู!E15=3,2,IF(ครู!E15=2,1,IF(ครู!E15=1,0,0)))</f>
        <v>0</v>
      </c>
      <c r="G19" s="5">
        <f>IF(ครู!F15=3,2,IF(ครู!F15=2,1,IF(ครู!F15=1,0,0)))</f>
        <v>0</v>
      </c>
      <c r="H19" s="5">
        <f>IF(ครู!G15=3,2,IF(ครู!G15=2,1,IF(ครู!G15=1,0,0)))</f>
        <v>0</v>
      </c>
      <c r="I19" s="5">
        <f>IF(ครู!H15=3,2,IF(ครู!H15=2,1,IF(ครู!H15=1,0,0)))</f>
        <v>0</v>
      </c>
      <c r="J19" s="5">
        <f>IF(ครู!I15=3,2,IF(ครู!I15=2,1,IF(ครู!I15=1,0,0)))</f>
        <v>0</v>
      </c>
      <c r="K19" s="5">
        <f>IF(ครู!J15=3,0,IF(ครู!J15=2,1,IF(ครู!J15=1,2,0)))</f>
        <v>0</v>
      </c>
      <c r="L19" s="5">
        <f>IF(ครู!K15=3,2,IF(ครู!K15=2,1,IF(ครู!K15=1,0,0)))</f>
        <v>0</v>
      </c>
      <c r="M19" s="5">
        <f>IF(ครู!L15=3,2,IF(ครู!L15=2,1,IF(ครู!L15=1,0,0)))</f>
        <v>0</v>
      </c>
      <c r="N19" s="5">
        <f>IF(ครู!M15=3,2,IF(ครู!M15=2,1,IF(ครู!M15=1,0,0)))</f>
        <v>0</v>
      </c>
      <c r="O19" s="5">
        <f>IF(ครู!N15=3,0,IF(ครู!N15=2,1,IF(ครู!N15=1,2,0)))</f>
        <v>0</v>
      </c>
      <c r="P19" s="5">
        <f>IF(ครู!O15=3,2,IF(ครู!O15=2,1,IF(ครู!O15=1,0,0)))</f>
        <v>0</v>
      </c>
      <c r="Q19" s="5">
        <f>IF(ครู!P15=3,2,IF(ครู!P15=2,1,IF(ครู!P15=1,0,0)))</f>
        <v>0</v>
      </c>
      <c r="R19" s="5">
        <f>IF(ครู!Q15=3,0,IF(ครู!Q15=2,1,IF(ครู!Q15=1,2,0)))</f>
        <v>0</v>
      </c>
      <c r="S19" s="5">
        <f>IF(ครู!R15=3,2,IF(ครู!R15=2,1,IF(ครู!R15=1,0,0)))</f>
        <v>0</v>
      </c>
      <c r="T19" s="5">
        <f>IF(ครู!S15=3,2,IF(ครู!S15=2,1,IF(ครู!S15=1,0,0)))</f>
        <v>0</v>
      </c>
      <c r="U19" s="5">
        <f>IF(ครู!T15=3,2,IF(ครู!T15=2,1,IF(ครู!T15=1,0,0)))</f>
        <v>0</v>
      </c>
      <c r="V19" s="5">
        <f>IF(ครู!U15=3,2,IF(ครู!U15=2,1,IF(ครู!U15=1,0,0)))</f>
        <v>0</v>
      </c>
      <c r="W19" s="5">
        <f>IF(ครู!V15=3,2,IF(ครู!V15=2,1,IF(ครู!V15=1,0,0)))</f>
        <v>0</v>
      </c>
      <c r="X19" s="5">
        <f>IF(ครู!W15=3,2,IF(ครู!W15=2,1,IF(ครู!W15=1,0,0)))</f>
        <v>0</v>
      </c>
      <c r="Y19" s="5">
        <f>IF(ครู!X15=3,0,IF(ครู!X15=2,1,IF(ครู!X15=1,2,0)))</f>
        <v>0</v>
      </c>
      <c r="Z19" s="5">
        <f>IF(ครู!Y15=3,2,IF(ครู!Y15=2,1,IF(ครู!Y15=1,0,0)))</f>
        <v>0</v>
      </c>
      <c r="AA19" s="5">
        <f>IF(ครู!Z15=3,2,IF(ครู!Z15=2,1,IF(ครู!Z15=1,0,0)))</f>
        <v>0</v>
      </c>
      <c r="AB19" s="5">
        <f>IF(ครู!AA15=3,2,IF(ครู!AA15=2,1,IF(ครู!AA15=1,0,0)))</f>
        <v>0</v>
      </c>
      <c r="AC19" s="5">
        <f>IF(ครู!AB15=3,0,IF(ครู!AB15=2,1,IF(ครู!AB15=1,2,0)))</f>
        <v>0</v>
      </c>
      <c r="AD19" s="5">
        <f>IF(ครู!AC15=3,2,IF(ครู!AC15=4,2,0))</f>
        <v>0</v>
      </c>
      <c r="AE19" s="5">
        <f>IF(ครู!AD15=3,2,IF(ครู!AD15=4,2,0))</f>
        <v>0</v>
      </c>
      <c r="AF19" s="5">
        <f>IF(ครู!AE15=3,2,IF(ครู!AE15=4,2,0))</f>
        <v>0</v>
      </c>
      <c r="AG19" s="5">
        <f>IF(ครู!AF15=3,2,IF(ครู!AF15=4,2,0))</f>
        <v>0</v>
      </c>
      <c r="AH19" s="5">
        <f>IF(ครู!AG15=3,2,IF(ครู!AG15=4,2,0))</f>
        <v>0</v>
      </c>
      <c r="AI19" s="5">
        <f t="shared" si="0"/>
        <v>0</v>
      </c>
      <c r="AJ19" s="5" t="str">
        <f t="shared" si="1"/>
        <v>ปกติ</v>
      </c>
      <c r="AK19" s="5">
        <f t="shared" si="2"/>
        <v>0</v>
      </c>
      <c r="AL19" s="5" t="str">
        <f t="shared" si="3"/>
        <v>ปกติ</v>
      </c>
      <c r="AM19" s="5">
        <f t="shared" si="4"/>
        <v>0</v>
      </c>
      <c r="AN19" s="5" t="str">
        <f t="shared" si="5"/>
        <v>ปกติ</v>
      </c>
      <c r="AO19" s="5">
        <f t="shared" si="6"/>
        <v>0</v>
      </c>
      <c r="AP19" s="5" t="str">
        <f t="shared" si="7"/>
        <v>ปกติ</v>
      </c>
      <c r="AQ19" s="5">
        <f t="shared" si="8"/>
        <v>0</v>
      </c>
      <c r="AR19" s="5" t="str">
        <f t="shared" si="9"/>
        <v>ปกติ</v>
      </c>
      <c r="AS19" s="5">
        <f t="shared" si="10"/>
        <v>0</v>
      </c>
      <c r="AT19" s="5" t="str">
        <f t="shared" si="11"/>
        <v>ไม่มีจุดแข็ง</v>
      </c>
      <c r="AU19" s="5" t="str">
        <f t="shared" si="12"/>
        <v>ปกติ</v>
      </c>
    </row>
    <row r="20" spans="1:47" x14ac:dyDescent="0.4">
      <c r="A20" s="4" t="str">
        <f>รายชื่อนักเรียน!E17</f>
        <v>09693</v>
      </c>
      <c r="B20" s="4" t="str">
        <f>รายชื่อนักเรียน!F17</f>
        <v>นางสาวณัฏฐนิชา  อู่ผลเจริญ</v>
      </c>
      <c r="C20" s="5">
        <f>IF($B20=0,"",รายชื่อนักเรียน!G17)</f>
        <v>2</v>
      </c>
      <c r="D20" s="5">
        <f>IF($B20=0,"",รายชื่อนักเรียน!H17)</f>
        <v>15</v>
      </c>
      <c r="E20" s="5">
        <f>IF(ครู!D16=3,2,IF(ครู!D16=2,1,IF(ครู!D16=1,0,0)))</f>
        <v>0</v>
      </c>
      <c r="F20" s="5">
        <f>IF(ครู!E16=3,2,IF(ครู!E16=2,1,IF(ครู!E16=1,0,0)))</f>
        <v>0</v>
      </c>
      <c r="G20" s="5">
        <f>IF(ครู!F16=3,2,IF(ครู!F16=2,1,IF(ครู!F16=1,0,0)))</f>
        <v>0</v>
      </c>
      <c r="H20" s="5">
        <f>IF(ครู!G16=3,2,IF(ครู!G16=2,1,IF(ครู!G16=1,0,0)))</f>
        <v>0</v>
      </c>
      <c r="I20" s="5">
        <f>IF(ครู!H16=3,2,IF(ครู!H16=2,1,IF(ครู!H16=1,0,0)))</f>
        <v>0</v>
      </c>
      <c r="J20" s="5">
        <f>IF(ครู!I16=3,2,IF(ครู!I16=2,1,IF(ครู!I16=1,0,0)))</f>
        <v>0</v>
      </c>
      <c r="K20" s="5">
        <f>IF(ครู!J16=3,0,IF(ครู!J16=2,1,IF(ครู!J16=1,2,0)))</f>
        <v>0</v>
      </c>
      <c r="L20" s="5">
        <f>IF(ครู!K16=3,2,IF(ครู!K16=2,1,IF(ครู!K16=1,0,0)))</f>
        <v>0</v>
      </c>
      <c r="M20" s="5">
        <f>IF(ครู!L16=3,2,IF(ครู!L16=2,1,IF(ครู!L16=1,0,0)))</f>
        <v>0</v>
      </c>
      <c r="N20" s="5">
        <f>IF(ครู!M16=3,2,IF(ครู!M16=2,1,IF(ครู!M16=1,0,0)))</f>
        <v>0</v>
      </c>
      <c r="O20" s="5">
        <f>IF(ครู!N16=3,0,IF(ครู!N16=2,1,IF(ครู!N16=1,2,0)))</f>
        <v>0</v>
      </c>
      <c r="P20" s="5">
        <f>IF(ครู!O16=3,2,IF(ครู!O16=2,1,IF(ครู!O16=1,0,0)))</f>
        <v>0</v>
      </c>
      <c r="Q20" s="5">
        <f>IF(ครู!P16=3,2,IF(ครู!P16=2,1,IF(ครู!P16=1,0,0)))</f>
        <v>0</v>
      </c>
      <c r="R20" s="5">
        <f>IF(ครู!Q16=3,0,IF(ครู!Q16=2,1,IF(ครู!Q16=1,2,0)))</f>
        <v>0</v>
      </c>
      <c r="S20" s="5">
        <f>IF(ครู!R16=3,2,IF(ครู!R16=2,1,IF(ครู!R16=1,0,0)))</f>
        <v>0</v>
      </c>
      <c r="T20" s="5">
        <f>IF(ครู!S16=3,2,IF(ครู!S16=2,1,IF(ครู!S16=1,0,0)))</f>
        <v>0</v>
      </c>
      <c r="U20" s="5">
        <f>IF(ครู!T16=3,2,IF(ครู!T16=2,1,IF(ครู!T16=1,0,0)))</f>
        <v>0</v>
      </c>
      <c r="V20" s="5">
        <f>IF(ครู!U16=3,2,IF(ครู!U16=2,1,IF(ครู!U16=1,0,0)))</f>
        <v>0</v>
      </c>
      <c r="W20" s="5">
        <f>IF(ครู!V16=3,2,IF(ครู!V16=2,1,IF(ครู!V16=1,0,0)))</f>
        <v>0</v>
      </c>
      <c r="X20" s="5">
        <f>IF(ครู!W16=3,2,IF(ครู!W16=2,1,IF(ครู!W16=1,0,0)))</f>
        <v>0</v>
      </c>
      <c r="Y20" s="5">
        <f>IF(ครู!X16=3,0,IF(ครู!X16=2,1,IF(ครู!X16=1,2,0)))</f>
        <v>0</v>
      </c>
      <c r="Z20" s="5">
        <f>IF(ครู!Y16=3,2,IF(ครู!Y16=2,1,IF(ครู!Y16=1,0,0)))</f>
        <v>0</v>
      </c>
      <c r="AA20" s="5">
        <f>IF(ครู!Z16=3,2,IF(ครู!Z16=2,1,IF(ครู!Z16=1,0,0)))</f>
        <v>0</v>
      </c>
      <c r="AB20" s="5">
        <f>IF(ครู!AA16=3,2,IF(ครู!AA16=2,1,IF(ครู!AA16=1,0,0)))</f>
        <v>0</v>
      </c>
      <c r="AC20" s="5">
        <f>IF(ครู!AB16=3,0,IF(ครู!AB16=2,1,IF(ครู!AB16=1,2,0)))</f>
        <v>0</v>
      </c>
      <c r="AD20" s="5">
        <f>IF(ครู!AC16=3,2,IF(ครู!AC16=4,2,0))</f>
        <v>0</v>
      </c>
      <c r="AE20" s="5">
        <f>IF(ครู!AD16=3,2,IF(ครู!AD16=4,2,0))</f>
        <v>0</v>
      </c>
      <c r="AF20" s="5">
        <f>IF(ครู!AE16=3,2,IF(ครู!AE16=4,2,0))</f>
        <v>0</v>
      </c>
      <c r="AG20" s="5">
        <f>IF(ครู!AF16=3,2,IF(ครู!AF16=4,2,0))</f>
        <v>0</v>
      </c>
      <c r="AH20" s="5">
        <f>IF(ครู!AG16=3,2,IF(ครู!AG16=4,2,0))</f>
        <v>0</v>
      </c>
      <c r="AI20" s="5">
        <f t="shared" si="0"/>
        <v>0</v>
      </c>
      <c r="AJ20" s="5" t="str">
        <f t="shared" si="1"/>
        <v>ปกติ</v>
      </c>
      <c r="AK20" s="5">
        <f t="shared" si="2"/>
        <v>0</v>
      </c>
      <c r="AL20" s="5" t="str">
        <f t="shared" si="3"/>
        <v>ปกติ</v>
      </c>
      <c r="AM20" s="5">
        <f t="shared" si="4"/>
        <v>0</v>
      </c>
      <c r="AN20" s="5" t="str">
        <f t="shared" si="5"/>
        <v>ปกติ</v>
      </c>
      <c r="AO20" s="5">
        <f t="shared" si="6"/>
        <v>0</v>
      </c>
      <c r="AP20" s="5" t="str">
        <f t="shared" si="7"/>
        <v>ปกติ</v>
      </c>
      <c r="AQ20" s="5">
        <f t="shared" si="8"/>
        <v>0</v>
      </c>
      <c r="AR20" s="5" t="str">
        <f t="shared" si="9"/>
        <v>ปกติ</v>
      </c>
      <c r="AS20" s="5">
        <f t="shared" si="10"/>
        <v>0</v>
      </c>
      <c r="AT20" s="5" t="str">
        <f t="shared" si="11"/>
        <v>ไม่มีจุดแข็ง</v>
      </c>
      <c r="AU20" s="5" t="str">
        <f t="shared" si="12"/>
        <v>ปกติ</v>
      </c>
    </row>
    <row r="21" spans="1:47" x14ac:dyDescent="0.4">
      <c r="A21" s="4" t="str">
        <f>รายชื่อนักเรียน!E18</f>
        <v>09708</v>
      </c>
      <c r="B21" s="4" t="str">
        <f>รายชื่อนักเรียน!F18</f>
        <v>นางสาวธิดาพร  ฟักเขียว</v>
      </c>
      <c r="C21" s="5">
        <f>IF($B21=0,"",รายชื่อนักเรียน!G18)</f>
        <v>2</v>
      </c>
      <c r="D21" s="5">
        <f>IF($B21=0,"",รายชื่อนักเรียน!H18)</f>
        <v>16</v>
      </c>
      <c r="E21" s="5">
        <f>IF(ครู!D17=3,2,IF(ครู!D17=2,1,IF(ครู!D17=1,0,0)))</f>
        <v>0</v>
      </c>
      <c r="F21" s="5">
        <f>IF(ครู!E17=3,2,IF(ครู!E17=2,1,IF(ครู!E17=1,0,0)))</f>
        <v>0</v>
      </c>
      <c r="G21" s="5">
        <f>IF(ครู!F17=3,2,IF(ครู!F17=2,1,IF(ครู!F17=1,0,0)))</f>
        <v>0</v>
      </c>
      <c r="H21" s="5">
        <f>IF(ครู!G17=3,2,IF(ครู!G17=2,1,IF(ครู!G17=1,0,0)))</f>
        <v>0</v>
      </c>
      <c r="I21" s="5">
        <f>IF(ครู!H17=3,2,IF(ครู!H17=2,1,IF(ครู!H17=1,0,0)))</f>
        <v>0</v>
      </c>
      <c r="J21" s="5">
        <f>IF(ครู!I17=3,2,IF(ครู!I17=2,1,IF(ครู!I17=1,0,0)))</f>
        <v>0</v>
      </c>
      <c r="K21" s="5">
        <f>IF(ครู!J17=3,0,IF(ครู!J17=2,1,IF(ครู!J17=1,2,0)))</f>
        <v>0</v>
      </c>
      <c r="L21" s="5">
        <f>IF(ครู!K17=3,2,IF(ครู!K17=2,1,IF(ครู!K17=1,0,0)))</f>
        <v>0</v>
      </c>
      <c r="M21" s="5">
        <f>IF(ครู!L17=3,2,IF(ครู!L17=2,1,IF(ครู!L17=1,0,0)))</f>
        <v>0</v>
      </c>
      <c r="N21" s="5">
        <f>IF(ครู!M17=3,2,IF(ครู!M17=2,1,IF(ครู!M17=1,0,0)))</f>
        <v>0</v>
      </c>
      <c r="O21" s="5">
        <f>IF(ครู!N17=3,0,IF(ครู!N17=2,1,IF(ครู!N17=1,2,0)))</f>
        <v>0</v>
      </c>
      <c r="P21" s="5">
        <f>IF(ครู!O17=3,2,IF(ครู!O17=2,1,IF(ครู!O17=1,0,0)))</f>
        <v>0</v>
      </c>
      <c r="Q21" s="5">
        <f>IF(ครู!P17=3,2,IF(ครู!P17=2,1,IF(ครู!P17=1,0,0)))</f>
        <v>0</v>
      </c>
      <c r="R21" s="5">
        <f>IF(ครู!Q17=3,0,IF(ครู!Q17=2,1,IF(ครู!Q17=1,2,0)))</f>
        <v>0</v>
      </c>
      <c r="S21" s="5">
        <f>IF(ครู!R17=3,2,IF(ครู!R17=2,1,IF(ครู!R17=1,0,0)))</f>
        <v>0</v>
      </c>
      <c r="T21" s="5">
        <f>IF(ครู!S17=3,2,IF(ครู!S17=2,1,IF(ครู!S17=1,0,0)))</f>
        <v>0</v>
      </c>
      <c r="U21" s="5">
        <f>IF(ครู!T17=3,2,IF(ครู!T17=2,1,IF(ครู!T17=1,0,0)))</f>
        <v>0</v>
      </c>
      <c r="V21" s="5">
        <f>IF(ครู!U17=3,2,IF(ครู!U17=2,1,IF(ครู!U17=1,0,0)))</f>
        <v>0</v>
      </c>
      <c r="W21" s="5">
        <f>IF(ครู!V17=3,2,IF(ครู!V17=2,1,IF(ครู!V17=1,0,0)))</f>
        <v>0</v>
      </c>
      <c r="X21" s="5">
        <f>IF(ครู!W17=3,2,IF(ครู!W17=2,1,IF(ครู!W17=1,0,0)))</f>
        <v>0</v>
      </c>
      <c r="Y21" s="5">
        <f>IF(ครู!X17=3,0,IF(ครู!X17=2,1,IF(ครู!X17=1,2,0)))</f>
        <v>0</v>
      </c>
      <c r="Z21" s="5">
        <f>IF(ครู!Y17=3,2,IF(ครู!Y17=2,1,IF(ครู!Y17=1,0,0)))</f>
        <v>0</v>
      </c>
      <c r="AA21" s="5">
        <f>IF(ครู!Z17=3,2,IF(ครู!Z17=2,1,IF(ครู!Z17=1,0,0)))</f>
        <v>0</v>
      </c>
      <c r="AB21" s="5">
        <f>IF(ครู!AA17=3,2,IF(ครู!AA17=2,1,IF(ครู!AA17=1,0,0)))</f>
        <v>0</v>
      </c>
      <c r="AC21" s="5">
        <f>IF(ครู!AB17=3,0,IF(ครู!AB17=2,1,IF(ครู!AB17=1,2,0)))</f>
        <v>0</v>
      </c>
      <c r="AD21" s="5">
        <f>IF(ครู!AC17=3,2,IF(ครู!AC17=4,2,0))</f>
        <v>0</v>
      </c>
      <c r="AE21" s="5">
        <f>IF(ครู!AD17=3,2,IF(ครู!AD17=4,2,0))</f>
        <v>0</v>
      </c>
      <c r="AF21" s="5">
        <f>IF(ครู!AE17=3,2,IF(ครู!AE17=4,2,0))</f>
        <v>0</v>
      </c>
      <c r="AG21" s="5">
        <f>IF(ครู!AF17=3,2,IF(ครู!AF17=4,2,0))</f>
        <v>0</v>
      </c>
      <c r="AH21" s="5">
        <f>IF(ครู!AG17=3,2,IF(ครู!AG17=4,2,0))</f>
        <v>0</v>
      </c>
      <c r="AI21" s="5">
        <f t="shared" si="0"/>
        <v>0</v>
      </c>
      <c r="AJ21" s="5" t="str">
        <f t="shared" si="1"/>
        <v>ปกติ</v>
      </c>
      <c r="AK21" s="5">
        <f t="shared" si="2"/>
        <v>0</v>
      </c>
      <c r="AL21" s="5" t="str">
        <f t="shared" si="3"/>
        <v>ปกติ</v>
      </c>
      <c r="AM21" s="5">
        <f t="shared" si="4"/>
        <v>0</v>
      </c>
      <c r="AN21" s="5" t="str">
        <f t="shared" si="5"/>
        <v>ปกติ</v>
      </c>
      <c r="AO21" s="5">
        <f t="shared" si="6"/>
        <v>0</v>
      </c>
      <c r="AP21" s="5" t="str">
        <f t="shared" si="7"/>
        <v>ปกติ</v>
      </c>
      <c r="AQ21" s="5">
        <f t="shared" si="8"/>
        <v>0</v>
      </c>
      <c r="AR21" s="5" t="str">
        <f t="shared" si="9"/>
        <v>ปกติ</v>
      </c>
      <c r="AS21" s="5">
        <f t="shared" si="10"/>
        <v>0</v>
      </c>
      <c r="AT21" s="5" t="str">
        <f t="shared" si="11"/>
        <v>ไม่มีจุดแข็ง</v>
      </c>
      <c r="AU21" s="5" t="str">
        <f t="shared" si="12"/>
        <v>ปกติ</v>
      </c>
    </row>
    <row r="22" spans="1:47" x14ac:dyDescent="0.4">
      <c r="A22" s="4" t="str">
        <f>รายชื่อนักเรียน!E19</f>
        <v>09711</v>
      </c>
      <c r="B22" s="4" t="str">
        <f>รายชื่อนักเรียน!F19</f>
        <v>นางสาวนภัสสร  สมพร</v>
      </c>
      <c r="C22" s="5">
        <f>IF($B22=0,"",รายชื่อนักเรียน!G19)</f>
        <v>2</v>
      </c>
      <c r="D22" s="5">
        <f>IF($B22=0,"",รายชื่อนักเรียน!H19)</f>
        <v>17</v>
      </c>
      <c r="E22" s="5">
        <f>IF(ครู!D18=3,2,IF(ครู!D18=2,1,IF(ครู!D18=1,0,0)))</f>
        <v>0</v>
      </c>
      <c r="F22" s="5">
        <f>IF(ครู!E18=3,2,IF(ครู!E18=2,1,IF(ครู!E18=1,0,0)))</f>
        <v>0</v>
      </c>
      <c r="G22" s="5">
        <f>IF(ครู!F18=3,2,IF(ครู!F18=2,1,IF(ครู!F18=1,0,0)))</f>
        <v>0</v>
      </c>
      <c r="H22" s="5">
        <f>IF(ครู!G18=3,2,IF(ครู!G18=2,1,IF(ครู!G18=1,0,0)))</f>
        <v>0</v>
      </c>
      <c r="I22" s="5">
        <f>IF(ครู!H18=3,2,IF(ครู!H18=2,1,IF(ครู!H18=1,0,0)))</f>
        <v>0</v>
      </c>
      <c r="J22" s="5">
        <f>IF(ครู!I18=3,2,IF(ครู!I18=2,1,IF(ครู!I18=1,0,0)))</f>
        <v>0</v>
      </c>
      <c r="K22" s="5">
        <f>IF(ครู!J18=3,0,IF(ครู!J18=2,1,IF(ครู!J18=1,2,0)))</f>
        <v>0</v>
      </c>
      <c r="L22" s="5">
        <f>IF(ครู!K18=3,2,IF(ครู!K18=2,1,IF(ครู!K18=1,0,0)))</f>
        <v>0</v>
      </c>
      <c r="M22" s="5">
        <f>IF(ครู!L18=3,2,IF(ครู!L18=2,1,IF(ครู!L18=1,0,0)))</f>
        <v>0</v>
      </c>
      <c r="N22" s="5">
        <f>IF(ครู!M18=3,2,IF(ครู!M18=2,1,IF(ครู!M18=1,0,0)))</f>
        <v>0</v>
      </c>
      <c r="O22" s="5">
        <f>IF(ครู!N18=3,0,IF(ครู!N18=2,1,IF(ครู!N18=1,2,0)))</f>
        <v>0</v>
      </c>
      <c r="P22" s="5">
        <f>IF(ครู!O18=3,2,IF(ครู!O18=2,1,IF(ครู!O18=1,0,0)))</f>
        <v>0</v>
      </c>
      <c r="Q22" s="5">
        <f>IF(ครู!P18=3,2,IF(ครู!P18=2,1,IF(ครู!P18=1,0,0)))</f>
        <v>0</v>
      </c>
      <c r="R22" s="5">
        <f>IF(ครู!Q18=3,0,IF(ครู!Q18=2,1,IF(ครู!Q18=1,2,0)))</f>
        <v>0</v>
      </c>
      <c r="S22" s="5">
        <f>IF(ครู!R18=3,2,IF(ครู!R18=2,1,IF(ครู!R18=1,0,0)))</f>
        <v>0</v>
      </c>
      <c r="T22" s="5">
        <f>IF(ครู!S18=3,2,IF(ครู!S18=2,1,IF(ครู!S18=1,0,0)))</f>
        <v>0</v>
      </c>
      <c r="U22" s="5">
        <f>IF(ครู!T18=3,2,IF(ครู!T18=2,1,IF(ครู!T18=1,0,0)))</f>
        <v>0</v>
      </c>
      <c r="V22" s="5">
        <f>IF(ครู!U18=3,2,IF(ครู!U18=2,1,IF(ครู!U18=1,0,0)))</f>
        <v>0</v>
      </c>
      <c r="W22" s="5">
        <f>IF(ครู!V18=3,2,IF(ครู!V18=2,1,IF(ครู!V18=1,0,0)))</f>
        <v>0</v>
      </c>
      <c r="X22" s="5">
        <f>IF(ครู!W18=3,2,IF(ครู!W18=2,1,IF(ครู!W18=1,0,0)))</f>
        <v>0</v>
      </c>
      <c r="Y22" s="5">
        <f>IF(ครู!X18=3,0,IF(ครู!X18=2,1,IF(ครู!X18=1,2,0)))</f>
        <v>0</v>
      </c>
      <c r="Z22" s="5">
        <f>IF(ครู!Y18=3,2,IF(ครู!Y18=2,1,IF(ครู!Y18=1,0,0)))</f>
        <v>0</v>
      </c>
      <c r="AA22" s="5">
        <f>IF(ครู!Z18=3,2,IF(ครู!Z18=2,1,IF(ครู!Z18=1,0,0)))</f>
        <v>0</v>
      </c>
      <c r="AB22" s="5">
        <f>IF(ครู!AA18=3,2,IF(ครู!AA18=2,1,IF(ครู!AA18=1,0,0)))</f>
        <v>0</v>
      </c>
      <c r="AC22" s="5">
        <f>IF(ครู!AB18=3,0,IF(ครู!AB18=2,1,IF(ครู!AB18=1,2,0)))</f>
        <v>0</v>
      </c>
      <c r="AD22" s="5">
        <f>IF(ครู!AC18=3,2,IF(ครู!AC18=4,2,0))</f>
        <v>0</v>
      </c>
      <c r="AE22" s="5">
        <f>IF(ครู!AD18=3,2,IF(ครู!AD18=4,2,0))</f>
        <v>0</v>
      </c>
      <c r="AF22" s="5">
        <f>IF(ครู!AE18=3,2,IF(ครู!AE18=4,2,0))</f>
        <v>0</v>
      </c>
      <c r="AG22" s="5">
        <f>IF(ครู!AF18=3,2,IF(ครู!AF18=4,2,0))</f>
        <v>0</v>
      </c>
      <c r="AH22" s="5">
        <f>IF(ครู!AG18=3,2,IF(ครู!AG18=4,2,0))</f>
        <v>0</v>
      </c>
      <c r="AI22" s="5">
        <f t="shared" si="0"/>
        <v>0</v>
      </c>
      <c r="AJ22" s="5" t="str">
        <f t="shared" si="1"/>
        <v>ปกติ</v>
      </c>
      <c r="AK22" s="5">
        <f t="shared" si="2"/>
        <v>0</v>
      </c>
      <c r="AL22" s="5" t="str">
        <f t="shared" si="3"/>
        <v>ปกติ</v>
      </c>
      <c r="AM22" s="5">
        <f t="shared" si="4"/>
        <v>0</v>
      </c>
      <c r="AN22" s="5" t="str">
        <f t="shared" si="5"/>
        <v>ปกติ</v>
      </c>
      <c r="AO22" s="5">
        <f t="shared" si="6"/>
        <v>0</v>
      </c>
      <c r="AP22" s="5" t="str">
        <f t="shared" si="7"/>
        <v>ปกติ</v>
      </c>
      <c r="AQ22" s="5">
        <f t="shared" si="8"/>
        <v>0</v>
      </c>
      <c r="AR22" s="5" t="str">
        <f t="shared" si="9"/>
        <v>ปกติ</v>
      </c>
      <c r="AS22" s="5">
        <f t="shared" si="10"/>
        <v>0</v>
      </c>
      <c r="AT22" s="5" t="str">
        <f t="shared" si="11"/>
        <v>ไม่มีจุดแข็ง</v>
      </c>
      <c r="AU22" s="5" t="str">
        <f t="shared" si="12"/>
        <v>ปกติ</v>
      </c>
    </row>
    <row r="23" spans="1:47" x14ac:dyDescent="0.4">
      <c r="A23" s="4" t="str">
        <f>รายชื่อนักเรียน!E20</f>
        <v>09714</v>
      </c>
      <c r="B23" s="4" t="str">
        <f>รายชื่อนักเรียน!F20</f>
        <v>นางสาวนัทธิญา  จันทดา</v>
      </c>
      <c r="C23" s="5">
        <f>IF($B23=0,"",รายชื่อนักเรียน!G20)</f>
        <v>2</v>
      </c>
      <c r="D23" s="5">
        <f>IF($B23=0,"",รายชื่อนักเรียน!H20)</f>
        <v>18</v>
      </c>
      <c r="E23" s="5">
        <f>IF(ครู!D19=3,2,IF(ครู!D19=2,1,IF(ครู!D19=1,0,0)))</f>
        <v>0</v>
      </c>
      <c r="F23" s="5">
        <f>IF(ครู!E19=3,2,IF(ครู!E19=2,1,IF(ครู!E19=1,0,0)))</f>
        <v>0</v>
      </c>
      <c r="G23" s="5">
        <f>IF(ครู!F19=3,2,IF(ครู!F19=2,1,IF(ครู!F19=1,0,0)))</f>
        <v>0</v>
      </c>
      <c r="H23" s="5">
        <f>IF(ครู!G19=3,2,IF(ครู!G19=2,1,IF(ครู!G19=1,0,0)))</f>
        <v>0</v>
      </c>
      <c r="I23" s="5">
        <f>IF(ครู!H19=3,2,IF(ครู!H19=2,1,IF(ครู!H19=1,0,0)))</f>
        <v>0</v>
      </c>
      <c r="J23" s="5">
        <f>IF(ครู!I19=3,2,IF(ครู!I19=2,1,IF(ครู!I19=1,0,0)))</f>
        <v>0</v>
      </c>
      <c r="K23" s="5">
        <f>IF(ครู!J19=3,0,IF(ครู!J19=2,1,IF(ครู!J19=1,2,0)))</f>
        <v>0</v>
      </c>
      <c r="L23" s="5">
        <f>IF(ครู!K19=3,2,IF(ครู!K19=2,1,IF(ครู!K19=1,0,0)))</f>
        <v>0</v>
      </c>
      <c r="M23" s="5">
        <f>IF(ครู!L19=3,2,IF(ครู!L19=2,1,IF(ครู!L19=1,0,0)))</f>
        <v>0</v>
      </c>
      <c r="N23" s="5">
        <f>IF(ครู!M19=3,2,IF(ครู!M19=2,1,IF(ครู!M19=1,0,0)))</f>
        <v>0</v>
      </c>
      <c r="O23" s="5">
        <f>IF(ครู!N19=3,0,IF(ครู!N19=2,1,IF(ครู!N19=1,2,0)))</f>
        <v>0</v>
      </c>
      <c r="P23" s="5">
        <f>IF(ครู!O19=3,2,IF(ครู!O19=2,1,IF(ครู!O19=1,0,0)))</f>
        <v>0</v>
      </c>
      <c r="Q23" s="5">
        <f>IF(ครู!P19=3,2,IF(ครู!P19=2,1,IF(ครู!P19=1,0,0)))</f>
        <v>0</v>
      </c>
      <c r="R23" s="5">
        <f>IF(ครู!Q19=3,0,IF(ครู!Q19=2,1,IF(ครู!Q19=1,2,0)))</f>
        <v>0</v>
      </c>
      <c r="S23" s="5">
        <f>IF(ครู!R19=3,2,IF(ครู!R19=2,1,IF(ครู!R19=1,0,0)))</f>
        <v>0</v>
      </c>
      <c r="T23" s="5">
        <f>IF(ครู!S19=3,2,IF(ครู!S19=2,1,IF(ครู!S19=1,0,0)))</f>
        <v>0</v>
      </c>
      <c r="U23" s="5">
        <f>IF(ครู!T19=3,2,IF(ครู!T19=2,1,IF(ครู!T19=1,0,0)))</f>
        <v>0</v>
      </c>
      <c r="V23" s="5">
        <f>IF(ครู!U19=3,2,IF(ครู!U19=2,1,IF(ครู!U19=1,0,0)))</f>
        <v>0</v>
      </c>
      <c r="W23" s="5">
        <f>IF(ครู!V19=3,2,IF(ครู!V19=2,1,IF(ครู!V19=1,0,0)))</f>
        <v>0</v>
      </c>
      <c r="X23" s="5">
        <f>IF(ครู!W19=3,2,IF(ครู!W19=2,1,IF(ครู!W19=1,0,0)))</f>
        <v>0</v>
      </c>
      <c r="Y23" s="5">
        <f>IF(ครู!X19=3,0,IF(ครู!X19=2,1,IF(ครู!X19=1,2,0)))</f>
        <v>0</v>
      </c>
      <c r="Z23" s="5">
        <f>IF(ครู!Y19=3,2,IF(ครู!Y19=2,1,IF(ครู!Y19=1,0,0)))</f>
        <v>0</v>
      </c>
      <c r="AA23" s="5">
        <f>IF(ครู!Z19=3,2,IF(ครู!Z19=2,1,IF(ครู!Z19=1,0,0)))</f>
        <v>0</v>
      </c>
      <c r="AB23" s="5">
        <f>IF(ครู!AA19=3,2,IF(ครู!AA19=2,1,IF(ครู!AA19=1,0,0)))</f>
        <v>0</v>
      </c>
      <c r="AC23" s="5">
        <f>IF(ครู!AB19=3,0,IF(ครู!AB19=2,1,IF(ครู!AB19=1,2,0)))</f>
        <v>0</v>
      </c>
      <c r="AD23" s="5">
        <f>IF(ครู!AC19=3,2,IF(ครู!AC19=4,2,0))</f>
        <v>0</v>
      </c>
      <c r="AE23" s="5">
        <f>IF(ครู!AD19=3,2,IF(ครู!AD19=4,2,0))</f>
        <v>0</v>
      </c>
      <c r="AF23" s="5">
        <f>IF(ครู!AE19=3,2,IF(ครู!AE19=4,2,0))</f>
        <v>0</v>
      </c>
      <c r="AG23" s="5">
        <f>IF(ครู!AF19=3,2,IF(ครู!AF19=4,2,0))</f>
        <v>0</v>
      </c>
      <c r="AH23" s="5">
        <f>IF(ครู!AG19=3,2,IF(ครู!AG19=4,2,0))</f>
        <v>0</v>
      </c>
      <c r="AI23" s="5">
        <f t="shared" si="0"/>
        <v>0</v>
      </c>
      <c r="AJ23" s="5" t="str">
        <f t="shared" si="1"/>
        <v>ปกติ</v>
      </c>
      <c r="AK23" s="5">
        <f t="shared" si="2"/>
        <v>0</v>
      </c>
      <c r="AL23" s="5" t="str">
        <f t="shared" si="3"/>
        <v>ปกติ</v>
      </c>
      <c r="AM23" s="5">
        <f t="shared" si="4"/>
        <v>0</v>
      </c>
      <c r="AN23" s="5" t="str">
        <f t="shared" si="5"/>
        <v>ปกติ</v>
      </c>
      <c r="AO23" s="5">
        <f t="shared" si="6"/>
        <v>0</v>
      </c>
      <c r="AP23" s="5" t="str">
        <f t="shared" si="7"/>
        <v>ปกติ</v>
      </c>
      <c r="AQ23" s="5">
        <f t="shared" si="8"/>
        <v>0</v>
      </c>
      <c r="AR23" s="5" t="str">
        <f t="shared" si="9"/>
        <v>ปกติ</v>
      </c>
      <c r="AS23" s="5">
        <f t="shared" si="10"/>
        <v>0</v>
      </c>
      <c r="AT23" s="5" t="str">
        <f t="shared" si="11"/>
        <v>ไม่มีจุดแข็ง</v>
      </c>
      <c r="AU23" s="5" t="str">
        <f t="shared" si="12"/>
        <v>ปกติ</v>
      </c>
    </row>
    <row r="24" spans="1:47" x14ac:dyDescent="0.4">
      <c r="A24" s="4" t="str">
        <f>รายชื่อนักเรียน!E21</f>
        <v>09731</v>
      </c>
      <c r="B24" s="4" t="str">
        <f>รายชื่อนักเรียน!F21</f>
        <v>นางสาวพร้อมพร  รสหอม</v>
      </c>
      <c r="C24" s="5">
        <f>IF($B24=0,"",รายชื่อนักเรียน!G21)</f>
        <v>2</v>
      </c>
      <c r="D24" s="5">
        <f>IF($B24=0,"",รายชื่อนักเรียน!H21)</f>
        <v>19</v>
      </c>
      <c r="E24" s="5">
        <f>IF(ครู!D20=3,2,IF(ครู!D20=2,1,IF(ครู!D20=1,0,0)))</f>
        <v>0</v>
      </c>
      <c r="F24" s="5">
        <f>IF(ครู!E20=3,2,IF(ครู!E20=2,1,IF(ครู!E20=1,0,0)))</f>
        <v>0</v>
      </c>
      <c r="G24" s="5">
        <f>IF(ครู!F20=3,2,IF(ครู!F20=2,1,IF(ครู!F20=1,0,0)))</f>
        <v>0</v>
      </c>
      <c r="H24" s="5">
        <f>IF(ครู!G20=3,2,IF(ครู!G20=2,1,IF(ครู!G20=1,0,0)))</f>
        <v>0</v>
      </c>
      <c r="I24" s="5">
        <f>IF(ครู!H20=3,2,IF(ครู!H20=2,1,IF(ครู!H20=1,0,0)))</f>
        <v>0</v>
      </c>
      <c r="J24" s="5">
        <f>IF(ครู!I20=3,2,IF(ครู!I20=2,1,IF(ครู!I20=1,0,0)))</f>
        <v>0</v>
      </c>
      <c r="K24" s="5">
        <f>IF(ครู!J20=3,0,IF(ครู!J20=2,1,IF(ครู!J20=1,2,0)))</f>
        <v>0</v>
      </c>
      <c r="L24" s="5">
        <f>IF(ครู!K20=3,2,IF(ครู!K20=2,1,IF(ครู!K20=1,0,0)))</f>
        <v>0</v>
      </c>
      <c r="M24" s="5">
        <f>IF(ครู!L20=3,2,IF(ครู!L20=2,1,IF(ครู!L20=1,0,0)))</f>
        <v>0</v>
      </c>
      <c r="N24" s="5">
        <f>IF(ครู!M20=3,2,IF(ครู!M20=2,1,IF(ครู!M20=1,0,0)))</f>
        <v>0</v>
      </c>
      <c r="O24" s="5">
        <f>IF(ครู!N20=3,0,IF(ครู!N20=2,1,IF(ครู!N20=1,2,0)))</f>
        <v>0</v>
      </c>
      <c r="P24" s="5">
        <f>IF(ครู!O20=3,2,IF(ครู!O20=2,1,IF(ครู!O20=1,0,0)))</f>
        <v>0</v>
      </c>
      <c r="Q24" s="5">
        <f>IF(ครู!P20=3,2,IF(ครู!P20=2,1,IF(ครู!P20=1,0,0)))</f>
        <v>0</v>
      </c>
      <c r="R24" s="5">
        <f>IF(ครู!Q20=3,0,IF(ครู!Q20=2,1,IF(ครู!Q20=1,2,0)))</f>
        <v>0</v>
      </c>
      <c r="S24" s="5">
        <f>IF(ครู!R20=3,2,IF(ครู!R20=2,1,IF(ครู!R20=1,0,0)))</f>
        <v>0</v>
      </c>
      <c r="T24" s="5">
        <f>IF(ครู!S20=3,2,IF(ครู!S20=2,1,IF(ครู!S20=1,0,0)))</f>
        <v>0</v>
      </c>
      <c r="U24" s="5">
        <f>IF(ครู!T20=3,2,IF(ครู!T20=2,1,IF(ครู!T20=1,0,0)))</f>
        <v>0</v>
      </c>
      <c r="V24" s="5">
        <f>IF(ครู!U20=3,2,IF(ครู!U20=2,1,IF(ครู!U20=1,0,0)))</f>
        <v>0</v>
      </c>
      <c r="W24" s="5">
        <f>IF(ครู!V20=3,2,IF(ครู!V20=2,1,IF(ครู!V20=1,0,0)))</f>
        <v>0</v>
      </c>
      <c r="X24" s="5">
        <f>IF(ครู!W20=3,2,IF(ครู!W20=2,1,IF(ครู!W20=1,0,0)))</f>
        <v>0</v>
      </c>
      <c r="Y24" s="5">
        <f>IF(ครู!X20=3,0,IF(ครู!X20=2,1,IF(ครู!X20=1,2,0)))</f>
        <v>0</v>
      </c>
      <c r="Z24" s="5">
        <f>IF(ครู!Y20=3,2,IF(ครู!Y20=2,1,IF(ครู!Y20=1,0,0)))</f>
        <v>0</v>
      </c>
      <c r="AA24" s="5">
        <f>IF(ครู!Z20=3,2,IF(ครู!Z20=2,1,IF(ครู!Z20=1,0,0)))</f>
        <v>0</v>
      </c>
      <c r="AB24" s="5">
        <f>IF(ครู!AA20=3,2,IF(ครู!AA20=2,1,IF(ครู!AA20=1,0,0)))</f>
        <v>0</v>
      </c>
      <c r="AC24" s="5">
        <f>IF(ครู!AB20=3,0,IF(ครู!AB20=2,1,IF(ครู!AB20=1,2,0)))</f>
        <v>0</v>
      </c>
      <c r="AD24" s="5">
        <f>IF(ครู!AC20=3,2,IF(ครู!AC20=4,2,0))</f>
        <v>0</v>
      </c>
      <c r="AE24" s="5">
        <f>IF(ครู!AD20=3,2,IF(ครู!AD20=4,2,0))</f>
        <v>0</v>
      </c>
      <c r="AF24" s="5">
        <f>IF(ครู!AE20=3,2,IF(ครู!AE20=4,2,0))</f>
        <v>0</v>
      </c>
      <c r="AG24" s="5">
        <f>IF(ครู!AF20=3,2,IF(ครู!AF20=4,2,0))</f>
        <v>0</v>
      </c>
      <c r="AH24" s="5">
        <f>IF(ครู!AG20=3,2,IF(ครู!AG20=4,2,0))</f>
        <v>0</v>
      </c>
      <c r="AI24" s="5">
        <f t="shared" si="0"/>
        <v>0</v>
      </c>
      <c r="AJ24" s="5" t="str">
        <f t="shared" si="1"/>
        <v>ปกติ</v>
      </c>
      <c r="AK24" s="5">
        <f t="shared" si="2"/>
        <v>0</v>
      </c>
      <c r="AL24" s="5" t="str">
        <f t="shared" si="3"/>
        <v>ปกติ</v>
      </c>
      <c r="AM24" s="5">
        <f t="shared" si="4"/>
        <v>0</v>
      </c>
      <c r="AN24" s="5" t="str">
        <f t="shared" si="5"/>
        <v>ปกติ</v>
      </c>
      <c r="AO24" s="5">
        <f t="shared" si="6"/>
        <v>0</v>
      </c>
      <c r="AP24" s="5" t="str">
        <f t="shared" si="7"/>
        <v>ปกติ</v>
      </c>
      <c r="AQ24" s="5">
        <f t="shared" si="8"/>
        <v>0</v>
      </c>
      <c r="AR24" s="5" t="str">
        <f t="shared" si="9"/>
        <v>ปกติ</v>
      </c>
      <c r="AS24" s="5">
        <f t="shared" si="10"/>
        <v>0</v>
      </c>
      <c r="AT24" s="5" t="str">
        <f t="shared" si="11"/>
        <v>ไม่มีจุดแข็ง</v>
      </c>
      <c r="AU24" s="5" t="str">
        <f t="shared" si="12"/>
        <v>ปกติ</v>
      </c>
    </row>
    <row r="25" spans="1:47" x14ac:dyDescent="0.4">
      <c r="A25" s="4" t="str">
        <f>รายชื่อนักเรียน!E22</f>
        <v>09732</v>
      </c>
      <c r="B25" s="4" t="str">
        <f>รายชื่อนักเรียน!F22</f>
        <v>นางสาวพลอยไพลิน  ตูมขาว</v>
      </c>
      <c r="C25" s="5">
        <f>IF($B25=0,"",รายชื่อนักเรียน!G22)</f>
        <v>2</v>
      </c>
      <c r="D25" s="5">
        <f>IF($B25=0,"",รายชื่อนักเรียน!H22)</f>
        <v>20</v>
      </c>
      <c r="E25" s="5">
        <f>IF(ครู!D21=3,2,IF(ครู!D21=2,1,IF(ครู!D21=1,0,0)))</f>
        <v>0</v>
      </c>
      <c r="F25" s="5">
        <f>IF(ครู!E21=3,2,IF(ครู!E21=2,1,IF(ครู!E21=1,0,0)))</f>
        <v>0</v>
      </c>
      <c r="G25" s="5">
        <f>IF(ครู!F21=3,2,IF(ครู!F21=2,1,IF(ครู!F21=1,0,0)))</f>
        <v>0</v>
      </c>
      <c r="H25" s="5">
        <f>IF(ครู!G21=3,2,IF(ครู!G21=2,1,IF(ครู!G21=1,0,0)))</f>
        <v>0</v>
      </c>
      <c r="I25" s="5">
        <f>IF(ครู!H21=3,2,IF(ครู!H21=2,1,IF(ครู!H21=1,0,0)))</f>
        <v>0</v>
      </c>
      <c r="J25" s="5">
        <f>IF(ครู!I21=3,2,IF(ครู!I21=2,1,IF(ครู!I21=1,0,0)))</f>
        <v>0</v>
      </c>
      <c r="K25" s="5">
        <f>IF(ครู!J21=3,0,IF(ครู!J21=2,1,IF(ครู!J21=1,2,0)))</f>
        <v>0</v>
      </c>
      <c r="L25" s="5">
        <f>IF(ครู!K21=3,2,IF(ครู!K21=2,1,IF(ครู!K21=1,0,0)))</f>
        <v>0</v>
      </c>
      <c r="M25" s="5">
        <f>IF(ครู!L21=3,2,IF(ครู!L21=2,1,IF(ครู!L21=1,0,0)))</f>
        <v>0</v>
      </c>
      <c r="N25" s="5">
        <f>IF(ครู!M21=3,2,IF(ครู!M21=2,1,IF(ครู!M21=1,0,0)))</f>
        <v>0</v>
      </c>
      <c r="O25" s="5">
        <f>IF(ครู!N21=3,0,IF(ครู!N21=2,1,IF(ครู!N21=1,2,0)))</f>
        <v>0</v>
      </c>
      <c r="P25" s="5">
        <f>IF(ครู!O21=3,2,IF(ครู!O21=2,1,IF(ครู!O21=1,0,0)))</f>
        <v>0</v>
      </c>
      <c r="Q25" s="5">
        <f>IF(ครู!P21=3,2,IF(ครู!P21=2,1,IF(ครู!P21=1,0,0)))</f>
        <v>0</v>
      </c>
      <c r="R25" s="5">
        <f>IF(ครู!Q21=3,0,IF(ครู!Q21=2,1,IF(ครู!Q21=1,2,0)))</f>
        <v>0</v>
      </c>
      <c r="S25" s="5">
        <f>IF(ครู!R21=3,2,IF(ครู!R21=2,1,IF(ครู!R21=1,0,0)))</f>
        <v>0</v>
      </c>
      <c r="T25" s="5">
        <f>IF(ครู!S21=3,2,IF(ครู!S21=2,1,IF(ครู!S21=1,0,0)))</f>
        <v>0</v>
      </c>
      <c r="U25" s="5">
        <f>IF(ครู!T21=3,2,IF(ครู!T21=2,1,IF(ครู!T21=1,0,0)))</f>
        <v>0</v>
      </c>
      <c r="V25" s="5">
        <f>IF(ครู!U21=3,2,IF(ครู!U21=2,1,IF(ครู!U21=1,0,0)))</f>
        <v>0</v>
      </c>
      <c r="W25" s="5">
        <f>IF(ครู!V21=3,2,IF(ครู!V21=2,1,IF(ครู!V21=1,0,0)))</f>
        <v>0</v>
      </c>
      <c r="X25" s="5">
        <f>IF(ครู!W21=3,2,IF(ครู!W21=2,1,IF(ครู!W21=1,0,0)))</f>
        <v>0</v>
      </c>
      <c r="Y25" s="5">
        <f>IF(ครู!X21=3,0,IF(ครู!X21=2,1,IF(ครู!X21=1,2,0)))</f>
        <v>0</v>
      </c>
      <c r="Z25" s="5">
        <f>IF(ครู!Y21=3,2,IF(ครู!Y21=2,1,IF(ครู!Y21=1,0,0)))</f>
        <v>0</v>
      </c>
      <c r="AA25" s="5">
        <f>IF(ครู!Z21=3,2,IF(ครู!Z21=2,1,IF(ครู!Z21=1,0,0)))</f>
        <v>0</v>
      </c>
      <c r="AB25" s="5">
        <f>IF(ครู!AA21=3,2,IF(ครู!AA21=2,1,IF(ครู!AA21=1,0,0)))</f>
        <v>0</v>
      </c>
      <c r="AC25" s="5">
        <f>IF(ครู!AB21=3,0,IF(ครู!AB21=2,1,IF(ครู!AB21=1,2,0)))</f>
        <v>0</v>
      </c>
      <c r="AD25" s="5">
        <f>IF(ครู!AC21=3,2,IF(ครู!AC21=4,2,0))</f>
        <v>0</v>
      </c>
      <c r="AE25" s="5">
        <f>IF(ครู!AD21=3,2,IF(ครู!AD21=4,2,0))</f>
        <v>0</v>
      </c>
      <c r="AF25" s="5">
        <f>IF(ครู!AE21=3,2,IF(ครู!AE21=4,2,0))</f>
        <v>0</v>
      </c>
      <c r="AG25" s="5">
        <f>IF(ครู!AF21=3,2,IF(ครู!AF21=4,2,0))</f>
        <v>0</v>
      </c>
      <c r="AH25" s="5">
        <f>IF(ครู!AG21=3,2,IF(ครู!AG21=4,2,0))</f>
        <v>0</v>
      </c>
      <c r="AI25" s="5">
        <f t="shared" si="0"/>
        <v>0</v>
      </c>
      <c r="AJ25" s="5" t="str">
        <f t="shared" si="1"/>
        <v>ปกติ</v>
      </c>
      <c r="AK25" s="5">
        <f t="shared" si="2"/>
        <v>0</v>
      </c>
      <c r="AL25" s="5" t="str">
        <f t="shared" si="3"/>
        <v>ปกติ</v>
      </c>
      <c r="AM25" s="5">
        <f t="shared" si="4"/>
        <v>0</v>
      </c>
      <c r="AN25" s="5" t="str">
        <f t="shared" si="5"/>
        <v>ปกติ</v>
      </c>
      <c r="AO25" s="5">
        <f t="shared" si="6"/>
        <v>0</v>
      </c>
      <c r="AP25" s="5" t="str">
        <f t="shared" si="7"/>
        <v>ปกติ</v>
      </c>
      <c r="AQ25" s="5">
        <f t="shared" si="8"/>
        <v>0</v>
      </c>
      <c r="AR25" s="5" t="str">
        <f t="shared" si="9"/>
        <v>ปกติ</v>
      </c>
      <c r="AS25" s="5">
        <f t="shared" si="10"/>
        <v>0</v>
      </c>
      <c r="AT25" s="5" t="str">
        <f t="shared" si="11"/>
        <v>ไม่มีจุดแข็ง</v>
      </c>
      <c r="AU25" s="5" t="str">
        <f t="shared" si="12"/>
        <v>ปกติ</v>
      </c>
    </row>
    <row r="26" spans="1:47" x14ac:dyDescent="0.4">
      <c r="A26" s="4" t="str">
        <f>รายชื่อนักเรียน!E23</f>
        <v>09735</v>
      </c>
      <c r="B26" s="4" t="str">
        <f>รายชื่อนักเรียน!F23</f>
        <v>นางสาวพิมพ์ระภัทร  มุ่งดี</v>
      </c>
      <c r="C26" s="5">
        <f>IF($B26=0,"",รายชื่อนักเรียน!G23)</f>
        <v>2</v>
      </c>
      <c r="D26" s="5">
        <f>IF($B26=0,"",รายชื่อนักเรียน!H23)</f>
        <v>21</v>
      </c>
      <c r="E26" s="5">
        <f>IF(ครู!D22=3,2,IF(ครู!D22=2,1,IF(ครู!D22=1,0,0)))</f>
        <v>0</v>
      </c>
      <c r="F26" s="5">
        <f>IF(ครู!E22=3,2,IF(ครู!E22=2,1,IF(ครู!E22=1,0,0)))</f>
        <v>0</v>
      </c>
      <c r="G26" s="5">
        <f>IF(ครู!F22=3,2,IF(ครู!F22=2,1,IF(ครู!F22=1,0,0)))</f>
        <v>0</v>
      </c>
      <c r="H26" s="5">
        <f>IF(ครู!G22=3,2,IF(ครู!G22=2,1,IF(ครู!G22=1,0,0)))</f>
        <v>0</v>
      </c>
      <c r="I26" s="5">
        <f>IF(ครู!H22=3,2,IF(ครู!H22=2,1,IF(ครู!H22=1,0,0)))</f>
        <v>0</v>
      </c>
      <c r="J26" s="5">
        <f>IF(ครู!I22=3,2,IF(ครู!I22=2,1,IF(ครู!I22=1,0,0)))</f>
        <v>0</v>
      </c>
      <c r="K26" s="5">
        <f>IF(ครู!J22=3,0,IF(ครู!J22=2,1,IF(ครู!J22=1,2,0)))</f>
        <v>0</v>
      </c>
      <c r="L26" s="5">
        <f>IF(ครู!K22=3,2,IF(ครู!K22=2,1,IF(ครู!K22=1,0,0)))</f>
        <v>0</v>
      </c>
      <c r="M26" s="5">
        <f>IF(ครู!L22=3,2,IF(ครู!L22=2,1,IF(ครู!L22=1,0,0)))</f>
        <v>0</v>
      </c>
      <c r="N26" s="5">
        <f>IF(ครู!M22=3,2,IF(ครู!M22=2,1,IF(ครู!M22=1,0,0)))</f>
        <v>0</v>
      </c>
      <c r="O26" s="5">
        <f>IF(ครู!N22=3,0,IF(ครู!N22=2,1,IF(ครู!N22=1,2,0)))</f>
        <v>0</v>
      </c>
      <c r="P26" s="5">
        <f>IF(ครู!O22=3,2,IF(ครู!O22=2,1,IF(ครู!O22=1,0,0)))</f>
        <v>0</v>
      </c>
      <c r="Q26" s="5">
        <f>IF(ครู!P22=3,2,IF(ครู!P22=2,1,IF(ครู!P22=1,0,0)))</f>
        <v>0</v>
      </c>
      <c r="R26" s="5">
        <f>IF(ครู!Q22=3,0,IF(ครู!Q22=2,1,IF(ครู!Q22=1,2,0)))</f>
        <v>0</v>
      </c>
      <c r="S26" s="5">
        <f>IF(ครู!R22=3,2,IF(ครู!R22=2,1,IF(ครู!R22=1,0,0)))</f>
        <v>0</v>
      </c>
      <c r="T26" s="5">
        <f>IF(ครู!S22=3,2,IF(ครู!S22=2,1,IF(ครู!S22=1,0,0)))</f>
        <v>0</v>
      </c>
      <c r="U26" s="5">
        <f>IF(ครู!T22=3,2,IF(ครู!T22=2,1,IF(ครู!T22=1,0,0)))</f>
        <v>0</v>
      </c>
      <c r="V26" s="5">
        <f>IF(ครู!U22=3,2,IF(ครู!U22=2,1,IF(ครู!U22=1,0,0)))</f>
        <v>0</v>
      </c>
      <c r="W26" s="5">
        <f>IF(ครู!V22=3,2,IF(ครู!V22=2,1,IF(ครู!V22=1,0,0)))</f>
        <v>0</v>
      </c>
      <c r="X26" s="5">
        <f>IF(ครู!W22=3,2,IF(ครู!W22=2,1,IF(ครู!W22=1,0,0)))</f>
        <v>0</v>
      </c>
      <c r="Y26" s="5">
        <f>IF(ครู!X22=3,0,IF(ครู!X22=2,1,IF(ครู!X22=1,2,0)))</f>
        <v>0</v>
      </c>
      <c r="Z26" s="5">
        <f>IF(ครู!Y22=3,2,IF(ครู!Y22=2,1,IF(ครู!Y22=1,0,0)))</f>
        <v>0</v>
      </c>
      <c r="AA26" s="5">
        <f>IF(ครู!Z22=3,2,IF(ครู!Z22=2,1,IF(ครู!Z22=1,0,0)))</f>
        <v>0</v>
      </c>
      <c r="AB26" s="5">
        <f>IF(ครู!AA22=3,2,IF(ครู!AA22=2,1,IF(ครู!AA22=1,0,0)))</f>
        <v>0</v>
      </c>
      <c r="AC26" s="5">
        <f>IF(ครู!AB22=3,0,IF(ครู!AB22=2,1,IF(ครู!AB22=1,2,0)))</f>
        <v>0</v>
      </c>
      <c r="AD26" s="5">
        <f>IF(ครู!AC22=3,2,IF(ครู!AC22=4,2,0))</f>
        <v>0</v>
      </c>
      <c r="AE26" s="5">
        <f>IF(ครู!AD22=3,2,IF(ครู!AD22=4,2,0))</f>
        <v>0</v>
      </c>
      <c r="AF26" s="5">
        <f>IF(ครู!AE22=3,2,IF(ครู!AE22=4,2,0))</f>
        <v>0</v>
      </c>
      <c r="AG26" s="5">
        <f>IF(ครู!AF22=3,2,IF(ครู!AF22=4,2,0))</f>
        <v>0</v>
      </c>
      <c r="AH26" s="5">
        <f>IF(ครู!AG22=3,2,IF(ครู!AG22=4,2,0))</f>
        <v>0</v>
      </c>
      <c r="AI26" s="5">
        <f t="shared" si="0"/>
        <v>0</v>
      </c>
      <c r="AJ26" s="5" t="str">
        <f t="shared" si="1"/>
        <v>ปกติ</v>
      </c>
      <c r="AK26" s="5">
        <f t="shared" si="2"/>
        <v>0</v>
      </c>
      <c r="AL26" s="5" t="str">
        <f t="shared" si="3"/>
        <v>ปกติ</v>
      </c>
      <c r="AM26" s="5">
        <f t="shared" si="4"/>
        <v>0</v>
      </c>
      <c r="AN26" s="5" t="str">
        <f t="shared" si="5"/>
        <v>ปกติ</v>
      </c>
      <c r="AO26" s="5">
        <f t="shared" si="6"/>
        <v>0</v>
      </c>
      <c r="AP26" s="5" t="str">
        <f t="shared" si="7"/>
        <v>ปกติ</v>
      </c>
      <c r="AQ26" s="5">
        <f t="shared" si="8"/>
        <v>0</v>
      </c>
      <c r="AR26" s="5" t="str">
        <f t="shared" si="9"/>
        <v>ปกติ</v>
      </c>
      <c r="AS26" s="5">
        <f t="shared" si="10"/>
        <v>0</v>
      </c>
      <c r="AT26" s="5" t="str">
        <f t="shared" si="11"/>
        <v>ไม่มีจุดแข็ง</v>
      </c>
      <c r="AU26" s="5" t="str">
        <f t="shared" si="12"/>
        <v>ปกติ</v>
      </c>
    </row>
    <row r="27" spans="1:47" x14ac:dyDescent="0.4">
      <c r="A27" s="4" t="str">
        <f>รายชื่อนักเรียน!E24</f>
        <v>09738</v>
      </c>
      <c r="B27" s="4" t="str">
        <f>รายชื่อนักเรียน!F24</f>
        <v>นางสาวฟ้าวริญจ์  ยูจิน</v>
      </c>
      <c r="C27" s="5">
        <f>IF($B27=0,"",รายชื่อนักเรียน!G24)</f>
        <v>2</v>
      </c>
      <c r="D27" s="5">
        <f>IF($B27=0,"",รายชื่อนักเรียน!H24)</f>
        <v>22</v>
      </c>
      <c r="E27" s="5">
        <f>IF(ครู!D23=3,2,IF(ครู!D23=2,1,IF(ครู!D23=1,0,0)))</f>
        <v>0</v>
      </c>
      <c r="F27" s="5">
        <f>IF(ครู!E23=3,2,IF(ครู!E23=2,1,IF(ครู!E23=1,0,0)))</f>
        <v>0</v>
      </c>
      <c r="G27" s="5">
        <f>IF(ครู!F23=3,2,IF(ครู!F23=2,1,IF(ครู!F23=1,0,0)))</f>
        <v>0</v>
      </c>
      <c r="H27" s="5">
        <f>IF(ครู!G23=3,2,IF(ครู!G23=2,1,IF(ครู!G23=1,0,0)))</f>
        <v>0</v>
      </c>
      <c r="I27" s="5">
        <f>IF(ครู!H23=3,2,IF(ครู!H23=2,1,IF(ครู!H23=1,0,0)))</f>
        <v>0</v>
      </c>
      <c r="J27" s="5">
        <f>IF(ครู!I23=3,2,IF(ครู!I23=2,1,IF(ครู!I23=1,0,0)))</f>
        <v>0</v>
      </c>
      <c r="K27" s="5">
        <f>IF(ครู!J23=3,0,IF(ครู!J23=2,1,IF(ครู!J23=1,2,0)))</f>
        <v>0</v>
      </c>
      <c r="L27" s="5">
        <f>IF(ครู!K23=3,2,IF(ครู!K23=2,1,IF(ครู!K23=1,0,0)))</f>
        <v>0</v>
      </c>
      <c r="M27" s="5">
        <f>IF(ครู!L23=3,2,IF(ครู!L23=2,1,IF(ครู!L23=1,0,0)))</f>
        <v>0</v>
      </c>
      <c r="N27" s="5">
        <f>IF(ครู!M23=3,2,IF(ครู!M23=2,1,IF(ครู!M23=1,0,0)))</f>
        <v>0</v>
      </c>
      <c r="O27" s="5">
        <f>IF(ครู!N23=3,0,IF(ครู!N23=2,1,IF(ครู!N23=1,2,0)))</f>
        <v>0</v>
      </c>
      <c r="P27" s="5">
        <f>IF(ครู!O23=3,2,IF(ครู!O23=2,1,IF(ครู!O23=1,0,0)))</f>
        <v>0</v>
      </c>
      <c r="Q27" s="5">
        <f>IF(ครู!P23=3,2,IF(ครู!P23=2,1,IF(ครู!P23=1,0,0)))</f>
        <v>0</v>
      </c>
      <c r="R27" s="5">
        <f>IF(ครู!Q23=3,0,IF(ครู!Q23=2,1,IF(ครู!Q23=1,2,0)))</f>
        <v>0</v>
      </c>
      <c r="S27" s="5">
        <f>IF(ครู!R23=3,2,IF(ครู!R23=2,1,IF(ครู!R23=1,0,0)))</f>
        <v>0</v>
      </c>
      <c r="T27" s="5">
        <f>IF(ครู!S23=3,2,IF(ครู!S23=2,1,IF(ครู!S23=1,0,0)))</f>
        <v>0</v>
      </c>
      <c r="U27" s="5">
        <f>IF(ครู!T23=3,2,IF(ครู!T23=2,1,IF(ครู!T23=1,0,0)))</f>
        <v>0</v>
      </c>
      <c r="V27" s="5">
        <f>IF(ครู!U23=3,2,IF(ครู!U23=2,1,IF(ครู!U23=1,0,0)))</f>
        <v>0</v>
      </c>
      <c r="W27" s="5">
        <f>IF(ครู!V23=3,2,IF(ครู!V23=2,1,IF(ครู!V23=1,0,0)))</f>
        <v>0</v>
      </c>
      <c r="X27" s="5">
        <f>IF(ครู!W23=3,2,IF(ครู!W23=2,1,IF(ครู!W23=1,0,0)))</f>
        <v>0</v>
      </c>
      <c r="Y27" s="5">
        <f>IF(ครู!X23=3,0,IF(ครู!X23=2,1,IF(ครู!X23=1,2,0)))</f>
        <v>0</v>
      </c>
      <c r="Z27" s="5">
        <f>IF(ครู!Y23=3,2,IF(ครู!Y23=2,1,IF(ครู!Y23=1,0,0)))</f>
        <v>0</v>
      </c>
      <c r="AA27" s="5">
        <f>IF(ครู!Z23=3,2,IF(ครู!Z23=2,1,IF(ครู!Z23=1,0,0)))</f>
        <v>0</v>
      </c>
      <c r="AB27" s="5">
        <f>IF(ครู!AA23=3,2,IF(ครู!AA23=2,1,IF(ครู!AA23=1,0,0)))</f>
        <v>0</v>
      </c>
      <c r="AC27" s="5">
        <f>IF(ครู!AB23=3,0,IF(ครู!AB23=2,1,IF(ครู!AB23=1,2,0)))</f>
        <v>0</v>
      </c>
      <c r="AD27" s="5">
        <f>IF(ครู!AC23=3,2,IF(ครู!AC23=4,2,0))</f>
        <v>0</v>
      </c>
      <c r="AE27" s="5">
        <f>IF(ครู!AD23=3,2,IF(ครู!AD23=4,2,0))</f>
        <v>0</v>
      </c>
      <c r="AF27" s="5">
        <f>IF(ครู!AE23=3,2,IF(ครู!AE23=4,2,0))</f>
        <v>0</v>
      </c>
      <c r="AG27" s="5">
        <f>IF(ครู!AF23=3,2,IF(ครู!AF23=4,2,0))</f>
        <v>0</v>
      </c>
      <c r="AH27" s="5">
        <f>IF(ครู!AG23=3,2,IF(ครู!AG23=4,2,0))</f>
        <v>0</v>
      </c>
      <c r="AI27" s="5">
        <f t="shared" si="0"/>
        <v>0</v>
      </c>
      <c r="AJ27" s="5" t="str">
        <f t="shared" si="1"/>
        <v>ปกติ</v>
      </c>
      <c r="AK27" s="5">
        <f t="shared" si="2"/>
        <v>0</v>
      </c>
      <c r="AL27" s="5" t="str">
        <f t="shared" si="3"/>
        <v>ปกติ</v>
      </c>
      <c r="AM27" s="5">
        <f t="shared" si="4"/>
        <v>0</v>
      </c>
      <c r="AN27" s="5" t="str">
        <f t="shared" si="5"/>
        <v>ปกติ</v>
      </c>
      <c r="AO27" s="5">
        <f t="shared" si="6"/>
        <v>0</v>
      </c>
      <c r="AP27" s="5" t="str">
        <f t="shared" si="7"/>
        <v>ปกติ</v>
      </c>
      <c r="AQ27" s="5">
        <f t="shared" si="8"/>
        <v>0</v>
      </c>
      <c r="AR27" s="5" t="str">
        <f t="shared" si="9"/>
        <v>ปกติ</v>
      </c>
      <c r="AS27" s="5">
        <f t="shared" si="10"/>
        <v>0</v>
      </c>
      <c r="AT27" s="5" t="str">
        <f t="shared" si="11"/>
        <v>ไม่มีจุดแข็ง</v>
      </c>
      <c r="AU27" s="5" t="str">
        <f t="shared" si="12"/>
        <v>ปกติ</v>
      </c>
    </row>
    <row r="28" spans="1:47" x14ac:dyDescent="0.4">
      <c r="A28" s="4" t="str">
        <f>รายชื่อนักเรียน!E25</f>
        <v>09743</v>
      </c>
      <c r="B28" s="4" t="str">
        <f>รายชื่อนักเรียน!F25</f>
        <v>นางสาวภัสวีร์  ไวดาบ</v>
      </c>
      <c r="C28" s="5">
        <f>IF($B28=0,"",รายชื่อนักเรียน!G25)</f>
        <v>2</v>
      </c>
      <c r="D28" s="5">
        <f>IF($B28=0,"",รายชื่อนักเรียน!H25)</f>
        <v>23</v>
      </c>
      <c r="E28" s="5">
        <f>IF(ครู!D24=3,2,IF(ครู!D24=2,1,IF(ครู!D24=1,0,0)))</f>
        <v>0</v>
      </c>
      <c r="F28" s="5">
        <f>IF(ครู!E24=3,2,IF(ครู!E24=2,1,IF(ครู!E24=1,0,0)))</f>
        <v>0</v>
      </c>
      <c r="G28" s="5">
        <f>IF(ครู!F24=3,2,IF(ครู!F24=2,1,IF(ครู!F24=1,0,0)))</f>
        <v>0</v>
      </c>
      <c r="H28" s="5">
        <f>IF(ครู!G24=3,2,IF(ครู!G24=2,1,IF(ครู!G24=1,0,0)))</f>
        <v>0</v>
      </c>
      <c r="I28" s="5">
        <f>IF(ครู!H24=3,2,IF(ครู!H24=2,1,IF(ครู!H24=1,0,0)))</f>
        <v>0</v>
      </c>
      <c r="J28" s="5">
        <f>IF(ครู!I24=3,2,IF(ครู!I24=2,1,IF(ครู!I24=1,0,0)))</f>
        <v>0</v>
      </c>
      <c r="K28" s="5">
        <f>IF(ครู!J24=3,0,IF(ครู!J24=2,1,IF(ครู!J24=1,2,0)))</f>
        <v>0</v>
      </c>
      <c r="L28" s="5">
        <f>IF(ครู!K24=3,2,IF(ครู!K24=2,1,IF(ครู!K24=1,0,0)))</f>
        <v>0</v>
      </c>
      <c r="M28" s="5">
        <f>IF(ครู!L24=3,2,IF(ครู!L24=2,1,IF(ครู!L24=1,0,0)))</f>
        <v>0</v>
      </c>
      <c r="N28" s="5">
        <f>IF(ครู!M24=3,2,IF(ครู!M24=2,1,IF(ครู!M24=1,0,0)))</f>
        <v>0</v>
      </c>
      <c r="O28" s="5">
        <f>IF(ครู!N24=3,0,IF(ครู!N24=2,1,IF(ครู!N24=1,2,0)))</f>
        <v>0</v>
      </c>
      <c r="P28" s="5">
        <f>IF(ครู!O24=3,2,IF(ครู!O24=2,1,IF(ครู!O24=1,0,0)))</f>
        <v>0</v>
      </c>
      <c r="Q28" s="5">
        <f>IF(ครู!P24=3,2,IF(ครู!P24=2,1,IF(ครู!P24=1,0,0)))</f>
        <v>0</v>
      </c>
      <c r="R28" s="5">
        <f>IF(ครู!Q24=3,0,IF(ครู!Q24=2,1,IF(ครู!Q24=1,2,0)))</f>
        <v>0</v>
      </c>
      <c r="S28" s="5">
        <f>IF(ครู!R24=3,2,IF(ครู!R24=2,1,IF(ครู!R24=1,0,0)))</f>
        <v>0</v>
      </c>
      <c r="T28" s="5">
        <f>IF(ครู!S24=3,2,IF(ครู!S24=2,1,IF(ครู!S24=1,0,0)))</f>
        <v>0</v>
      </c>
      <c r="U28" s="5">
        <f>IF(ครู!T24=3,2,IF(ครู!T24=2,1,IF(ครู!T24=1,0,0)))</f>
        <v>0</v>
      </c>
      <c r="V28" s="5">
        <f>IF(ครู!U24=3,2,IF(ครู!U24=2,1,IF(ครู!U24=1,0,0)))</f>
        <v>0</v>
      </c>
      <c r="W28" s="5">
        <f>IF(ครู!V24=3,2,IF(ครู!V24=2,1,IF(ครู!V24=1,0,0)))</f>
        <v>0</v>
      </c>
      <c r="X28" s="5">
        <f>IF(ครู!W24=3,2,IF(ครู!W24=2,1,IF(ครู!W24=1,0,0)))</f>
        <v>0</v>
      </c>
      <c r="Y28" s="5">
        <f>IF(ครู!X24=3,0,IF(ครู!X24=2,1,IF(ครู!X24=1,2,0)))</f>
        <v>0</v>
      </c>
      <c r="Z28" s="5">
        <f>IF(ครู!Y24=3,2,IF(ครู!Y24=2,1,IF(ครู!Y24=1,0,0)))</f>
        <v>0</v>
      </c>
      <c r="AA28" s="5">
        <f>IF(ครู!Z24=3,2,IF(ครู!Z24=2,1,IF(ครู!Z24=1,0,0)))</f>
        <v>0</v>
      </c>
      <c r="AB28" s="5">
        <f>IF(ครู!AA24=3,2,IF(ครู!AA24=2,1,IF(ครู!AA24=1,0,0)))</f>
        <v>0</v>
      </c>
      <c r="AC28" s="5">
        <f>IF(ครู!AB24=3,0,IF(ครู!AB24=2,1,IF(ครู!AB24=1,2,0)))</f>
        <v>0</v>
      </c>
      <c r="AD28" s="5">
        <f>IF(ครู!AC24=3,2,IF(ครู!AC24=4,2,0))</f>
        <v>0</v>
      </c>
      <c r="AE28" s="5">
        <f>IF(ครู!AD24=3,2,IF(ครู!AD24=4,2,0))</f>
        <v>0</v>
      </c>
      <c r="AF28" s="5">
        <f>IF(ครู!AE24=3,2,IF(ครู!AE24=4,2,0))</f>
        <v>0</v>
      </c>
      <c r="AG28" s="5">
        <f>IF(ครู!AF24=3,2,IF(ครู!AF24=4,2,0))</f>
        <v>0</v>
      </c>
      <c r="AH28" s="5">
        <f>IF(ครู!AG24=3,2,IF(ครู!AG24=4,2,0))</f>
        <v>0</v>
      </c>
      <c r="AI28" s="5">
        <f t="shared" si="0"/>
        <v>0</v>
      </c>
      <c r="AJ28" s="5" t="str">
        <f t="shared" si="1"/>
        <v>ปกติ</v>
      </c>
      <c r="AK28" s="5">
        <f t="shared" si="2"/>
        <v>0</v>
      </c>
      <c r="AL28" s="5" t="str">
        <f t="shared" si="3"/>
        <v>ปกติ</v>
      </c>
      <c r="AM28" s="5">
        <f t="shared" si="4"/>
        <v>0</v>
      </c>
      <c r="AN28" s="5" t="str">
        <f t="shared" si="5"/>
        <v>ปกติ</v>
      </c>
      <c r="AO28" s="5">
        <f t="shared" si="6"/>
        <v>0</v>
      </c>
      <c r="AP28" s="5" t="str">
        <f t="shared" si="7"/>
        <v>ปกติ</v>
      </c>
      <c r="AQ28" s="5">
        <f t="shared" si="8"/>
        <v>0</v>
      </c>
      <c r="AR28" s="5" t="str">
        <f t="shared" si="9"/>
        <v>ปกติ</v>
      </c>
      <c r="AS28" s="5">
        <f t="shared" si="10"/>
        <v>0</v>
      </c>
      <c r="AT28" s="5" t="str">
        <f t="shared" si="11"/>
        <v>ไม่มีจุดแข็ง</v>
      </c>
      <c r="AU28" s="5" t="str">
        <f t="shared" si="12"/>
        <v>ปกติ</v>
      </c>
    </row>
    <row r="29" spans="1:47" x14ac:dyDescent="0.4">
      <c r="A29" s="4" t="str">
        <f>รายชื่อนักเรียน!E26</f>
        <v>09749</v>
      </c>
      <c r="B29" s="4" t="str">
        <f>รายชื่อนักเรียน!F26</f>
        <v>นางสาวรังสิตา  คล้ายพุฒ</v>
      </c>
      <c r="C29" s="5">
        <f>IF($B29=0,"",รายชื่อนักเรียน!G26)</f>
        <v>2</v>
      </c>
      <c r="D29" s="5">
        <f>IF($B29=0,"",รายชื่อนักเรียน!H26)</f>
        <v>24</v>
      </c>
      <c r="E29" s="5">
        <f>IF(ครู!D25=3,2,IF(ครู!D25=2,1,IF(ครู!D25=1,0,0)))</f>
        <v>0</v>
      </c>
      <c r="F29" s="5">
        <f>IF(ครู!E25=3,2,IF(ครู!E25=2,1,IF(ครู!E25=1,0,0)))</f>
        <v>0</v>
      </c>
      <c r="G29" s="5">
        <f>IF(ครู!F25=3,2,IF(ครู!F25=2,1,IF(ครู!F25=1,0,0)))</f>
        <v>0</v>
      </c>
      <c r="H29" s="5">
        <f>IF(ครู!G25=3,2,IF(ครู!G25=2,1,IF(ครู!G25=1,0,0)))</f>
        <v>0</v>
      </c>
      <c r="I29" s="5">
        <f>IF(ครู!H25=3,2,IF(ครู!H25=2,1,IF(ครู!H25=1,0,0)))</f>
        <v>0</v>
      </c>
      <c r="J29" s="5">
        <f>IF(ครู!I25=3,2,IF(ครู!I25=2,1,IF(ครู!I25=1,0,0)))</f>
        <v>0</v>
      </c>
      <c r="K29" s="5">
        <f>IF(ครู!J25=3,0,IF(ครู!J25=2,1,IF(ครู!J25=1,2,0)))</f>
        <v>0</v>
      </c>
      <c r="L29" s="5">
        <f>IF(ครู!K25=3,2,IF(ครู!K25=2,1,IF(ครู!K25=1,0,0)))</f>
        <v>0</v>
      </c>
      <c r="M29" s="5">
        <f>IF(ครู!L25=3,2,IF(ครู!L25=2,1,IF(ครู!L25=1,0,0)))</f>
        <v>0</v>
      </c>
      <c r="N29" s="5">
        <f>IF(ครู!M25=3,2,IF(ครู!M25=2,1,IF(ครู!M25=1,0,0)))</f>
        <v>0</v>
      </c>
      <c r="O29" s="5">
        <f>IF(ครู!N25=3,0,IF(ครู!N25=2,1,IF(ครู!N25=1,2,0)))</f>
        <v>0</v>
      </c>
      <c r="P29" s="5">
        <f>IF(ครู!O25=3,2,IF(ครู!O25=2,1,IF(ครู!O25=1,0,0)))</f>
        <v>0</v>
      </c>
      <c r="Q29" s="5">
        <f>IF(ครู!P25=3,2,IF(ครู!P25=2,1,IF(ครู!P25=1,0,0)))</f>
        <v>0</v>
      </c>
      <c r="R29" s="5">
        <f>IF(ครู!Q25=3,0,IF(ครู!Q25=2,1,IF(ครู!Q25=1,2,0)))</f>
        <v>0</v>
      </c>
      <c r="S29" s="5">
        <f>IF(ครู!R25=3,2,IF(ครู!R25=2,1,IF(ครู!R25=1,0,0)))</f>
        <v>0</v>
      </c>
      <c r="T29" s="5">
        <f>IF(ครู!S25=3,2,IF(ครู!S25=2,1,IF(ครู!S25=1,0,0)))</f>
        <v>0</v>
      </c>
      <c r="U29" s="5">
        <f>IF(ครู!T25=3,2,IF(ครู!T25=2,1,IF(ครู!T25=1,0,0)))</f>
        <v>0</v>
      </c>
      <c r="V29" s="5">
        <f>IF(ครู!U25=3,2,IF(ครู!U25=2,1,IF(ครู!U25=1,0,0)))</f>
        <v>0</v>
      </c>
      <c r="W29" s="5">
        <f>IF(ครู!V25=3,2,IF(ครู!V25=2,1,IF(ครู!V25=1,0,0)))</f>
        <v>0</v>
      </c>
      <c r="X29" s="5">
        <f>IF(ครู!W25=3,2,IF(ครู!W25=2,1,IF(ครู!W25=1,0,0)))</f>
        <v>0</v>
      </c>
      <c r="Y29" s="5">
        <f>IF(ครู!X25=3,0,IF(ครู!X25=2,1,IF(ครู!X25=1,2,0)))</f>
        <v>0</v>
      </c>
      <c r="Z29" s="5">
        <f>IF(ครู!Y25=3,2,IF(ครู!Y25=2,1,IF(ครู!Y25=1,0,0)))</f>
        <v>0</v>
      </c>
      <c r="AA29" s="5">
        <f>IF(ครู!Z25=3,2,IF(ครู!Z25=2,1,IF(ครู!Z25=1,0,0)))</f>
        <v>0</v>
      </c>
      <c r="AB29" s="5">
        <f>IF(ครู!AA25=3,2,IF(ครู!AA25=2,1,IF(ครู!AA25=1,0,0)))</f>
        <v>0</v>
      </c>
      <c r="AC29" s="5">
        <f>IF(ครู!AB25=3,0,IF(ครู!AB25=2,1,IF(ครู!AB25=1,2,0)))</f>
        <v>0</v>
      </c>
      <c r="AD29" s="5">
        <f>IF(ครู!AC25=3,2,IF(ครู!AC25=4,2,0))</f>
        <v>0</v>
      </c>
      <c r="AE29" s="5">
        <f>IF(ครู!AD25=3,2,IF(ครู!AD25=4,2,0))</f>
        <v>0</v>
      </c>
      <c r="AF29" s="5">
        <f>IF(ครู!AE25=3,2,IF(ครู!AE25=4,2,0))</f>
        <v>0</v>
      </c>
      <c r="AG29" s="5">
        <f>IF(ครู!AF25=3,2,IF(ครู!AF25=4,2,0))</f>
        <v>0</v>
      </c>
      <c r="AH29" s="5">
        <f>IF(ครู!AG25=3,2,IF(ครู!AG25=4,2,0))</f>
        <v>0</v>
      </c>
      <c r="AI29" s="5">
        <f t="shared" si="0"/>
        <v>0</v>
      </c>
      <c r="AJ29" s="5" t="str">
        <f t="shared" si="1"/>
        <v>ปกติ</v>
      </c>
      <c r="AK29" s="5">
        <f t="shared" si="2"/>
        <v>0</v>
      </c>
      <c r="AL29" s="5" t="str">
        <f t="shared" si="3"/>
        <v>ปกติ</v>
      </c>
      <c r="AM29" s="5">
        <f t="shared" si="4"/>
        <v>0</v>
      </c>
      <c r="AN29" s="5" t="str">
        <f t="shared" si="5"/>
        <v>ปกติ</v>
      </c>
      <c r="AO29" s="5">
        <f t="shared" si="6"/>
        <v>0</v>
      </c>
      <c r="AP29" s="5" t="str">
        <f t="shared" si="7"/>
        <v>ปกติ</v>
      </c>
      <c r="AQ29" s="5">
        <f t="shared" si="8"/>
        <v>0</v>
      </c>
      <c r="AR29" s="5" t="str">
        <f t="shared" si="9"/>
        <v>ปกติ</v>
      </c>
      <c r="AS29" s="5">
        <f t="shared" si="10"/>
        <v>0</v>
      </c>
      <c r="AT29" s="5" t="str">
        <f t="shared" si="11"/>
        <v>ไม่มีจุดแข็ง</v>
      </c>
      <c r="AU29" s="5" t="str">
        <f t="shared" si="12"/>
        <v>ปกติ</v>
      </c>
    </row>
    <row r="30" spans="1:47" x14ac:dyDescent="0.4">
      <c r="A30" s="4" t="str">
        <f>รายชื่อนักเรียน!E27</f>
        <v>09754</v>
      </c>
      <c r="B30" s="4" t="str">
        <f>รายชื่อนักเรียน!F27</f>
        <v>นางสาวลภัสรดา  จงอริยตระกูล</v>
      </c>
      <c r="C30" s="5">
        <f>IF($B30=0,"",รายชื่อนักเรียน!G27)</f>
        <v>2</v>
      </c>
      <c r="D30" s="5">
        <f>IF($B30=0,"",รายชื่อนักเรียน!H27)</f>
        <v>25</v>
      </c>
      <c r="E30" s="5">
        <f>IF(ครู!D26=3,2,IF(ครู!D26=2,1,IF(ครู!D26=1,0,0)))</f>
        <v>0</v>
      </c>
      <c r="F30" s="5">
        <f>IF(ครู!E26=3,2,IF(ครู!E26=2,1,IF(ครู!E26=1,0,0)))</f>
        <v>0</v>
      </c>
      <c r="G30" s="5">
        <f>IF(ครู!F26=3,2,IF(ครู!F26=2,1,IF(ครู!F26=1,0,0)))</f>
        <v>0</v>
      </c>
      <c r="H30" s="5">
        <f>IF(ครู!G26=3,2,IF(ครู!G26=2,1,IF(ครู!G26=1,0,0)))</f>
        <v>0</v>
      </c>
      <c r="I30" s="5">
        <f>IF(ครู!H26=3,2,IF(ครู!H26=2,1,IF(ครู!H26=1,0,0)))</f>
        <v>0</v>
      </c>
      <c r="J30" s="5">
        <f>IF(ครู!I26=3,2,IF(ครู!I26=2,1,IF(ครู!I26=1,0,0)))</f>
        <v>0</v>
      </c>
      <c r="K30" s="5">
        <f>IF(ครู!J26=3,0,IF(ครู!J26=2,1,IF(ครู!J26=1,2,0)))</f>
        <v>0</v>
      </c>
      <c r="L30" s="5">
        <f>IF(ครู!K26=3,2,IF(ครู!K26=2,1,IF(ครู!K26=1,0,0)))</f>
        <v>0</v>
      </c>
      <c r="M30" s="5">
        <f>IF(ครู!L26=3,2,IF(ครู!L26=2,1,IF(ครู!L26=1,0,0)))</f>
        <v>0</v>
      </c>
      <c r="N30" s="5">
        <f>IF(ครู!M26=3,2,IF(ครู!M26=2,1,IF(ครู!M26=1,0,0)))</f>
        <v>0</v>
      </c>
      <c r="O30" s="5">
        <f>IF(ครู!N26=3,0,IF(ครู!N26=2,1,IF(ครู!N26=1,2,0)))</f>
        <v>0</v>
      </c>
      <c r="P30" s="5">
        <f>IF(ครู!O26=3,2,IF(ครู!O26=2,1,IF(ครู!O26=1,0,0)))</f>
        <v>0</v>
      </c>
      <c r="Q30" s="5">
        <f>IF(ครู!P26=3,2,IF(ครู!P26=2,1,IF(ครู!P26=1,0,0)))</f>
        <v>0</v>
      </c>
      <c r="R30" s="5">
        <f>IF(ครู!Q26=3,0,IF(ครู!Q26=2,1,IF(ครู!Q26=1,2,0)))</f>
        <v>0</v>
      </c>
      <c r="S30" s="5">
        <f>IF(ครู!R26=3,2,IF(ครู!R26=2,1,IF(ครู!R26=1,0,0)))</f>
        <v>0</v>
      </c>
      <c r="T30" s="5">
        <f>IF(ครู!S26=3,2,IF(ครู!S26=2,1,IF(ครู!S26=1,0,0)))</f>
        <v>0</v>
      </c>
      <c r="U30" s="5">
        <f>IF(ครู!T26=3,2,IF(ครู!T26=2,1,IF(ครู!T26=1,0,0)))</f>
        <v>0</v>
      </c>
      <c r="V30" s="5">
        <f>IF(ครู!U26=3,2,IF(ครู!U26=2,1,IF(ครู!U26=1,0,0)))</f>
        <v>0</v>
      </c>
      <c r="W30" s="5">
        <f>IF(ครู!V26=3,2,IF(ครู!V26=2,1,IF(ครู!V26=1,0,0)))</f>
        <v>0</v>
      </c>
      <c r="X30" s="5">
        <f>IF(ครู!W26=3,2,IF(ครู!W26=2,1,IF(ครู!W26=1,0,0)))</f>
        <v>0</v>
      </c>
      <c r="Y30" s="5">
        <f>IF(ครู!X26=3,0,IF(ครู!X26=2,1,IF(ครู!X26=1,2,0)))</f>
        <v>0</v>
      </c>
      <c r="Z30" s="5">
        <f>IF(ครู!Y26=3,2,IF(ครู!Y26=2,1,IF(ครู!Y26=1,0,0)))</f>
        <v>0</v>
      </c>
      <c r="AA30" s="5">
        <f>IF(ครู!Z26=3,2,IF(ครู!Z26=2,1,IF(ครู!Z26=1,0,0)))</f>
        <v>0</v>
      </c>
      <c r="AB30" s="5">
        <f>IF(ครู!AA26=3,2,IF(ครู!AA26=2,1,IF(ครู!AA26=1,0,0)))</f>
        <v>0</v>
      </c>
      <c r="AC30" s="5">
        <f>IF(ครู!AB26=3,0,IF(ครู!AB26=2,1,IF(ครู!AB26=1,2,0)))</f>
        <v>0</v>
      </c>
      <c r="AD30" s="5">
        <f>IF(ครู!AC26=3,2,IF(ครู!AC26=4,2,0))</f>
        <v>0</v>
      </c>
      <c r="AE30" s="5">
        <f>IF(ครู!AD26=3,2,IF(ครู!AD26=4,2,0))</f>
        <v>0</v>
      </c>
      <c r="AF30" s="5">
        <f>IF(ครู!AE26=3,2,IF(ครู!AE26=4,2,0))</f>
        <v>0</v>
      </c>
      <c r="AG30" s="5">
        <f>IF(ครู!AF26=3,2,IF(ครู!AF26=4,2,0))</f>
        <v>0</v>
      </c>
      <c r="AH30" s="5">
        <f>IF(ครู!AG26=3,2,IF(ครู!AG26=4,2,0))</f>
        <v>0</v>
      </c>
      <c r="AI30" s="5">
        <f t="shared" si="0"/>
        <v>0</v>
      </c>
      <c r="AJ30" s="5" t="str">
        <f t="shared" si="1"/>
        <v>ปกติ</v>
      </c>
      <c r="AK30" s="5">
        <f t="shared" si="2"/>
        <v>0</v>
      </c>
      <c r="AL30" s="5" t="str">
        <f t="shared" si="3"/>
        <v>ปกติ</v>
      </c>
      <c r="AM30" s="5">
        <f t="shared" si="4"/>
        <v>0</v>
      </c>
      <c r="AN30" s="5" t="str">
        <f t="shared" si="5"/>
        <v>ปกติ</v>
      </c>
      <c r="AO30" s="5">
        <f t="shared" si="6"/>
        <v>0</v>
      </c>
      <c r="AP30" s="5" t="str">
        <f t="shared" si="7"/>
        <v>ปกติ</v>
      </c>
      <c r="AQ30" s="5">
        <f t="shared" si="8"/>
        <v>0</v>
      </c>
      <c r="AR30" s="5" t="str">
        <f t="shared" si="9"/>
        <v>ปกติ</v>
      </c>
      <c r="AS30" s="5">
        <f t="shared" si="10"/>
        <v>0</v>
      </c>
      <c r="AT30" s="5" t="str">
        <f t="shared" si="11"/>
        <v>ไม่มีจุดแข็ง</v>
      </c>
      <c r="AU30" s="5" t="str">
        <f t="shared" si="12"/>
        <v>ปกติ</v>
      </c>
    </row>
    <row r="31" spans="1:47" x14ac:dyDescent="0.4">
      <c r="A31" s="4" t="str">
        <f>รายชื่อนักเรียน!E28</f>
        <v>09758</v>
      </c>
      <c r="B31" s="4" t="str">
        <f>รายชื่อนักเรียน!F28</f>
        <v>นางสาววนิดา  สีลากุล</v>
      </c>
      <c r="C31" s="5">
        <f>IF($B31=0,"",รายชื่อนักเรียน!G28)</f>
        <v>2</v>
      </c>
      <c r="D31" s="5">
        <f>IF($B31=0,"",รายชื่อนักเรียน!H28)</f>
        <v>26</v>
      </c>
      <c r="E31" s="5">
        <f>IF(ครู!D27=3,2,IF(ครู!D27=2,1,IF(ครู!D27=1,0,0)))</f>
        <v>0</v>
      </c>
      <c r="F31" s="5">
        <f>IF(ครู!E27=3,2,IF(ครู!E27=2,1,IF(ครู!E27=1,0,0)))</f>
        <v>0</v>
      </c>
      <c r="G31" s="5">
        <f>IF(ครู!F27=3,2,IF(ครู!F27=2,1,IF(ครู!F27=1,0,0)))</f>
        <v>0</v>
      </c>
      <c r="H31" s="5">
        <f>IF(ครู!G27=3,2,IF(ครู!G27=2,1,IF(ครู!G27=1,0,0)))</f>
        <v>0</v>
      </c>
      <c r="I31" s="5">
        <f>IF(ครู!H27=3,2,IF(ครู!H27=2,1,IF(ครู!H27=1,0,0)))</f>
        <v>0</v>
      </c>
      <c r="J31" s="5">
        <f>IF(ครู!I27=3,2,IF(ครู!I27=2,1,IF(ครู!I27=1,0,0)))</f>
        <v>0</v>
      </c>
      <c r="K31" s="5">
        <f>IF(ครู!J27=3,0,IF(ครู!J27=2,1,IF(ครู!J27=1,2,0)))</f>
        <v>0</v>
      </c>
      <c r="L31" s="5">
        <f>IF(ครู!K27=3,2,IF(ครู!K27=2,1,IF(ครู!K27=1,0,0)))</f>
        <v>0</v>
      </c>
      <c r="M31" s="5">
        <f>IF(ครู!L27=3,2,IF(ครู!L27=2,1,IF(ครู!L27=1,0,0)))</f>
        <v>0</v>
      </c>
      <c r="N31" s="5">
        <f>IF(ครู!M27=3,2,IF(ครู!M27=2,1,IF(ครู!M27=1,0,0)))</f>
        <v>0</v>
      </c>
      <c r="O31" s="5">
        <f>IF(ครู!N27=3,0,IF(ครู!N27=2,1,IF(ครู!N27=1,2,0)))</f>
        <v>0</v>
      </c>
      <c r="P31" s="5">
        <f>IF(ครู!O27=3,2,IF(ครู!O27=2,1,IF(ครู!O27=1,0,0)))</f>
        <v>0</v>
      </c>
      <c r="Q31" s="5">
        <f>IF(ครู!P27=3,2,IF(ครู!P27=2,1,IF(ครู!P27=1,0,0)))</f>
        <v>0</v>
      </c>
      <c r="R31" s="5">
        <f>IF(ครู!Q27=3,0,IF(ครู!Q27=2,1,IF(ครู!Q27=1,2,0)))</f>
        <v>0</v>
      </c>
      <c r="S31" s="5">
        <f>IF(ครู!R27=3,2,IF(ครู!R27=2,1,IF(ครู!R27=1,0,0)))</f>
        <v>0</v>
      </c>
      <c r="T31" s="5">
        <f>IF(ครู!S27=3,2,IF(ครู!S27=2,1,IF(ครู!S27=1,0,0)))</f>
        <v>0</v>
      </c>
      <c r="U31" s="5">
        <f>IF(ครู!T27=3,2,IF(ครู!T27=2,1,IF(ครู!T27=1,0,0)))</f>
        <v>0</v>
      </c>
      <c r="V31" s="5">
        <f>IF(ครู!U27=3,2,IF(ครู!U27=2,1,IF(ครู!U27=1,0,0)))</f>
        <v>0</v>
      </c>
      <c r="W31" s="5">
        <f>IF(ครู!V27=3,2,IF(ครู!V27=2,1,IF(ครู!V27=1,0,0)))</f>
        <v>0</v>
      </c>
      <c r="X31" s="5">
        <f>IF(ครู!W27=3,2,IF(ครู!W27=2,1,IF(ครู!W27=1,0,0)))</f>
        <v>0</v>
      </c>
      <c r="Y31" s="5">
        <f>IF(ครู!X27=3,0,IF(ครู!X27=2,1,IF(ครู!X27=1,2,0)))</f>
        <v>0</v>
      </c>
      <c r="Z31" s="5">
        <f>IF(ครู!Y27=3,2,IF(ครู!Y27=2,1,IF(ครู!Y27=1,0,0)))</f>
        <v>0</v>
      </c>
      <c r="AA31" s="5">
        <f>IF(ครู!Z27=3,2,IF(ครู!Z27=2,1,IF(ครู!Z27=1,0,0)))</f>
        <v>0</v>
      </c>
      <c r="AB31" s="5">
        <f>IF(ครู!AA27=3,2,IF(ครู!AA27=2,1,IF(ครู!AA27=1,0,0)))</f>
        <v>0</v>
      </c>
      <c r="AC31" s="5">
        <f>IF(ครู!AB27=3,0,IF(ครู!AB27=2,1,IF(ครู!AB27=1,2,0)))</f>
        <v>0</v>
      </c>
      <c r="AD31" s="5">
        <f>IF(ครู!AC27=3,2,IF(ครู!AC27=4,2,0))</f>
        <v>0</v>
      </c>
      <c r="AE31" s="5">
        <f>IF(ครู!AD27=3,2,IF(ครู!AD27=4,2,0))</f>
        <v>0</v>
      </c>
      <c r="AF31" s="5">
        <f>IF(ครู!AE27=3,2,IF(ครู!AE27=4,2,0))</f>
        <v>0</v>
      </c>
      <c r="AG31" s="5">
        <f>IF(ครู!AF27=3,2,IF(ครู!AF27=4,2,0))</f>
        <v>0</v>
      </c>
      <c r="AH31" s="5">
        <f>IF(ครู!AG27=3,2,IF(ครู!AG27=4,2,0))</f>
        <v>0</v>
      </c>
      <c r="AI31" s="5">
        <f t="shared" si="0"/>
        <v>0</v>
      </c>
      <c r="AJ31" s="5" t="str">
        <f t="shared" si="1"/>
        <v>ปกติ</v>
      </c>
      <c r="AK31" s="5">
        <f t="shared" si="2"/>
        <v>0</v>
      </c>
      <c r="AL31" s="5" t="str">
        <f t="shared" si="3"/>
        <v>ปกติ</v>
      </c>
      <c r="AM31" s="5">
        <f t="shared" si="4"/>
        <v>0</v>
      </c>
      <c r="AN31" s="5" t="str">
        <f t="shared" si="5"/>
        <v>ปกติ</v>
      </c>
      <c r="AO31" s="5">
        <f t="shared" si="6"/>
        <v>0</v>
      </c>
      <c r="AP31" s="5" t="str">
        <f t="shared" si="7"/>
        <v>ปกติ</v>
      </c>
      <c r="AQ31" s="5">
        <f t="shared" si="8"/>
        <v>0</v>
      </c>
      <c r="AR31" s="5" t="str">
        <f t="shared" si="9"/>
        <v>ปกติ</v>
      </c>
      <c r="AS31" s="5">
        <f t="shared" si="10"/>
        <v>0</v>
      </c>
      <c r="AT31" s="5" t="str">
        <f t="shared" si="11"/>
        <v>ไม่มีจุดแข็ง</v>
      </c>
      <c r="AU31" s="5" t="str">
        <f t="shared" si="12"/>
        <v>ปกติ</v>
      </c>
    </row>
    <row r="32" spans="1:47" x14ac:dyDescent="0.4">
      <c r="A32" s="4" t="str">
        <f>รายชื่อนักเรียน!E29</f>
        <v>09760</v>
      </c>
      <c r="B32" s="4" t="str">
        <f>รายชื่อนักเรียน!F29</f>
        <v>นางสาววลิตา  โยมา</v>
      </c>
      <c r="C32" s="5">
        <f>IF($B32=0,"",รายชื่อนักเรียน!G29)</f>
        <v>2</v>
      </c>
      <c r="D32" s="5">
        <f>IF($B32=0,"",รายชื่อนักเรียน!H29)</f>
        <v>27</v>
      </c>
      <c r="E32" s="5">
        <f>IF(ครู!D28=3,2,IF(ครู!D28=2,1,IF(ครู!D28=1,0,0)))</f>
        <v>0</v>
      </c>
      <c r="F32" s="5">
        <f>IF(ครู!E28=3,2,IF(ครู!E28=2,1,IF(ครู!E28=1,0,0)))</f>
        <v>0</v>
      </c>
      <c r="G32" s="5">
        <f>IF(ครู!F28=3,2,IF(ครู!F28=2,1,IF(ครู!F28=1,0,0)))</f>
        <v>0</v>
      </c>
      <c r="H32" s="5">
        <f>IF(ครู!G28=3,2,IF(ครู!G28=2,1,IF(ครู!G28=1,0,0)))</f>
        <v>0</v>
      </c>
      <c r="I32" s="5">
        <f>IF(ครู!H28=3,2,IF(ครู!H28=2,1,IF(ครู!H28=1,0,0)))</f>
        <v>0</v>
      </c>
      <c r="J32" s="5">
        <f>IF(ครู!I28=3,2,IF(ครู!I28=2,1,IF(ครู!I28=1,0,0)))</f>
        <v>0</v>
      </c>
      <c r="K32" s="5">
        <f>IF(ครู!J28=3,0,IF(ครู!J28=2,1,IF(ครู!J28=1,2,0)))</f>
        <v>0</v>
      </c>
      <c r="L32" s="5">
        <f>IF(ครู!K28=3,2,IF(ครู!K28=2,1,IF(ครู!K28=1,0,0)))</f>
        <v>0</v>
      </c>
      <c r="M32" s="5">
        <f>IF(ครู!L28=3,2,IF(ครู!L28=2,1,IF(ครู!L28=1,0,0)))</f>
        <v>0</v>
      </c>
      <c r="N32" s="5">
        <f>IF(ครู!M28=3,2,IF(ครู!M28=2,1,IF(ครู!M28=1,0,0)))</f>
        <v>0</v>
      </c>
      <c r="O32" s="5">
        <f>IF(ครู!N28=3,0,IF(ครู!N28=2,1,IF(ครู!N28=1,2,0)))</f>
        <v>0</v>
      </c>
      <c r="P32" s="5">
        <f>IF(ครู!O28=3,2,IF(ครู!O28=2,1,IF(ครู!O28=1,0,0)))</f>
        <v>0</v>
      </c>
      <c r="Q32" s="5">
        <f>IF(ครู!P28=3,2,IF(ครู!P28=2,1,IF(ครู!P28=1,0,0)))</f>
        <v>0</v>
      </c>
      <c r="R32" s="5">
        <f>IF(ครู!Q28=3,0,IF(ครู!Q28=2,1,IF(ครู!Q28=1,2,0)))</f>
        <v>0</v>
      </c>
      <c r="S32" s="5">
        <f>IF(ครู!R28=3,2,IF(ครู!R28=2,1,IF(ครู!R28=1,0,0)))</f>
        <v>0</v>
      </c>
      <c r="T32" s="5">
        <f>IF(ครู!S28=3,2,IF(ครู!S28=2,1,IF(ครู!S28=1,0,0)))</f>
        <v>0</v>
      </c>
      <c r="U32" s="5">
        <f>IF(ครู!T28=3,2,IF(ครู!T28=2,1,IF(ครู!T28=1,0,0)))</f>
        <v>0</v>
      </c>
      <c r="V32" s="5">
        <f>IF(ครู!U28=3,2,IF(ครู!U28=2,1,IF(ครู!U28=1,0,0)))</f>
        <v>0</v>
      </c>
      <c r="W32" s="5">
        <f>IF(ครู!V28=3,2,IF(ครู!V28=2,1,IF(ครู!V28=1,0,0)))</f>
        <v>0</v>
      </c>
      <c r="X32" s="5">
        <f>IF(ครู!W28=3,2,IF(ครู!W28=2,1,IF(ครู!W28=1,0,0)))</f>
        <v>0</v>
      </c>
      <c r="Y32" s="5">
        <f>IF(ครู!X28=3,0,IF(ครู!X28=2,1,IF(ครู!X28=1,2,0)))</f>
        <v>0</v>
      </c>
      <c r="Z32" s="5">
        <f>IF(ครู!Y28=3,2,IF(ครู!Y28=2,1,IF(ครู!Y28=1,0,0)))</f>
        <v>0</v>
      </c>
      <c r="AA32" s="5">
        <f>IF(ครู!Z28=3,2,IF(ครู!Z28=2,1,IF(ครู!Z28=1,0,0)))</f>
        <v>0</v>
      </c>
      <c r="AB32" s="5">
        <f>IF(ครู!AA28=3,2,IF(ครู!AA28=2,1,IF(ครู!AA28=1,0,0)))</f>
        <v>0</v>
      </c>
      <c r="AC32" s="5">
        <f>IF(ครู!AB28=3,0,IF(ครู!AB28=2,1,IF(ครู!AB28=1,2,0)))</f>
        <v>0</v>
      </c>
      <c r="AD32" s="5">
        <f>IF(ครู!AC28=3,2,IF(ครู!AC28=4,2,0))</f>
        <v>0</v>
      </c>
      <c r="AE32" s="5">
        <f>IF(ครู!AD28=3,2,IF(ครู!AD28=4,2,0))</f>
        <v>0</v>
      </c>
      <c r="AF32" s="5">
        <f>IF(ครู!AE28=3,2,IF(ครู!AE28=4,2,0))</f>
        <v>0</v>
      </c>
      <c r="AG32" s="5">
        <f>IF(ครู!AF28=3,2,IF(ครู!AF28=4,2,0))</f>
        <v>0</v>
      </c>
      <c r="AH32" s="5">
        <f>IF(ครู!AG28=3,2,IF(ครู!AG28=4,2,0))</f>
        <v>0</v>
      </c>
      <c r="AI32" s="5">
        <f t="shared" si="0"/>
        <v>0</v>
      </c>
      <c r="AJ32" s="5" t="str">
        <f t="shared" si="1"/>
        <v>ปกติ</v>
      </c>
      <c r="AK32" s="5">
        <f t="shared" si="2"/>
        <v>0</v>
      </c>
      <c r="AL32" s="5" t="str">
        <f t="shared" si="3"/>
        <v>ปกติ</v>
      </c>
      <c r="AM32" s="5">
        <f t="shared" si="4"/>
        <v>0</v>
      </c>
      <c r="AN32" s="5" t="str">
        <f t="shared" si="5"/>
        <v>ปกติ</v>
      </c>
      <c r="AO32" s="5">
        <f t="shared" si="6"/>
        <v>0</v>
      </c>
      <c r="AP32" s="5" t="str">
        <f t="shared" si="7"/>
        <v>ปกติ</v>
      </c>
      <c r="AQ32" s="5">
        <f t="shared" si="8"/>
        <v>0</v>
      </c>
      <c r="AR32" s="5" t="str">
        <f t="shared" si="9"/>
        <v>ปกติ</v>
      </c>
      <c r="AS32" s="5">
        <f t="shared" si="10"/>
        <v>0</v>
      </c>
      <c r="AT32" s="5" t="str">
        <f t="shared" si="11"/>
        <v>ไม่มีจุดแข็ง</v>
      </c>
      <c r="AU32" s="5" t="str">
        <f t="shared" si="12"/>
        <v>ปกติ</v>
      </c>
    </row>
    <row r="33" spans="1:47" x14ac:dyDescent="0.4">
      <c r="A33" s="4" t="str">
        <f>รายชื่อนักเรียน!E30</f>
        <v>09765</v>
      </c>
      <c r="B33" s="4" t="str">
        <f>รายชื่อนักเรียน!F30</f>
        <v>นางสาววิชชุกร  วงษ์เกิด</v>
      </c>
      <c r="C33" s="5">
        <f>IF($B33=0,"",รายชื่อนักเรียน!G30)</f>
        <v>2</v>
      </c>
      <c r="D33" s="5">
        <f>IF($B33=0,"",รายชื่อนักเรียน!H30)</f>
        <v>28</v>
      </c>
      <c r="E33" s="5">
        <f>IF(ครู!D29=3,2,IF(ครู!D29=2,1,IF(ครู!D29=1,0,0)))</f>
        <v>0</v>
      </c>
      <c r="F33" s="5">
        <f>IF(ครู!E29=3,2,IF(ครู!E29=2,1,IF(ครู!E29=1,0,0)))</f>
        <v>0</v>
      </c>
      <c r="G33" s="5">
        <f>IF(ครู!F29=3,2,IF(ครู!F29=2,1,IF(ครู!F29=1,0,0)))</f>
        <v>0</v>
      </c>
      <c r="H33" s="5">
        <f>IF(ครู!G29=3,2,IF(ครู!G29=2,1,IF(ครู!G29=1,0,0)))</f>
        <v>0</v>
      </c>
      <c r="I33" s="5">
        <f>IF(ครู!H29=3,2,IF(ครู!H29=2,1,IF(ครู!H29=1,0,0)))</f>
        <v>0</v>
      </c>
      <c r="J33" s="5">
        <f>IF(ครู!I29=3,2,IF(ครู!I29=2,1,IF(ครู!I29=1,0,0)))</f>
        <v>0</v>
      </c>
      <c r="K33" s="5">
        <f>IF(ครู!J29=3,0,IF(ครู!J29=2,1,IF(ครู!J29=1,2,0)))</f>
        <v>0</v>
      </c>
      <c r="L33" s="5">
        <f>IF(ครู!K29=3,2,IF(ครู!K29=2,1,IF(ครู!K29=1,0,0)))</f>
        <v>0</v>
      </c>
      <c r="M33" s="5">
        <f>IF(ครู!L29=3,2,IF(ครู!L29=2,1,IF(ครู!L29=1,0,0)))</f>
        <v>0</v>
      </c>
      <c r="N33" s="5">
        <f>IF(ครู!M29=3,2,IF(ครู!M29=2,1,IF(ครู!M29=1,0,0)))</f>
        <v>0</v>
      </c>
      <c r="O33" s="5">
        <f>IF(ครู!N29=3,0,IF(ครู!N29=2,1,IF(ครู!N29=1,2,0)))</f>
        <v>0</v>
      </c>
      <c r="P33" s="5">
        <f>IF(ครู!O29=3,2,IF(ครู!O29=2,1,IF(ครู!O29=1,0,0)))</f>
        <v>0</v>
      </c>
      <c r="Q33" s="5">
        <f>IF(ครู!P29=3,2,IF(ครู!P29=2,1,IF(ครู!P29=1,0,0)))</f>
        <v>0</v>
      </c>
      <c r="R33" s="5">
        <f>IF(ครู!Q29=3,0,IF(ครู!Q29=2,1,IF(ครู!Q29=1,2,0)))</f>
        <v>0</v>
      </c>
      <c r="S33" s="5">
        <f>IF(ครู!R29=3,2,IF(ครู!R29=2,1,IF(ครู!R29=1,0,0)))</f>
        <v>0</v>
      </c>
      <c r="T33" s="5">
        <f>IF(ครู!S29=3,2,IF(ครู!S29=2,1,IF(ครู!S29=1,0,0)))</f>
        <v>0</v>
      </c>
      <c r="U33" s="5">
        <f>IF(ครู!T29=3,2,IF(ครู!T29=2,1,IF(ครู!T29=1,0,0)))</f>
        <v>0</v>
      </c>
      <c r="V33" s="5">
        <f>IF(ครู!U29=3,2,IF(ครู!U29=2,1,IF(ครู!U29=1,0,0)))</f>
        <v>0</v>
      </c>
      <c r="W33" s="5">
        <f>IF(ครู!V29=3,2,IF(ครู!V29=2,1,IF(ครู!V29=1,0,0)))</f>
        <v>0</v>
      </c>
      <c r="X33" s="5">
        <f>IF(ครู!W29=3,2,IF(ครู!W29=2,1,IF(ครู!W29=1,0,0)))</f>
        <v>0</v>
      </c>
      <c r="Y33" s="5">
        <f>IF(ครู!X29=3,0,IF(ครู!X29=2,1,IF(ครู!X29=1,2,0)))</f>
        <v>0</v>
      </c>
      <c r="Z33" s="5">
        <f>IF(ครู!Y29=3,2,IF(ครู!Y29=2,1,IF(ครู!Y29=1,0,0)))</f>
        <v>0</v>
      </c>
      <c r="AA33" s="5">
        <f>IF(ครู!Z29=3,2,IF(ครู!Z29=2,1,IF(ครู!Z29=1,0,0)))</f>
        <v>0</v>
      </c>
      <c r="AB33" s="5">
        <f>IF(ครู!AA29=3,2,IF(ครู!AA29=2,1,IF(ครู!AA29=1,0,0)))</f>
        <v>0</v>
      </c>
      <c r="AC33" s="5">
        <f>IF(ครู!AB29=3,0,IF(ครู!AB29=2,1,IF(ครู!AB29=1,2,0)))</f>
        <v>0</v>
      </c>
      <c r="AD33" s="5">
        <f>IF(ครู!AC29=3,2,IF(ครู!AC29=4,2,0))</f>
        <v>0</v>
      </c>
      <c r="AE33" s="5">
        <f>IF(ครู!AD29=3,2,IF(ครู!AD29=4,2,0))</f>
        <v>0</v>
      </c>
      <c r="AF33" s="5">
        <f>IF(ครู!AE29=3,2,IF(ครู!AE29=4,2,0))</f>
        <v>0</v>
      </c>
      <c r="AG33" s="5">
        <f>IF(ครู!AF29=3,2,IF(ครู!AF29=4,2,0))</f>
        <v>0</v>
      </c>
      <c r="AH33" s="5">
        <f>IF(ครู!AG29=3,2,IF(ครู!AG29=4,2,0))</f>
        <v>0</v>
      </c>
      <c r="AI33" s="5">
        <f t="shared" si="0"/>
        <v>0</v>
      </c>
      <c r="AJ33" s="5" t="str">
        <f t="shared" si="1"/>
        <v>ปกติ</v>
      </c>
      <c r="AK33" s="5">
        <f t="shared" si="2"/>
        <v>0</v>
      </c>
      <c r="AL33" s="5" t="str">
        <f t="shared" si="3"/>
        <v>ปกติ</v>
      </c>
      <c r="AM33" s="5">
        <f t="shared" si="4"/>
        <v>0</v>
      </c>
      <c r="AN33" s="5" t="str">
        <f t="shared" si="5"/>
        <v>ปกติ</v>
      </c>
      <c r="AO33" s="5">
        <f t="shared" si="6"/>
        <v>0</v>
      </c>
      <c r="AP33" s="5" t="str">
        <f t="shared" si="7"/>
        <v>ปกติ</v>
      </c>
      <c r="AQ33" s="5">
        <f t="shared" si="8"/>
        <v>0</v>
      </c>
      <c r="AR33" s="5" t="str">
        <f t="shared" si="9"/>
        <v>ปกติ</v>
      </c>
      <c r="AS33" s="5">
        <f t="shared" si="10"/>
        <v>0</v>
      </c>
      <c r="AT33" s="5" t="str">
        <f t="shared" si="11"/>
        <v>ไม่มีจุดแข็ง</v>
      </c>
      <c r="AU33" s="5" t="str">
        <f t="shared" si="12"/>
        <v>ปกติ</v>
      </c>
    </row>
    <row r="34" spans="1:47" x14ac:dyDescent="0.4">
      <c r="A34" s="4" t="str">
        <f>รายชื่อนักเรียน!E31</f>
        <v>09770</v>
      </c>
      <c r="B34" s="4" t="str">
        <f>รายชื่อนักเรียน!F31</f>
        <v>นางสาวศริยา  ดรวงค์</v>
      </c>
      <c r="C34" s="5">
        <f>IF($B34=0,"",รายชื่อนักเรียน!G31)</f>
        <v>2</v>
      </c>
      <c r="D34" s="5">
        <f>IF($B34=0,"",รายชื่อนักเรียน!H31)</f>
        <v>29</v>
      </c>
      <c r="E34" s="5">
        <f>IF(ครู!D30=3,2,IF(ครู!D30=2,1,IF(ครู!D30=1,0,0)))</f>
        <v>0</v>
      </c>
      <c r="F34" s="5">
        <f>IF(ครู!E30=3,2,IF(ครู!E30=2,1,IF(ครู!E30=1,0,0)))</f>
        <v>0</v>
      </c>
      <c r="G34" s="5">
        <f>IF(ครู!F30=3,2,IF(ครู!F30=2,1,IF(ครู!F30=1,0,0)))</f>
        <v>0</v>
      </c>
      <c r="H34" s="5">
        <f>IF(ครู!G30=3,2,IF(ครู!G30=2,1,IF(ครู!G30=1,0,0)))</f>
        <v>0</v>
      </c>
      <c r="I34" s="5">
        <f>IF(ครู!H30=3,2,IF(ครู!H30=2,1,IF(ครู!H30=1,0,0)))</f>
        <v>0</v>
      </c>
      <c r="J34" s="5">
        <f>IF(ครู!I30=3,2,IF(ครู!I30=2,1,IF(ครู!I30=1,0,0)))</f>
        <v>0</v>
      </c>
      <c r="K34" s="5">
        <f>IF(ครู!J30=3,0,IF(ครู!J30=2,1,IF(ครู!J30=1,2,0)))</f>
        <v>0</v>
      </c>
      <c r="L34" s="5">
        <f>IF(ครู!K30=3,2,IF(ครู!K30=2,1,IF(ครู!K30=1,0,0)))</f>
        <v>0</v>
      </c>
      <c r="M34" s="5">
        <f>IF(ครู!L30=3,2,IF(ครู!L30=2,1,IF(ครู!L30=1,0,0)))</f>
        <v>0</v>
      </c>
      <c r="N34" s="5">
        <f>IF(ครู!M30=3,2,IF(ครู!M30=2,1,IF(ครู!M30=1,0,0)))</f>
        <v>0</v>
      </c>
      <c r="O34" s="5">
        <f>IF(ครู!N30=3,0,IF(ครู!N30=2,1,IF(ครู!N30=1,2,0)))</f>
        <v>0</v>
      </c>
      <c r="P34" s="5">
        <f>IF(ครู!O30=3,2,IF(ครู!O30=2,1,IF(ครู!O30=1,0,0)))</f>
        <v>0</v>
      </c>
      <c r="Q34" s="5">
        <f>IF(ครู!P30=3,2,IF(ครู!P30=2,1,IF(ครู!P30=1,0,0)))</f>
        <v>0</v>
      </c>
      <c r="R34" s="5">
        <f>IF(ครู!Q30=3,0,IF(ครู!Q30=2,1,IF(ครู!Q30=1,2,0)))</f>
        <v>0</v>
      </c>
      <c r="S34" s="5">
        <f>IF(ครู!R30=3,2,IF(ครู!R30=2,1,IF(ครู!R30=1,0,0)))</f>
        <v>0</v>
      </c>
      <c r="T34" s="5">
        <f>IF(ครู!S30=3,2,IF(ครู!S30=2,1,IF(ครู!S30=1,0,0)))</f>
        <v>0</v>
      </c>
      <c r="U34" s="5">
        <f>IF(ครู!T30=3,2,IF(ครู!T30=2,1,IF(ครู!T30=1,0,0)))</f>
        <v>0</v>
      </c>
      <c r="V34" s="5">
        <f>IF(ครู!U30=3,2,IF(ครู!U30=2,1,IF(ครู!U30=1,0,0)))</f>
        <v>0</v>
      </c>
      <c r="W34" s="5">
        <f>IF(ครู!V30=3,2,IF(ครู!V30=2,1,IF(ครู!V30=1,0,0)))</f>
        <v>0</v>
      </c>
      <c r="X34" s="5">
        <f>IF(ครู!W30=3,2,IF(ครู!W30=2,1,IF(ครู!W30=1,0,0)))</f>
        <v>0</v>
      </c>
      <c r="Y34" s="5">
        <f>IF(ครู!X30=3,0,IF(ครู!X30=2,1,IF(ครู!X30=1,2,0)))</f>
        <v>0</v>
      </c>
      <c r="Z34" s="5">
        <f>IF(ครู!Y30=3,2,IF(ครู!Y30=2,1,IF(ครู!Y30=1,0,0)))</f>
        <v>0</v>
      </c>
      <c r="AA34" s="5">
        <f>IF(ครู!Z30=3,2,IF(ครู!Z30=2,1,IF(ครู!Z30=1,0,0)))</f>
        <v>0</v>
      </c>
      <c r="AB34" s="5">
        <f>IF(ครู!AA30=3,2,IF(ครู!AA30=2,1,IF(ครู!AA30=1,0,0)))</f>
        <v>0</v>
      </c>
      <c r="AC34" s="5">
        <f>IF(ครู!AB30=3,0,IF(ครู!AB30=2,1,IF(ครู!AB30=1,2,0)))</f>
        <v>0</v>
      </c>
      <c r="AD34" s="5">
        <f>IF(ครู!AC30=3,2,IF(ครู!AC30=4,2,0))</f>
        <v>0</v>
      </c>
      <c r="AE34" s="5">
        <f>IF(ครู!AD30=3,2,IF(ครู!AD30=4,2,0))</f>
        <v>0</v>
      </c>
      <c r="AF34" s="5">
        <f>IF(ครู!AE30=3,2,IF(ครู!AE30=4,2,0))</f>
        <v>0</v>
      </c>
      <c r="AG34" s="5">
        <f>IF(ครู!AF30=3,2,IF(ครู!AF30=4,2,0))</f>
        <v>0</v>
      </c>
      <c r="AH34" s="5">
        <f>IF(ครู!AG30=3,2,IF(ครู!AG30=4,2,0))</f>
        <v>0</v>
      </c>
      <c r="AI34" s="5">
        <f t="shared" si="0"/>
        <v>0</v>
      </c>
      <c r="AJ34" s="5" t="str">
        <f t="shared" si="1"/>
        <v>ปกติ</v>
      </c>
      <c r="AK34" s="5">
        <f t="shared" si="2"/>
        <v>0</v>
      </c>
      <c r="AL34" s="5" t="str">
        <f t="shared" si="3"/>
        <v>ปกติ</v>
      </c>
      <c r="AM34" s="5">
        <f t="shared" si="4"/>
        <v>0</v>
      </c>
      <c r="AN34" s="5" t="str">
        <f t="shared" si="5"/>
        <v>ปกติ</v>
      </c>
      <c r="AO34" s="5">
        <f t="shared" si="6"/>
        <v>0</v>
      </c>
      <c r="AP34" s="5" t="str">
        <f t="shared" si="7"/>
        <v>ปกติ</v>
      </c>
      <c r="AQ34" s="5">
        <f t="shared" si="8"/>
        <v>0</v>
      </c>
      <c r="AR34" s="5" t="str">
        <f t="shared" si="9"/>
        <v>ปกติ</v>
      </c>
      <c r="AS34" s="5">
        <f t="shared" si="10"/>
        <v>0</v>
      </c>
      <c r="AT34" s="5" t="str">
        <f t="shared" si="11"/>
        <v>ไม่มีจุดแข็ง</v>
      </c>
      <c r="AU34" s="5" t="str">
        <f t="shared" si="12"/>
        <v>ปกติ</v>
      </c>
    </row>
    <row r="35" spans="1:47" x14ac:dyDescent="0.4">
      <c r="A35" s="4" t="str">
        <f>รายชื่อนักเรียน!E32</f>
        <v>09773</v>
      </c>
      <c r="B35" s="4" t="str">
        <f>รายชื่อนักเรียน!F32</f>
        <v>นางสาวศิษฎาภา  บุญประเสริฐ</v>
      </c>
      <c r="C35" s="5">
        <f>IF($B35=0,"",รายชื่อนักเรียน!G32)</f>
        <v>2</v>
      </c>
      <c r="D35" s="5">
        <f>IF($B35=0,"",รายชื่อนักเรียน!H32)</f>
        <v>30</v>
      </c>
      <c r="E35" s="5">
        <f>IF(ครู!D31=3,2,IF(ครู!D31=2,1,IF(ครู!D31=1,0,0)))</f>
        <v>0</v>
      </c>
      <c r="F35" s="5">
        <f>IF(ครู!E31=3,2,IF(ครู!E31=2,1,IF(ครู!E31=1,0,0)))</f>
        <v>0</v>
      </c>
      <c r="G35" s="5">
        <f>IF(ครู!F31=3,2,IF(ครู!F31=2,1,IF(ครู!F31=1,0,0)))</f>
        <v>0</v>
      </c>
      <c r="H35" s="5">
        <f>IF(ครู!G31=3,2,IF(ครู!G31=2,1,IF(ครู!G31=1,0,0)))</f>
        <v>0</v>
      </c>
      <c r="I35" s="5">
        <f>IF(ครู!H31=3,2,IF(ครู!H31=2,1,IF(ครู!H31=1,0,0)))</f>
        <v>0</v>
      </c>
      <c r="J35" s="5">
        <f>IF(ครู!I31=3,2,IF(ครู!I31=2,1,IF(ครู!I31=1,0,0)))</f>
        <v>0</v>
      </c>
      <c r="K35" s="5">
        <f>IF(ครู!J31=3,0,IF(ครู!J31=2,1,IF(ครู!J31=1,2,0)))</f>
        <v>0</v>
      </c>
      <c r="L35" s="5">
        <f>IF(ครู!K31=3,2,IF(ครู!K31=2,1,IF(ครู!K31=1,0,0)))</f>
        <v>0</v>
      </c>
      <c r="M35" s="5">
        <f>IF(ครู!L31=3,2,IF(ครู!L31=2,1,IF(ครู!L31=1,0,0)))</f>
        <v>0</v>
      </c>
      <c r="N35" s="5">
        <f>IF(ครู!M31=3,2,IF(ครู!M31=2,1,IF(ครู!M31=1,0,0)))</f>
        <v>0</v>
      </c>
      <c r="O35" s="5">
        <f>IF(ครู!N31=3,0,IF(ครู!N31=2,1,IF(ครู!N31=1,2,0)))</f>
        <v>0</v>
      </c>
      <c r="P35" s="5">
        <f>IF(ครู!O31=3,2,IF(ครู!O31=2,1,IF(ครู!O31=1,0,0)))</f>
        <v>0</v>
      </c>
      <c r="Q35" s="5">
        <f>IF(ครู!P31=3,2,IF(ครู!P31=2,1,IF(ครู!P31=1,0,0)))</f>
        <v>0</v>
      </c>
      <c r="R35" s="5">
        <f>IF(ครู!Q31=3,0,IF(ครู!Q31=2,1,IF(ครู!Q31=1,2,0)))</f>
        <v>0</v>
      </c>
      <c r="S35" s="5">
        <f>IF(ครู!R31=3,2,IF(ครู!R31=2,1,IF(ครู!R31=1,0,0)))</f>
        <v>0</v>
      </c>
      <c r="T35" s="5">
        <f>IF(ครู!S31=3,2,IF(ครู!S31=2,1,IF(ครู!S31=1,0,0)))</f>
        <v>0</v>
      </c>
      <c r="U35" s="5">
        <f>IF(ครู!T31=3,2,IF(ครู!T31=2,1,IF(ครู!T31=1,0,0)))</f>
        <v>0</v>
      </c>
      <c r="V35" s="5">
        <f>IF(ครู!U31=3,2,IF(ครู!U31=2,1,IF(ครู!U31=1,0,0)))</f>
        <v>0</v>
      </c>
      <c r="W35" s="5">
        <f>IF(ครู!V31=3,2,IF(ครู!V31=2,1,IF(ครู!V31=1,0,0)))</f>
        <v>0</v>
      </c>
      <c r="X35" s="5">
        <f>IF(ครู!W31=3,2,IF(ครู!W31=2,1,IF(ครู!W31=1,0,0)))</f>
        <v>0</v>
      </c>
      <c r="Y35" s="5">
        <f>IF(ครู!X31=3,0,IF(ครู!X31=2,1,IF(ครู!X31=1,2,0)))</f>
        <v>0</v>
      </c>
      <c r="Z35" s="5">
        <f>IF(ครู!Y31=3,2,IF(ครู!Y31=2,1,IF(ครู!Y31=1,0,0)))</f>
        <v>0</v>
      </c>
      <c r="AA35" s="5">
        <f>IF(ครู!Z31=3,2,IF(ครู!Z31=2,1,IF(ครู!Z31=1,0,0)))</f>
        <v>0</v>
      </c>
      <c r="AB35" s="5">
        <f>IF(ครู!AA31=3,2,IF(ครู!AA31=2,1,IF(ครู!AA31=1,0,0)))</f>
        <v>0</v>
      </c>
      <c r="AC35" s="5">
        <f>IF(ครู!AB31=3,0,IF(ครู!AB31=2,1,IF(ครู!AB31=1,2,0)))</f>
        <v>0</v>
      </c>
      <c r="AD35" s="5">
        <f>IF(ครู!AC31=3,2,IF(ครู!AC31=4,2,0))</f>
        <v>0</v>
      </c>
      <c r="AE35" s="5">
        <f>IF(ครู!AD31=3,2,IF(ครู!AD31=4,2,0))</f>
        <v>0</v>
      </c>
      <c r="AF35" s="5">
        <f>IF(ครู!AE31=3,2,IF(ครู!AE31=4,2,0))</f>
        <v>0</v>
      </c>
      <c r="AG35" s="5">
        <f>IF(ครู!AF31=3,2,IF(ครู!AF31=4,2,0))</f>
        <v>0</v>
      </c>
      <c r="AH35" s="5">
        <f>IF(ครู!AG31=3,2,IF(ครู!AG31=4,2,0))</f>
        <v>0</v>
      </c>
      <c r="AI35" s="5">
        <f t="shared" si="0"/>
        <v>0</v>
      </c>
      <c r="AJ35" s="5" t="str">
        <f t="shared" si="1"/>
        <v>ปกติ</v>
      </c>
      <c r="AK35" s="5">
        <f t="shared" si="2"/>
        <v>0</v>
      </c>
      <c r="AL35" s="5" t="str">
        <f t="shared" si="3"/>
        <v>ปกติ</v>
      </c>
      <c r="AM35" s="5">
        <f t="shared" si="4"/>
        <v>0</v>
      </c>
      <c r="AN35" s="5" t="str">
        <f t="shared" si="5"/>
        <v>ปกติ</v>
      </c>
      <c r="AO35" s="5">
        <f t="shared" si="6"/>
        <v>0</v>
      </c>
      <c r="AP35" s="5" t="str">
        <f t="shared" si="7"/>
        <v>ปกติ</v>
      </c>
      <c r="AQ35" s="5">
        <f t="shared" si="8"/>
        <v>0</v>
      </c>
      <c r="AR35" s="5" t="str">
        <f t="shared" si="9"/>
        <v>ปกติ</v>
      </c>
      <c r="AS35" s="5">
        <f t="shared" si="10"/>
        <v>0</v>
      </c>
      <c r="AT35" s="5" t="str">
        <f t="shared" si="11"/>
        <v>ไม่มีจุดแข็ง</v>
      </c>
      <c r="AU35" s="5" t="str">
        <f t="shared" si="12"/>
        <v>ปกติ</v>
      </c>
    </row>
    <row r="36" spans="1:47" x14ac:dyDescent="0.4">
      <c r="A36" s="4" t="str">
        <f>รายชื่อนักเรียน!E33</f>
        <v>09793</v>
      </c>
      <c r="B36" s="4" t="str">
        <f>รายชื่อนักเรียน!F33</f>
        <v>นางสาวอรวรรณ  บุญชู</v>
      </c>
      <c r="C36" s="5">
        <f>IF($B36=0,"",รายชื่อนักเรียน!G33)</f>
        <v>2</v>
      </c>
      <c r="D36" s="5">
        <f>IF($B36=0,"",รายชื่อนักเรียน!H33)</f>
        <v>31</v>
      </c>
      <c r="E36" s="5">
        <f>IF(ครู!D32=3,2,IF(ครู!D32=2,1,IF(ครู!D32=1,0,0)))</f>
        <v>0</v>
      </c>
      <c r="F36" s="5">
        <f>IF(ครู!E32=3,2,IF(ครู!E32=2,1,IF(ครู!E32=1,0,0)))</f>
        <v>0</v>
      </c>
      <c r="G36" s="5">
        <f>IF(ครู!F32=3,2,IF(ครู!F32=2,1,IF(ครู!F32=1,0,0)))</f>
        <v>0</v>
      </c>
      <c r="H36" s="5">
        <f>IF(ครู!G32=3,2,IF(ครู!G32=2,1,IF(ครู!G32=1,0,0)))</f>
        <v>0</v>
      </c>
      <c r="I36" s="5">
        <f>IF(ครู!H32=3,2,IF(ครู!H32=2,1,IF(ครู!H32=1,0,0)))</f>
        <v>0</v>
      </c>
      <c r="J36" s="5">
        <f>IF(ครู!I32=3,2,IF(ครู!I32=2,1,IF(ครู!I32=1,0,0)))</f>
        <v>0</v>
      </c>
      <c r="K36" s="5">
        <f>IF(ครู!J32=3,0,IF(ครู!J32=2,1,IF(ครู!J32=1,2,0)))</f>
        <v>0</v>
      </c>
      <c r="L36" s="5">
        <f>IF(ครู!K32=3,2,IF(ครู!K32=2,1,IF(ครู!K32=1,0,0)))</f>
        <v>0</v>
      </c>
      <c r="M36" s="5">
        <f>IF(ครู!L32=3,2,IF(ครู!L32=2,1,IF(ครู!L32=1,0,0)))</f>
        <v>0</v>
      </c>
      <c r="N36" s="5">
        <f>IF(ครู!M32=3,2,IF(ครู!M32=2,1,IF(ครู!M32=1,0,0)))</f>
        <v>0</v>
      </c>
      <c r="O36" s="5">
        <f>IF(ครู!N32=3,0,IF(ครู!N32=2,1,IF(ครู!N32=1,2,0)))</f>
        <v>0</v>
      </c>
      <c r="P36" s="5">
        <f>IF(ครู!O32=3,2,IF(ครู!O32=2,1,IF(ครู!O32=1,0,0)))</f>
        <v>0</v>
      </c>
      <c r="Q36" s="5">
        <f>IF(ครู!P32=3,2,IF(ครู!P32=2,1,IF(ครู!P32=1,0,0)))</f>
        <v>0</v>
      </c>
      <c r="R36" s="5">
        <f>IF(ครู!Q32=3,0,IF(ครู!Q32=2,1,IF(ครู!Q32=1,2,0)))</f>
        <v>0</v>
      </c>
      <c r="S36" s="5">
        <f>IF(ครู!R32=3,2,IF(ครู!R32=2,1,IF(ครู!R32=1,0,0)))</f>
        <v>0</v>
      </c>
      <c r="T36" s="5">
        <f>IF(ครู!S32=3,2,IF(ครู!S32=2,1,IF(ครู!S32=1,0,0)))</f>
        <v>0</v>
      </c>
      <c r="U36" s="5">
        <f>IF(ครู!T32=3,2,IF(ครู!T32=2,1,IF(ครู!T32=1,0,0)))</f>
        <v>0</v>
      </c>
      <c r="V36" s="5">
        <f>IF(ครู!U32=3,2,IF(ครู!U32=2,1,IF(ครู!U32=1,0,0)))</f>
        <v>0</v>
      </c>
      <c r="W36" s="5">
        <f>IF(ครู!V32=3,2,IF(ครู!V32=2,1,IF(ครู!V32=1,0,0)))</f>
        <v>0</v>
      </c>
      <c r="X36" s="5">
        <f>IF(ครู!W32=3,2,IF(ครู!W32=2,1,IF(ครู!W32=1,0,0)))</f>
        <v>0</v>
      </c>
      <c r="Y36" s="5">
        <f>IF(ครู!X32=3,0,IF(ครู!X32=2,1,IF(ครู!X32=1,2,0)))</f>
        <v>0</v>
      </c>
      <c r="Z36" s="5">
        <f>IF(ครู!Y32=3,2,IF(ครู!Y32=2,1,IF(ครู!Y32=1,0,0)))</f>
        <v>0</v>
      </c>
      <c r="AA36" s="5">
        <f>IF(ครู!Z32=3,2,IF(ครู!Z32=2,1,IF(ครู!Z32=1,0,0)))</f>
        <v>0</v>
      </c>
      <c r="AB36" s="5">
        <f>IF(ครู!AA32=3,2,IF(ครู!AA32=2,1,IF(ครู!AA32=1,0,0)))</f>
        <v>0</v>
      </c>
      <c r="AC36" s="5">
        <f>IF(ครู!AB32=3,0,IF(ครู!AB32=2,1,IF(ครู!AB32=1,2,0)))</f>
        <v>0</v>
      </c>
      <c r="AD36" s="5">
        <f>IF(ครู!AC32=3,2,IF(ครู!AC32=4,2,0))</f>
        <v>0</v>
      </c>
      <c r="AE36" s="5">
        <f>IF(ครู!AD32=3,2,IF(ครู!AD32=4,2,0))</f>
        <v>0</v>
      </c>
      <c r="AF36" s="5">
        <f>IF(ครู!AE32=3,2,IF(ครู!AE32=4,2,0))</f>
        <v>0</v>
      </c>
      <c r="AG36" s="5">
        <f>IF(ครู!AF32=3,2,IF(ครู!AF32=4,2,0))</f>
        <v>0</v>
      </c>
      <c r="AH36" s="5">
        <f>IF(ครู!AG32=3,2,IF(ครู!AG32=4,2,0))</f>
        <v>0</v>
      </c>
      <c r="AI36" s="5">
        <f t="shared" si="0"/>
        <v>0</v>
      </c>
      <c r="AJ36" s="5" t="str">
        <f t="shared" si="1"/>
        <v>ปกติ</v>
      </c>
      <c r="AK36" s="5">
        <f t="shared" si="2"/>
        <v>0</v>
      </c>
      <c r="AL36" s="5" t="str">
        <f t="shared" si="3"/>
        <v>ปกติ</v>
      </c>
      <c r="AM36" s="5">
        <f t="shared" si="4"/>
        <v>0</v>
      </c>
      <c r="AN36" s="5" t="str">
        <f t="shared" si="5"/>
        <v>ปกติ</v>
      </c>
      <c r="AO36" s="5">
        <f t="shared" si="6"/>
        <v>0</v>
      </c>
      <c r="AP36" s="5" t="str">
        <f t="shared" si="7"/>
        <v>ปกติ</v>
      </c>
      <c r="AQ36" s="5">
        <f t="shared" si="8"/>
        <v>0</v>
      </c>
      <c r="AR36" s="5" t="str">
        <f t="shared" si="9"/>
        <v>ปกติ</v>
      </c>
      <c r="AS36" s="5">
        <f t="shared" si="10"/>
        <v>0</v>
      </c>
      <c r="AT36" s="5" t="str">
        <f t="shared" si="11"/>
        <v>ไม่มีจุดแข็ง</v>
      </c>
      <c r="AU36" s="5" t="str">
        <f t="shared" si="12"/>
        <v>ปกติ</v>
      </c>
    </row>
    <row r="37" spans="1:47" x14ac:dyDescent="0.4">
      <c r="A37" s="4" t="str">
        <f>รายชื่อนักเรียน!E34</f>
        <v>09795</v>
      </c>
      <c r="B37" s="4" t="str">
        <f>รายชื่อนักเรียน!F34</f>
        <v>นางสาวอริศรา  แก้วพิกุล</v>
      </c>
      <c r="C37" s="5">
        <f>IF($B37=0,"",รายชื่อนักเรียน!G34)</f>
        <v>2</v>
      </c>
      <c r="D37" s="5">
        <f>IF($B37=0,"",รายชื่อนักเรียน!H34)</f>
        <v>32</v>
      </c>
      <c r="E37" s="5">
        <f>IF(ครู!D33=3,2,IF(ครู!D33=2,1,IF(ครู!D33=1,0,0)))</f>
        <v>0</v>
      </c>
      <c r="F37" s="5">
        <f>IF(ครู!E33=3,2,IF(ครู!E33=2,1,IF(ครู!E33=1,0,0)))</f>
        <v>0</v>
      </c>
      <c r="G37" s="5">
        <f>IF(ครู!F33=3,2,IF(ครู!F33=2,1,IF(ครู!F33=1,0,0)))</f>
        <v>0</v>
      </c>
      <c r="H37" s="5">
        <f>IF(ครู!G33=3,2,IF(ครู!G33=2,1,IF(ครู!G33=1,0,0)))</f>
        <v>0</v>
      </c>
      <c r="I37" s="5">
        <f>IF(ครู!H33=3,2,IF(ครู!H33=2,1,IF(ครู!H33=1,0,0)))</f>
        <v>0</v>
      </c>
      <c r="J37" s="5">
        <f>IF(ครู!I33=3,2,IF(ครู!I33=2,1,IF(ครู!I33=1,0,0)))</f>
        <v>0</v>
      </c>
      <c r="K37" s="5">
        <f>IF(ครู!J33=3,0,IF(ครู!J33=2,1,IF(ครู!J33=1,2,0)))</f>
        <v>0</v>
      </c>
      <c r="L37" s="5">
        <f>IF(ครู!K33=3,2,IF(ครู!K33=2,1,IF(ครู!K33=1,0,0)))</f>
        <v>0</v>
      </c>
      <c r="M37" s="5">
        <f>IF(ครู!L33=3,2,IF(ครู!L33=2,1,IF(ครู!L33=1,0,0)))</f>
        <v>0</v>
      </c>
      <c r="N37" s="5">
        <f>IF(ครู!M33=3,2,IF(ครู!M33=2,1,IF(ครู!M33=1,0,0)))</f>
        <v>0</v>
      </c>
      <c r="O37" s="5">
        <f>IF(ครู!N33=3,0,IF(ครู!N33=2,1,IF(ครู!N33=1,2,0)))</f>
        <v>0</v>
      </c>
      <c r="P37" s="5">
        <f>IF(ครู!O33=3,2,IF(ครู!O33=2,1,IF(ครู!O33=1,0,0)))</f>
        <v>0</v>
      </c>
      <c r="Q37" s="5">
        <f>IF(ครู!P33=3,2,IF(ครู!P33=2,1,IF(ครู!P33=1,0,0)))</f>
        <v>0</v>
      </c>
      <c r="R37" s="5">
        <f>IF(ครู!Q33=3,0,IF(ครู!Q33=2,1,IF(ครู!Q33=1,2,0)))</f>
        <v>0</v>
      </c>
      <c r="S37" s="5">
        <f>IF(ครู!R33=3,2,IF(ครู!R33=2,1,IF(ครู!R33=1,0,0)))</f>
        <v>0</v>
      </c>
      <c r="T37" s="5">
        <f>IF(ครู!S33=3,2,IF(ครู!S33=2,1,IF(ครู!S33=1,0,0)))</f>
        <v>0</v>
      </c>
      <c r="U37" s="5">
        <f>IF(ครู!T33=3,2,IF(ครู!T33=2,1,IF(ครู!T33=1,0,0)))</f>
        <v>0</v>
      </c>
      <c r="V37" s="5">
        <f>IF(ครู!U33=3,2,IF(ครู!U33=2,1,IF(ครู!U33=1,0,0)))</f>
        <v>0</v>
      </c>
      <c r="W37" s="5">
        <f>IF(ครู!V33=3,2,IF(ครู!V33=2,1,IF(ครู!V33=1,0,0)))</f>
        <v>0</v>
      </c>
      <c r="X37" s="5">
        <f>IF(ครู!W33=3,2,IF(ครู!W33=2,1,IF(ครู!W33=1,0,0)))</f>
        <v>0</v>
      </c>
      <c r="Y37" s="5">
        <f>IF(ครู!X33=3,0,IF(ครู!X33=2,1,IF(ครู!X33=1,2,0)))</f>
        <v>0</v>
      </c>
      <c r="Z37" s="5">
        <f>IF(ครู!Y33=3,2,IF(ครู!Y33=2,1,IF(ครู!Y33=1,0,0)))</f>
        <v>0</v>
      </c>
      <c r="AA37" s="5">
        <f>IF(ครู!Z33=3,2,IF(ครู!Z33=2,1,IF(ครู!Z33=1,0,0)))</f>
        <v>0</v>
      </c>
      <c r="AB37" s="5">
        <f>IF(ครู!AA33=3,2,IF(ครู!AA33=2,1,IF(ครู!AA33=1,0,0)))</f>
        <v>0</v>
      </c>
      <c r="AC37" s="5">
        <f>IF(ครู!AB33=3,0,IF(ครู!AB33=2,1,IF(ครู!AB33=1,2,0)))</f>
        <v>0</v>
      </c>
      <c r="AD37" s="5">
        <f>IF(ครู!AC33=3,2,IF(ครู!AC33=4,2,0))</f>
        <v>0</v>
      </c>
      <c r="AE37" s="5">
        <f>IF(ครู!AD33=3,2,IF(ครู!AD33=4,2,0))</f>
        <v>0</v>
      </c>
      <c r="AF37" s="5">
        <f>IF(ครู!AE33=3,2,IF(ครู!AE33=4,2,0))</f>
        <v>0</v>
      </c>
      <c r="AG37" s="5">
        <f>IF(ครู!AF33=3,2,IF(ครู!AF33=4,2,0))</f>
        <v>0</v>
      </c>
      <c r="AH37" s="5">
        <f>IF(ครู!AG33=3,2,IF(ครู!AG33=4,2,0))</f>
        <v>0</v>
      </c>
      <c r="AI37" s="5">
        <f t="shared" si="0"/>
        <v>0</v>
      </c>
      <c r="AJ37" s="5" t="str">
        <f t="shared" si="1"/>
        <v>ปกติ</v>
      </c>
      <c r="AK37" s="5">
        <f t="shared" si="2"/>
        <v>0</v>
      </c>
      <c r="AL37" s="5" t="str">
        <f t="shared" si="3"/>
        <v>ปกติ</v>
      </c>
      <c r="AM37" s="5">
        <f t="shared" si="4"/>
        <v>0</v>
      </c>
      <c r="AN37" s="5" t="str">
        <f t="shared" si="5"/>
        <v>ปกติ</v>
      </c>
      <c r="AO37" s="5">
        <f t="shared" si="6"/>
        <v>0</v>
      </c>
      <c r="AP37" s="5" t="str">
        <f t="shared" si="7"/>
        <v>ปกติ</v>
      </c>
      <c r="AQ37" s="5">
        <f t="shared" si="8"/>
        <v>0</v>
      </c>
      <c r="AR37" s="5" t="str">
        <f t="shared" si="9"/>
        <v>ปกติ</v>
      </c>
      <c r="AS37" s="5">
        <f t="shared" si="10"/>
        <v>0</v>
      </c>
      <c r="AT37" s="5" t="str">
        <f t="shared" si="11"/>
        <v>ไม่มีจุดแข็ง</v>
      </c>
      <c r="AU37" s="5" t="str">
        <f t="shared" si="12"/>
        <v>ปกติ</v>
      </c>
    </row>
    <row r="38" spans="1:47" x14ac:dyDescent="0.4">
      <c r="A38" s="4" t="str">
        <f>รายชื่อนักเรียน!E35</f>
        <v>09799</v>
      </c>
      <c r="B38" s="4" t="str">
        <f>รายชื่อนักเรียน!F35</f>
        <v>นางสาวอาทิตยาภรณ์  คำโคตรสูนย์</v>
      </c>
      <c r="C38" s="5">
        <f>IF($B38=0,"",รายชื่อนักเรียน!G35)</f>
        <v>2</v>
      </c>
      <c r="D38" s="5">
        <f>IF($B38=0,"",รายชื่อนักเรียน!H35)</f>
        <v>33</v>
      </c>
      <c r="E38" s="5">
        <f>IF(ครู!D34=3,2,IF(ครู!D34=2,1,IF(ครู!D34=1,0,0)))</f>
        <v>0</v>
      </c>
      <c r="F38" s="5">
        <f>IF(ครู!E34=3,2,IF(ครู!E34=2,1,IF(ครู!E34=1,0,0)))</f>
        <v>0</v>
      </c>
      <c r="G38" s="5">
        <f>IF(ครู!F34=3,2,IF(ครู!F34=2,1,IF(ครู!F34=1,0,0)))</f>
        <v>0</v>
      </c>
      <c r="H38" s="5">
        <f>IF(ครู!G34=3,2,IF(ครู!G34=2,1,IF(ครู!G34=1,0,0)))</f>
        <v>0</v>
      </c>
      <c r="I38" s="5">
        <f>IF(ครู!H34=3,2,IF(ครู!H34=2,1,IF(ครู!H34=1,0,0)))</f>
        <v>0</v>
      </c>
      <c r="J38" s="5">
        <f>IF(ครู!I34=3,2,IF(ครู!I34=2,1,IF(ครู!I34=1,0,0)))</f>
        <v>0</v>
      </c>
      <c r="K38" s="5">
        <f>IF(ครู!J34=3,0,IF(ครู!J34=2,1,IF(ครู!J34=1,2,0)))</f>
        <v>0</v>
      </c>
      <c r="L38" s="5">
        <f>IF(ครู!K34=3,2,IF(ครู!K34=2,1,IF(ครู!K34=1,0,0)))</f>
        <v>0</v>
      </c>
      <c r="M38" s="5">
        <f>IF(ครู!L34=3,2,IF(ครู!L34=2,1,IF(ครู!L34=1,0,0)))</f>
        <v>0</v>
      </c>
      <c r="N38" s="5">
        <f>IF(ครู!M34=3,2,IF(ครู!M34=2,1,IF(ครู!M34=1,0,0)))</f>
        <v>0</v>
      </c>
      <c r="O38" s="5">
        <f>IF(ครู!N34=3,0,IF(ครู!N34=2,1,IF(ครู!N34=1,2,0)))</f>
        <v>0</v>
      </c>
      <c r="P38" s="5">
        <f>IF(ครู!O34=3,2,IF(ครู!O34=2,1,IF(ครู!O34=1,0,0)))</f>
        <v>0</v>
      </c>
      <c r="Q38" s="5">
        <f>IF(ครู!P34=3,2,IF(ครู!P34=2,1,IF(ครู!P34=1,0,0)))</f>
        <v>0</v>
      </c>
      <c r="R38" s="5">
        <f>IF(ครู!Q34=3,0,IF(ครู!Q34=2,1,IF(ครู!Q34=1,2,0)))</f>
        <v>0</v>
      </c>
      <c r="S38" s="5">
        <f>IF(ครู!R34=3,2,IF(ครู!R34=2,1,IF(ครู!R34=1,0,0)))</f>
        <v>0</v>
      </c>
      <c r="T38" s="5">
        <f>IF(ครู!S34=3,2,IF(ครู!S34=2,1,IF(ครู!S34=1,0,0)))</f>
        <v>0</v>
      </c>
      <c r="U38" s="5">
        <f>IF(ครู!T34=3,2,IF(ครู!T34=2,1,IF(ครู!T34=1,0,0)))</f>
        <v>0</v>
      </c>
      <c r="V38" s="5">
        <f>IF(ครู!U34=3,2,IF(ครู!U34=2,1,IF(ครู!U34=1,0,0)))</f>
        <v>0</v>
      </c>
      <c r="W38" s="5">
        <f>IF(ครู!V34=3,2,IF(ครู!V34=2,1,IF(ครู!V34=1,0,0)))</f>
        <v>0</v>
      </c>
      <c r="X38" s="5">
        <f>IF(ครู!W34=3,2,IF(ครู!W34=2,1,IF(ครู!W34=1,0,0)))</f>
        <v>0</v>
      </c>
      <c r="Y38" s="5">
        <f>IF(ครู!X34=3,0,IF(ครู!X34=2,1,IF(ครู!X34=1,2,0)))</f>
        <v>0</v>
      </c>
      <c r="Z38" s="5">
        <f>IF(ครู!Y34=3,2,IF(ครู!Y34=2,1,IF(ครู!Y34=1,0,0)))</f>
        <v>0</v>
      </c>
      <c r="AA38" s="5">
        <f>IF(ครู!Z34=3,2,IF(ครู!Z34=2,1,IF(ครู!Z34=1,0,0)))</f>
        <v>0</v>
      </c>
      <c r="AB38" s="5">
        <f>IF(ครู!AA34=3,2,IF(ครู!AA34=2,1,IF(ครู!AA34=1,0,0)))</f>
        <v>0</v>
      </c>
      <c r="AC38" s="5">
        <f>IF(ครู!AB34=3,0,IF(ครู!AB34=2,1,IF(ครู!AB34=1,2,0)))</f>
        <v>0</v>
      </c>
      <c r="AD38" s="5">
        <f>IF(ครู!AC34=3,2,IF(ครู!AC34=4,2,0))</f>
        <v>0</v>
      </c>
      <c r="AE38" s="5">
        <f>IF(ครู!AD34=3,2,IF(ครู!AD34=4,2,0))</f>
        <v>0</v>
      </c>
      <c r="AF38" s="5">
        <f>IF(ครู!AE34=3,2,IF(ครู!AE34=4,2,0))</f>
        <v>0</v>
      </c>
      <c r="AG38" s="5">
        <f>IF(ครู!AF34=3,2,IF(ครู!AF34=4,2,0))</f>
        <v>0</v>
      </c>
      <c r="AH38" s="5">
        <f>IF(ครู!AG34=3,2,IF(ครู!AG34=4,2,0))</f>
        <v>0</v>
      </c>
      <c r="AI38" s="5">
        <f t="shared" si="0"/>
        <v>0</v>
      </c>
      <c r="AJ38" s="5" t="str">
        <f t="shared" si="1"/>
        <v>ปกติ</v>
      </c>
      <c r="AK38" s="5">
        <f t="shared" si="2"/>
        <v>0</v>
      </c>
      <c r="AL38" s="5" t="str">
        <f t="shared" si="3"/>
        <v>ปกติ</v>
      </c>
      <c r="AM38" s="5">
        <f t="shared" si="4"/>
        <v>0</v>
      </c>
      <c r="AN38" s="5" t="str">
        <f t="shared" si="5"/>
        <v>ปกติ</v>
      </c>
      <c r="AO38" s="5">
        <f t="shared" si="6"/>
        <v>0</v>
      </c>
      <c r="AP38" s="5" t="str">
        <f t="shared" si="7"/>
        <v>ปกติ</v>
      </c>
      <c r="AQ38" s="5">
        <f t="shared" si="8"/>
        <v>0</v>
      </c>
      <c r="AR38" s="5" t="str">
        <f t="shared" si="9"/>
        <v>ปกติ</v>
      </c>
      <c r="AS38" s="5">
        <f t="shared" si="10"/>
        <v>0</v>
      </c>
      <c r="AT38" s="5" t="str">
        <f t="shared" si="11"/>
        <v>ไม่มีจุดแข็ง</v>
      </c>
      <c r="AU38" s="5" t="str">
        <f t="shared" si="12"/>
        <v>ปกติ</v>
      </c>
    </row>
    <row r="39" spans="1:47" x14ac:dyDescent="0.4">
      <c r="A39" s="4" t="str">
        <f>รายชื่อนักเรียน!E36</f>
        <v>10514</v>
      </c>
      <c r="B39" s="4" t="str">
        <f>รายชื่อนักเรียน!F36</f>
        <v>นางสาวญาณิน  กุลสอนนาม</v>
      </c>
      <c r="C39" s="5">
        <f>IF($B39=0,"",รายชื่อนักเรียน!G36)</f>
        <v>2</v>
      </c>
      <c r="D39" s="5">
        <f>IF($B39=0,"",รายชื่อนักเรียน!H36)</f>
        <v>34</v>
      </c>
      <c r="E39" s="5">
        <f>IF(ครู!D35=3,2,IF(ครู!D35=2,1,IF(ครู!D35=1,0,0)))</f>
        <v>0</v>
      </c>
      <c r="F39" s="5">
        <f>IF(ครู!E35=3,2,IF(ครู!E35=2,1,IF(ครู!E35=1,0,0)))</f>
        <v>0</v>
      </c>
      <c r="G39" s="5">
        <f>IF(ครู!F35=3,2,IF(ครู!F35=2,1,IF(ครู!F35=1,0,0)))</f>
        <v>0</v>
      </c>
      <c r="H39" s="5">
        <f>IF(ครู!G35=3,2,IF(ครู!G35=2,1,IF(ครู!G35=1,0,0)))</f>
        <v>0</v>
      </c>
      <c r="I39" s="5">
        <f>IF(ครู!H35=3,2,IF(ครู!H35=2,1,IF(ครู!H35=1,0,0)))</f>
        <v>0</v>
      </c>
      <c r="J39" s="5">
        <f>IF(ครู!I35=3,2,IF(ครู!I35=2,1,IF(ครู!I35=1,0,0)))</f>
        <v>0</v>
      </c>
      <c r="K39" s="5">
        <f>IF(ครู!J35=3,0,IF(ครู!J35=2,1,IF(ครู!J35=1,2,0)))</f>
        <v>0</v>
      </c>
      <c r="L39" s="5">
        <f>IF(ครู!K35=3,2,IF(ครู!K35=2,1,IF(ครู!K35=1,0,0)))</f>
        <v>0</v>
      </c>
      <c r="M39" s="5">
        <f>IF(ครู!L35=3,2,IF(ครู!L35=2,1,IF(ครู!L35=1,0,0)))</f>
        <v>0</v>
      </c>
      <c r="N39" s="5">
        <f>IF(ครู!M35=3,2,IF(ครู!M35=2,1,IF(ครู!M35=1,0,0)))</f>
        <v>0</v>
      </c>
      <c r="O39" s="5">
        <f>IF(ครู!N35=3,0,IF(ครู!N35=2,1,IF(ครู!N35=1,2,0)))</f>
        <v>0</v>
      </c>
      <c r="P39" s="5">
        <f>IF(ครู!O35=3,2,IF(ครู!O35=2,1,IF(ครู!O35=1,0,0)))</f>
        <v>0</v>
      </c>
      <c r="Q39" s="5">
        <f>IF(ครู!P35=3,2,IF(ครู!P35=2,1,IF(ครู!P35=1,0,0)))</f>
        <v>0</v>
      </c>
      <c r="R39" s="5">
        <f>IF(ครู!Q35=3,0,IF(ครู!Q35=2,1,IF(ครู!Q35=1,2,0)))</f>
        <v>0</v>
      </c>
      <c r="S39" s="5">
        <f>IF(ครู!R35=3,2,IF(ครู!R35=2,1,IF(ครู!R35=1,0,0)))</f>
        <v>0</v>
      </c>
      <c r="T39" s="5">
        <f>IF(ครู!S35=3,2,IF(ครู!S35=2,1,IF(ครู!S35=1,0,0)))</f>
        <v>0</v>
      </c>
      <c r="U39" s="5">
        <f>IF(ครู!T35=3,2,IF(ครู!T35=2,1,IF(ครู!T35=1,0,0)))</f>
        <v>0</v>
      </c>
      <c r="V39" s="5">
        <f>IF(ครู!U35=3,2,IF(ครู!U35=2,1,IF(ครู!U35=1,0,0)))</f>
        <v>0</v>
      </c>
      <c r="W39" s="5">
        <f>IF(ครู!V35=3,2,IF(ครู!V35=2,1,IF(ครู!V35=1,0,0)))</f>
        <v>0</v>
      </c>
      <c r="X39" s="5">
        <f>IF(ครู!W35=3,2,IF(ครู!W35=2,1,IF(ครู!W35=1,0,0)))</f>
        <v>0</v>
      </c>
      <c r="Y39" s="5">
        <f>IF(ครู!X35=3,0,IF(ครู!X35=2,1,IF(ครู!X35=1,2,0)))</f>
        <v>0</v>
      </c>
      <c r="Z39" s="5">
        <f>IF(ครู!Y35=3,2,IF(ครู!Y35=2,1,IF(ครู!Y35=1,0,0)))</f>
        <v>0</v>
      </c>
      <c r="AA39" s="5">
        <f>IF(ครู!Z35=3,2,IF(ครู!Z35=2,1,IF(ครู!Z35=1,0,0)))</f>
        <v>0</v>
      </c>
      <c r="AB39" s="5">
        <f>IF(ครู!AA35=3,2,IF(ครู!AA35=2,1,IF(ครู!AA35=1,0,0)))</f>
        <v>0</v>
      </c>
      <c r="AC39" s="5">
        <f>IF(ครู!AB35=3,0,IF(ครู!AB35=2,1,IF(ครู!AB35=1,2,0)))</f>
        <v>0</v>
      </c>
      <c r="AD39" s="5">
        <f>IF(ครู!AC35=3,2,IF(ครู!AC35=4,2,0))</f>
        <v>0</v>
      </c>
      <c r="AE39" s="5">
        <f>IF(ครู!AD35=3,2,IF(ครู!AD35=4,2,0))</f>
        <v>0</v>
      </c>
      <c r="AF39" s="5">
        <f>IF(ครู!AE35=3,2,IF(ครู!AE35=4,2,0))</f>
        <v>0</v>
      </c>
      <c r="AG39" s="5">
        <f>IF(ครู!AF35=3,2,IF(ครู!AF35=4,2,0))</f>
        <v>0</v>
      </c>
      <c r="AH39" s="5">
        <f>IF(ครู!AG35=3,2,IF(ครู!AG35=4,2,0))</f>
        <v>0</v>
      </c>
      <c r="AI39" s="5">
        <f t="shared" si="0"/>
        <v>0</v>
      </c>
      <c r="AJ39" s="5" t="str">
        <f t="shared" si="1"/>
        <v>ปกติ</v>
      </c>
      <c r="AK39" s="5">
        <f t="shared" si="2"/>
        <v>0</v>
      </c>
      <c r="AL39" s="5" t="str">
        <f t="shared" si="3"/>
        <v>ปกติ</v>
      </c>
      <c r="AM39" s="5">
        <f t="shared" si="4"/>
        <v>0</v>
      </c>
      <c r="AN39" s="5" t="str">
        <f t="shared" si="5"/>
        <v>ปกติ</v>
      </c>
      <c r="AO39" s="5">
        <f t="shared" si="6"/>
        <v>0</v>
      </c>
      <c r="AP39" s="5" t="str">
        <f t="shared" si="7"/>
        <v>ปกติ</v>
      </c>
      <c r="AQ39" s="5">
        <f t="shared" si="8"/>
        <v>0</v>
      </c>
      <c r="AR39" s="5" t="str">
        <f t="shared" si="9"/>
        <v>ปกติ</v>
      </c>
      <c r="AS39" s="5">
        <f t="shared" si="10"/>
        <v>0</v>
      </c>
      <c r="AT39" s="5" t="str">
        <f t="shared" si="11"/>
        <v>ไม่มีจุดแข็ง</v>
      </c>
      <c r="AU39" s="5" t="str">
        <f t="shared" si="12"/>
        <v>ปกติ</v>
      </c>
    </row>
    <row r="40" spans="1:47" x14ac:dyDescent="0.4">
      <c r="A40" s="4" t="str">
        <f>รายชื่อนักเรียน!E37</f>
        <v>10552</v>
      </c>
      <c r="B40" s="4" t="str">
        <f>รายชื่อนักเรียน!F37</f>
        <v>นางสาวเบญญาภา  ไชยภาษี</v>
      </c>
      <c r="C40" s="5">
        <f>IF($B40=0,"",รายชื่อนักเรียน!G37)</f>
        <v>2</v>
      </c>
      <c r="D40" s="5">
        <f>IF($B40=0,"",รายชื่อนักเรียน!H37)</f>
        <v>35</v>
      </c>
      <c r="E40" s="5">
        <f>IF(ครู!D36=3,2,IF(ครู!D36=2,1,IF(ครู!D36=1,0,0)))</f>
        <v>0</v>
      </c>
      <c r="F40" s="5">
        <f>IF(ครู!E36=3,2,IF(ครู!E36=2,1,IF(ครู!E36=1,0,0)))</f>
        <v>0</v>
      </c>
      <c r="G40" s="5">
        <f>IF(ครู!F36=3,2,IF(ครู!F36=2,1,IF(ครู!F36=1,0,0)))</f>
        <v>0</v>
      </c>
      <c r="H40" s="5">
        <f>IF(ครู!G36=3,2,IF(ครู!G36=2,1,IF(ครู!G36=1,0,0)))</f>
        <v>0</v>
      </c>
      <c r="I40" s="5">
        <f>IF(ครู!H36=3,2,IF(ครู!H36=2,1,IF(ครู!H36=1,0,0)))</f>
        <v>0</v>
      </c>
      <c r="J40" s="5">
        <f>IF(ครู!I36=3,2,IF(ครู!I36=2,1,IF(ครู!I36=1,0,0)))</f>
        <v>0</v>
      </c>
      <c r="K40" s="5">
        <f>IF(ครู!J36=3,0,IF(ครู!J36=2,1,IF(ครู!J36=1,2,0)))</f>
        <v>0</v>
      </c>
      <c r="L40" s="5">
        <f>IF(ครู!K36=3,2,IF(ครู!K36=2,1,IF(ครู!K36=1,0,0)))</f>
        <v>0</v>
      </c>
      <c r="M40" s="5">
        <f>IF(ครู!L36=3,2,IF(ครู!L36=2,1,IF(ครู!L36=1,0,0)))</f>
        <v>0</v>
      </c>
      <c r="N40" s="5">
        <f>IF(ครู!M36=3,2,IF(ครู!M36=2,1,IF(ครู!M36=1,0,0)))</f>
        <v>0</v>
      </c>
      <c r="O40" s="5">
        <f>IF(ครู!N36=3,0,IF(ครู!N36=2,1,IF(ครู!N36=1,2,0)))</f>
        <v>0</v>
      </c>
      <c r="P40" s="5">
        <f>IF(ครู!O36=3,2,IF(ครู!O36=2,1,IF(ครู!O36=1,0,0)))</f>
        <v>0</v>
      </c>
      <c r="Q40" s="5">
        <f>IF(ครู!P36=3,2,IF(ครู!P36=2,1,IF(ครู!P36=1,0,0)))</f>
        <v>0</v>
      </c>
      <c r="R40" s="5">
        <f>IF(ครู!Q36=3,0,IF(ครู!Q36=2,1,IF(ครู!Q36=1,2,0)))</f>
        <v>0</v>
      </c>
      <c r="S40" s="5">
        <f>IF(ครู!R36=3,2,IF(ครู!R36=2,1,IF(ครู!R36=1,0,0)))</f>
        <v>0</v>
      </c>
      <c r="T40" s="5">
        <f>IF(ครู!S36=3,2,IF(ครู!S36=2,1,IF(ครู!S36=1,0,0)))</f>
        <v>0</v>
      </c>
      <c r="U40" s="5">
        <f>IF(ครู!T36=3,2,IF(ครู!T36=2,1,IF(ครู!T36=1,0,0)))</f>
        <v>0</v>
      </c>
      <c r="V40" s="5">
        <f>IF(ครู!U36=3,2,IF(ครู!U36=2,1,IF(ครู!U36=1,0,0)))</f>
        <v>0</v>
      </c>
      <c r="W40" s="5">
        <f>IF(ครู!V36=3,2,IF(ครู!V36=2,1,IF(ครู!V36=1,0,0)))</f>
        <v>0</v>
      </c>
      <c r="X40" s="5">
        <f>IF(ครู!W36=3,2,IF(ครู!W36=2,1,IF(ครู!W36=1,0,0)))</f>
        <v>0</v>
      </c>
      <c r="Y40" s="5">
        <f>IF(ครู!X36=3,0,IF(ครู!X36=2,1,IF(ครู!X36=1,2,0)))</f>
        <v>0</v>
      </c>
      <c r="Z40" s="5">
        <f>IF(ครู!Y36=3,2,IF(ครู!Y36=2,1,IF(ครู!Y36=1,0,0)))</f>
        <v>0</v>
      </c>
      <c r="AA40" s="5">
        <f>IF(ครู!Z36=3,2,IF(ครู!Z36=2,1,IF(ครู!Z36=1,0,0)))</f>
        <v>0</v>
      </c>
      <c r="AB40" s="5">
        <f>IF(ครู!AA36=3,2,IF(ครู!AA36=2,1,IF(ครู!AA36=1,0,0)))</f>
        <v>0</v>
      </c>
      <c r="AC40" s="5">
        <f>IF(ครู!AB36=3,0,IF(ครู!AB36=2,1,IF(ครู!AB36=1,2,0)))</f>
        <v>0</v>
      </c>
      <c r="AD40" s="5">
        <f>IF(ครู!AC36=3,2,IF(ครู!AC36=4,2,0))</f>
        <v>0</v>
      </c>
      <c r="AE40" s="5">
        <f>IF(ครู!AD36=3,2,IF(ครู!AD36=4,2,0))</f>
        <v>0</v>
      </c>
      <c r="AF40" s="5">
        <f>IF(ครู!AE36=3,2,IF(ครู!AE36=4,2,0))</f>
        <v>0</v>
      </c>
      <c r="AG40" s="5">
        <f>IF(ครู!AF36=3,2,IF(ครู!AF36=4,2,0))</f>
        <v>0</v>
      </c>
      <c r="AH40" s="5">
        <f>IF(ครู!AG36=3,2,IF(ครู!AG36=4,2,0))</f>
        <v>0</v>
      </c>
      <c r="AI40" s="5">
        <f t="shared" si="0"/>
        <v>0</v>
      </c>
      <c r="AJ40" s="5" t="str">
        <f t="shared" si="1"/>
        <v>ปกติ</v>
      </c>
      <c r="AK40" s="5">
        <f t="shared" si="2"/>
        <v>0</v>
      </c>
      <c r="AL40" s="5" t="str">
        <f t="shared" si="3"/>
        <v>ปกติ</v>
      </c>
      <c r="AM40" s="5">
        <f t="shared" si="4"/>
        <v>0</v>
      </c>
      <c r="AN40" s="5" t="str">
        <f t="shared" si="5"/>
        <v>ปกติ</v>
      </c>
      <c r="AO40" s="5">
        <f t="shared" si="6"/>
        <v>0</v>
      </c>
      <c r="AP40" s="5" t="str">
        <f t="shared" si="7"/>
        <v>ปกติ</v>
      </c>
      <c r="AQ40" s="5">
        <f t="shared" si="8"/>
        <v>0</v>
      </c>
      <c r="AR40" s="5" t="str">
        <f t="shared" si="9"/>
        <v>ปกติ</v>
      </c>
      <c r="AS40" s="5">
        <f t="shared" si="10"/>
        <v>0</v>
      </c>
      <c r="AT40" s="5" t="str">
        <f t="shared" si="11"/>
        <v>ไม่มีจุดแข็ง</v>
      </c>
      <c r="AU40" s="5" t="str">
        <f t="shared" si="12"/>
        <v>ปกติ</v>
      </c>
    </row>
    <row r="41" spans="1:47" x14ac:dyDescent="0.4">
      <c r="A41" s="4" t="str">
        <f>รายชื่อนักเรียน!E38</f>
        <v>11441</v>
      </c>
      <c r="B41" s="4" t="str">
        <f>รายชื่อนักเรียน!F38</f>
        <v>นางสาวเกนนิตา  คามบุตร</v>
      </c>
      <c r="C41" s="5">
        <f>IF($B41=0,"",รายชื่อนักเรียน!G38)</f>
        <v>2</v>
      </c>
      <c r="D41" s="5">
        <f>IF($B41=0,"",รายชื่อนักเรียน!H38)</f>
        <v>36</v>
      </c>
      <c r="E41" s="5">
        <f>IF(ครู!D37=3,2,IF(ครู!D37=2,1,IF(ครู!D37=1,0,0)))</f>
        <v>0</v>
      </c>
      <c r="F41" s="5">
        <f>IF(ครู!E37=3,2,IF(ครู!E37=2,1,IF(ครู!E37=1,0,0)))</f>
        <v>0</v>
      </c>
      <c r="G41" s="5">
        <f>IF(ครู!F37=3,2,IF(ครู!F37=2,1,IF(ครู!F37=1,0,0)))</f>
        <v>0</v>
      </c>
      <c r="H41" s="5">
        <f>IF(ครู!G37=3,2,IF(ครู!G37=2,1,IF(ครู!G37=1,0,0)))</f>
        <v>0</v>
      </c>
      <c r="I41" s="5">
        <f>IF(ครู!H37=3,2,IF(ครู!H37=2,1,IF(ครู!H37=1,0,0)))</f>
        <v>0</v>
      </c>
      <c r="J41" s="5">
        <f>IF(ครู!I37=3,2,IF(ครู!I37=2,1,IF(ครู!I37=1,0,0)))</f>
        <v>0</v>
      </c>
      <c r="K41" s="5">
        <f>IF(ครู!J37=3,0,IF(ครู!J37=2,1,IF(ครู!J37=1,2,0)))</f>
        <v>0</v>
      </c>
      <c r="L41" s="5">
        <f>IF(ครู!K37=3,2,IF(ครู!K37=2,1,IF(ครู!K37=1,0,0)))</f>
        <v>0</v>
      </c>
      <c r="M41" s="5">
        <f>IF(ครู!L37=3,2,IF(ครู!L37=2,1,IF(ครู!L37=1,0,0)))</f>
        <v>0</v>
      </c>
      <c r="N41" s="5">
        <f>IF(ครู!M37=3,2,IF(ครู!M37=2,1,IF(ครู!M37=1,0,0)))</f>
        <v>0</v>
      </c>
      <c r="O41" s="5">
        <f>IF(ครู!N37=3,0,IF(ครู!N37=2,1,IF(ครู!N37=1,2,0)))</f>
        <v>0</v>
      </c>
      <c r="P41" s="5">
        <f>IF(ครู!O37=3,2,IF(ครู!O37=2,1,IF(ครู!O37=1,0,0)))</f>
        <v>0</v>
      </c>
      <c r="Q41" s="5">
        <f>IF(ครู!P37=3,2,IF(ครู!P37=2,1,IF(ครู!P37=1,0,0)))</f>
        <v>0</v>
      </c>
      <c r="R41" s="5">
        <f>IF(ครู!Q37=3,0,IF(ครู!Q37=2,1,IF(ครู!Q37=1,2,0)))</f>
        <v>0</v>
      </c>
      <c r="S41" s="5">
        <f>IF(ครู!R37=3,2,IF(ครู!R37=2,1,IF(ครู!R37=1,0,0)))</f>
        <v>0</v>
      </c>
      <c r="T41" s="5">
        <f>IF(ครู!S37=3,2,IF(ครู!S37=2,1,IF(ครู!S37=1,0,0)))</f>
        <v>0</v>
      </c>
      <c r="U41" s="5">
        <f>IF(ครู!T37=3,2,IF(ครู!T37=2,1,IF(ครู!T37=1,0,0)))</f>
        <v>0</v>
      </c>
      <c r="V41" s="5">
        <f>IF(ครู!U37=3,2,IF(ครู!U37=2,1,IF(ครู!U37=1,0,0)))</f>
        <v>0</v>
      </c>
      <c r="W41" s="5">
        <f>IF(ครู!V37=3,2,IF(ครู!V37=2,1,IF(ครู!V37=1,0,0)))</f>
        <v>0</v>
      </c>
      <c r="X41" s="5">
        <f>IF(ครู!W37=3,2,IF(ครู!W37=2,1,IF(ครู!W37=1,0,0)))</f>
        <v>0</v>
      </c>
      <c r="Y41" s="5">
        <f>IF(ครู!X37=3,0,IF(ครู!X37=2,1,IF(ครู!X37=1,2,0)))</f>
        <v>0</v>
      </c>
      <c r="Z41" s="5">
        <f>IF(ครู!Y37=3,2,IF(ครู!Y37=2,1,IF(ครู!Y37=1,0,0)))</f>
        <v>0</v>
      </c>
      <c r="AA41" s="5">
        <f>IF(ครู!Z37=3,2,IF(ครู!Z37=2,1,IF(ครู!Z37=1,0,0)))</f>
        <v>0</v>
      </c>
      <c r="AB41" s="5">
        <f>IF(ครู!AA37=3,2,IF(ครู!AA37=2,1,IF(ครู!AA37=1,0,0)))</f>
        <v>0</v>
      </c>
      <c r="AC41" s="5">
        <f>IF(ครู!AB37=3,0,IF(ครู!AB37=2,1,IF(ครู!AB37=1,2,0)))</f>
        <v>0</v>
      </c>
      <c r="AD41" s="5">
        <f>IF(ครู!AC37=3,2,IF(ครู!AC37=4,2,0))</f>
        <v>0</v>
      </c>
      <c r="AE41" s="5">
        <f>IF(ครู!AD37=3,2,IF(ครู!AD37=4,2,0))</f>
        <v>0</v>
      </c>
      <c r="AF41" s="5">
        <f>IF(ครู!AE37=3,2,IF(ครู!AE37=4,2,0))</f>
        <v>0</v>
      </c>
      <c r="AG41" s="5">
        <f>IF(ครู!AF37=3,2,IF(ครู!AF37=4,2,0))</f>
        <v>0</v>
      </c>
      <c r="AH41" s="5">
        <f>IF(ครู!AG37=3,2,IF(ครู!AG37=4,2,0))</f>
        <v>0</v>
      </c>
      <c r="AI41" s="5">
        <f t="shared" si="0"/>
        <v>0</v>
      </c>
      <c r="AJ41" s="5" t="str">
        <f t="shared" si="1"/>
        <v>ปกติ</v>
      </c>
      <c r="AK41" s="5">
        <f t="shared" si="2"/>
        <v>0</v>
      </c>
      <c r="AL41" s="5" t="str">
        <f t="shared" si="3"/>
        <v>ปกติ</v>
      </c>
      <c r="AM41" s="5">
        <f t="shared" si="4"/>
        <v>0</v>
      </c>
      <c r="AN41" s="5" t="str">
        <f t="shared" si="5"/>
        <v>ปกติ</v>
      </c>
      <c r="AO41" s="5">
        <f t="shared" si="6"/>
        <v>0</v>
      </c>
      <c r="AP41" s="5" t="str">
        <f t="shared" si="7"/>
        <v>ปกติ</v>
      </c>
      <c r="AQ41" s="5">
        <f t="shared" si="8"/>
        <v>0</v>
      </c>
      <c r="AR41" s="5" t="str">
        <f t="shared" si="9"/>
        <v>ปกติ</v>
      </c>
      <c r="AS41" s="5">
        <f t="shared" si="10"/>
        <v>0</v>
      </c>
      <c r="AT41" s="5" t="str">
        <f t="shared" si="11"/>
        <v>ไม่มีจุดแข็ง</v>
      </c>
      <c r="AU41" s="5" t="str">
        <f t="shared" si="12"/>
        <v>ปกติ</v>
      </c>
    </row>
    <row r="42" spans="1:47" x14ac:dyDescent="0.4">
      <c r="A42" s="4" t="str">
        <f>รายชื่อนักเรียน!E39</f>
        <v>11449</v>
      </c>
      <c r="B42" s="4" t="str">
        <f>รายชื่อนักเรียน!F39</f>
        <v>นางสาวณัฐริการ์  แก้วเทพ</v>
      </c>
      <c r="C42" s="5">
        <f>IF($B42=0,"",รายชื่อนักเรียน!G39)</f>
        <v>2</v>
      </c>
      <c r="D42" s="5">
        <f>IF($B42=0,"",รายชื่อนักเรียน!H39)</f>
        <v>37</v>
      </c>
      <c r="E42" s="5">
        <f>IF(ครู!D38=3,2,IF(ครู!D38=2,1,IF(ครู!D38=1,0,0)))</f>
        <v>0</v>
      </c>
      <c r="F42" s="5">
        <f>IF(ครู!E38=3,2,IF(ครู!E38=2,1,IF(ครู!E38=1,0,0)))</f>
        <v>0</v>
      </c>
      <c r="G42" s="5">
        <f>IF(ครู!F38=3,2,IF(ครู!F38=2,1,IF(ครู!F38=1,0,0)))</f>
        <v>0</v>
      </c>
      <c r="H42" s="5">
        <f>IF(ครู!G38=3,2,IF(ครู!G38=2,1,IF(ครู!G38=1,0,0)))</f>
        <v>0</v>
      </c>
      <c r="I42" s="5">
        <f>IF(ครู!H38=3,2,IF(ครู!H38=2,1,IF(ครู!H38=1,0,0)))</f>
        <v>0</v>
      </c>
      <c r="J42" s="5">
        <f>IF(ครู!I38=3,2,IF(ครู!I38=2,1,IF(ครู!I38=1,0,0)))</f>
        <v>0</v>
      </c>
      <c r="K42" s="5">
        <f>IF(ครู!J38=3,0,IF(ครู!J38=2,1,IF(ครู!J38=1,2,0)))</f>
        <v>0</v>
      </c>
      <c r="L42" s="5">
        <f>IF(ครู!K38=3,2,IF(ครู!K38=2,1,IF(ครู!K38=1,0,0)))</f>
        <v>0</v>
      </c>
      <c r="M42" s="5">
        <f>IF(ครู!L38=3,2,IF(ครู!L38=2,1,IF(ครู!L38=1,0,0)))</f>
        <v>0</v>
      </c>
      <c r="N42" s="5">
        <f>IF(ครู!M38=3,2,IF(ครู!M38=2,1,IF(ครู!M38=1,0,0)))</f>
        <v>0</v>
      </c>
      <c r="O42" s="5">
        <f>IF(ครู!N38=3,0,IF(ครู!N38=2,1,IF(ครู!N38=1,2,0)))</f>
        <v>0</v>
      </c>
      <c r="P42" s="5">
        <f>IF(ครู!O38=3,2,IF(ครู!O38=2,1,IF(ครู!O38=1,0,0)))</f>
        <v>0</v>
      </c>
      <c r="Q42" s="5">
        <f>IF(ครู!P38=3,2,IF(ครู!P38=2,1,IF(ครู!P38=1,0,0)))</f>
        <v>0</v>
      </c>
      <c r="R42" s="5">
        <f>IF(ครู!Q38=3,0,IF(ครู!Q38=2,1,IF(ครู!Q38=1,2,0)))</f>
        <v>0</v>
      </c>
      <c r="S42" s="5">
        <f>IF(ครู!R38=3,2,IF(ครู!R38=2,1,IF(ครู!R38=1,0,0)))</f>
        <v>0</v>
      </c>
      <c r="T42" s="5">
        <f>IF(ครู!S38=3,2,IF(ครู!S38=2,1,IF(ครู!S38=1,0,0)))</f>
        <v>0</v>
      </c>
      <c r="U42" s="5">
        <f>IF(ครู!T38=3,2,IF(ครู!T38=2,1,IF(ครู!T38=1,0,0)))</f>
        <v>0</v>
      </c>
      <c r="V42" s="5">
        <f>IF(ครู!U38=3,2,IF(ครู!U38=2,1,IF(ครู!U38=1,0,0)))</f>
        <v>0</v>
      </c>
      <c r="W42" s="5">
        <f>IF(ครู!V38=3,2,IF(ครู!V38=2,1,IF(ครู!V38=1,0,0)))</f>
        <v>0</v>
      </c>
      <c r="X42" s="5">
        <f>IF(ครู!W38=3,2,IF(ครู!W38=2,1,IF(ครู!W38=1,0,0)))</f>
        <v>0</v>
      </c>
      <c r="Y42" s="5">
        <f>IF(ครู!X38=3,0,IF(ครู!X38=2,1,IF(ครู!X38=1,2,0)))</f>
        <v>0</v>
      </c>
      <c r="Z42" s="5">
        <f>IF(ครู!Y38=3,2,IF(ครู!Y38=2,1,IF(ครู!Y38=1,0,0)))</f>
        <v>0</v>
      </c>
      <c r="AA42" s="5">
        <f>IF(ครู!Z38=3,2,IF(ครู!Z38=2,1,IF(ครู!Z38=1,0,0)))</f>
        <v>0</v>
      </c>
      <c r="AB42" s="5">
        <f>IF(ครู!AA38=3,2,IF(ครู!AA38=2,1,IF(ครู!AA38=1,0,0)))</f>
        <v>0</v>
      </c>
      <c r="AC42" s="5">
        <f>IF(ครู!AB38=3,0,IF(ครู!AB38=2,1,IF(ครู!AB38=1,2,0)))</f>
        <v>0</v>
      </c>
      <c r="AD42" s="5">
        <f>IF(ครู!AC38=3,2,IF(ครู!AC38=4,2,0))</f>
        <v>0</v>
      </c>
      <c r="AE42" s="5">
        <f>IF(ครู!AD38=3,2,IF(ครู!AD38=4,2,0))</f>
        <v>0</v>
      </c>
      <c r="AF42" s="5">
        <f>IF(ครู!AE38=3,2,IF(ครู!AE38=4,2,0))</f>
        <v>0</v>
      </c>
      <c r="AG42" s="5">
        <f>IF(ครู!AF38=3,2,IF(ครู!AF38=4,2,0))</f>
        <v>0</v>
      </c>
      <c r="AH42" s="5">
        <f>IF(ครู!AG38=3,2,IF(ครู!AG38=4,2,0))</f>
        <v>0</v>
      </c>
      <c r="AI42" s="5">
        <f t="shared" si="0"/>
        <v>0</v>
      </c>
      <c r="AJ42" s="5" t="str">
        <f t="shared" si="1"/>
        <v>ปกติ</v>
      </c>
      <c r="AK42" s="5">
        <f t="shared" si="2"/>
        <v>0</v>
      </c>
      <c r="AL42" s="5" t="str">
        <f t="shared" si="3"/>
        <v>ปกติ</v>
      </c>
      <c r="AM42" s="5">
        <f t="shared" si="4"/>
        <v>0</v>
      </c>
      <c r="AN42" s="5" t="str">
        <f t="shared" si="5"/>
        <v>ปกติ</v>
      </c>
      <c r="AO42" s="5">
        <f t="shared" si="6"/>
        <v>0</v>
      </c>
      <c r="AP42" s="5" t="str">
        <f t="shared" si="7"/>
        <v>ปกติ</v>
      </c>
      <c r="AQ42" s="5">
        <f t="shared" si="8"/>
        <v>0</v>
      </c>
      <c r="AR42" s="5" t="str">
        <f t="shared" si="9"/>
        <v>ปกติ</v>
      </c>
      <c r="AS42" s="5">
        <f t="shared" si="10"/>
        <v>0</v>
      </c>
      <c r="AT42" s="5" t="str">
        <f t="shared" si="11"/>
        <v>ไม่มีจุดแข็ง</v>
      </c>
      <c r="AU42" s="5" t="str">
        <f t="shared" si="12"/>
        <v>ปกติ</v>
      </c>
    </row>
    <row r="43" spans="1:47" x14ac:dyDescent="0.4">
      <c r="A43" s="4" t="str">
        <f>รายชื่อนักเรียน!E40</f>
        <v>11464</v>
      </c>
      <c r="B43" s="4" t="str">
        <f>รายชื่อนักเรียน!F40</f>
        <v>นางสาวพรสิริ  วังโสภา</v>
      </c>
      <c r="C43" s="5">
        <f>IF($B43=0,"",รายชื่อนักเรียน!G40)</f>
        <v>2</v>
      </c>
      <c r="D43" s="5">
        <f>IF($B43=0,"",รายชื่อนักเรียน!H40)</f>
        <v>38</v>
      </c>
      <c r="E43" s="5">
        <f>IF(ครู!D39=3,2,IF(ครู!D39=2,1,IF(ครู!D39=1,0,0)))</f>
        <v>0</v>
      </c>
      <c r="F43" s="5">
        <f>IF(ครู!E39=3,2,IF(ครู!E39=2,1,IF(ครู!E39=1,0,0)))</f>
        <v>0</v>
      </c>
      <c r="G43" s="5">
        <f>IF(ครู!F39=3,2,IF(ครู!F39=2,1,IF(ครู!F39=1,0,0)))</f>
        <v>0</v>
      </c>
      <c r="H43" s="5">
        <f>IF(ครู!G39=3,2,IF(ครู!G39=2,1,IF(ครู!G39=1,0,0)))</f>
        <v>0</v>
      </c>
      <c r="I43" s="5">
        <f>IF(ครู!H39=3,2,IF(ครู!H39=2,1,IF(ครู!H39=1,0,0)))</f>
        <v>0</v>
      </c>
      <c r="J43" s="5">
        <f>IF(ครู!I39=3,2,IF(ครู!I39=2,1,IF(ครู!I39=1,0,0)))</f>
        <v>0</v>
      </c>
      <c r="K43" s="5">
        <f>IF(ครู!J39=3,0,IF(ครู!J39=2,1,IF(ครู!J39=1,2,0)))</f>
        <v>0</v>
      </c>
      <c r="L43" s="5">
        <f>IF(ครู!K39=3,2,IF(ครู!K39=2,1,IF(ครู!K39=1,0,0)))</f>
        <v>0</v>
      </c>
      <c r="M43" s="5">
        <f>IF(ครู!L39=3,2,IF(ครู!L39=2,1,IF(ครู!L39=1,0,0)))</f>
        <v>0</v>
      </c>
      <c r="N43" s="5">
        <f>IF(ครู!M39=3,2,IF(ครู!M39=2,1,IF(ครู!M39=1,0,0)))</f>
        <v>0</v>
      </c>
      <c r="O43" s="5">
        <f>IF(ครู!N39=3,0,IF(ครู!N39=2,1,IF(ครู!N39=1,2,0)))</f>
        <v>0</v>
      </c>
      <c r="P43" s="5">
        <f>IF(ครู!O39=3,2,IF(ครู!O39=2,1,IF(ครู!O39=1,0,0)))</f>
        <v>0</v>
      </c>
      <c r="Q43" s="5">
        <f>IF(ครู!P39=3,2,IF(ครู!P39=2,1,IF(ครู!P39=1,0,0)))</f>
        <v>0</v>
      </c>
      <c r="R43" s="5">
        <f>IF(ครู!Q39=3,0,IF(ครู!Q39=2,1,IF(ครู!Q39=1,2,0)))</f>
        <v>0</v>
      </c>
      <c r="S43" s="5">
        <f>IF(ครู!R39=3,2,IF(ครู!R39=2,1,IF(ครู!R39=1,0,0)))</f>
        <v>0</v>
      </c>
      <c r="T43" s="5">
        <f>IF(ครู!S39=3,2,IF(ครู!S39=2,1,IF(ครู!S39=1,0,0)))</f>
        <v>0</v>
      </c>
      <c r="U43" s="5">
        <f>IF(ครู!T39=3,2,IF(ครู!T39=2,1,IF(ครู!T39=1,0,0)))</f>
        <v>0</v>
      </c>
      <c r="V43" s="5">
        <f>IF(ครู!U39=3,2,IF(ครู!U39=2,1,IF(ครู!U39=1,0,0)))</f>
        <v>0</v>
      </c>
      <c r="W43" s="5">
        <f>IF(ครู!V39=3,2,IF(ครู!V39=2,1,IF(ครู!V39=1,0,0)))</f>
        <v>0</v>
      </c>
      <c r="X43" s="5">
        <f>IF(ครู!W39=3,2,IF(ครู!W39=2,1,IF(ครู!W39=1,0,0)))</f>
        <v>0</v>
      </c>
      <c r="Y43" s="5">
        <f>IF(ครู!X39=3,0,IF(ครู!X39=2,1,IF(ครู!X39=1,2,0)))</f>
        <v>0</v>
      </c>
      <c r="Z43" s="5">
        <f>IF(ครู!Y39=3,2,IF(ครู!Y39=2,1,IF(ครู!Y39=1,0,0)))</f>
        <v>0</v>
      </c>
      <c r="AA43" s="5">
        <f>IF(ครู!Z39=3,2,IF(ครู!Z39=2,1,IF(ครู!Z39=1,0,0)))</f>
        <v>0</v>
      </c>
      <c r="AB43" s="5">
        <f>IF(ครู!AA39=3,2,IF(ครู!AA39=2,1,IF(ครู!AA39=1,0,0)))</f>
        <v>0</v>
      </c>
      <c r="AC43" s="5">
        <f>IF(ครู!AB39=3,0,IF(ครู!AB39=2,1,IF(ครู!AB39=1,2,0)))</f>
        <v>0</v>
      </c>
      <c r="AD43" s="5">
        <f>IF(ครู!AC39=3,2,IF(ครู!AC39=4,2,0))</f>
        <v>0</v>
      </c>
      <c r="AE43" s="5">
        <f>IF(ครู!AD39=3,2,IF(ครู!AD39=4,2,0))</f>
        <v>0</v>
      </c>
      <c r="AF43" s="5">
        <f>IF(ครู!AE39=3,2,IF(ครู!AE39=4,2,0))</f>
        <v>0</v>
      </c>
      <c r="AG43" s="5">
        <f>IF(ครู!AF39=3,2,IF(ครู!AF39=4,2,0))</f>
        <v>0</v>
      </c>
      <c r="AH43" s="5">
        <f>IF(ครู!AG39=3,2,IF(ครู!AG39=4,2,0))</f>
        <v>0</v>
      </c>
      <c r="AI43" s="5">
        <f t="shared" si="0"/>
        <v>0</v>
      </c>
      <c r="AJ43" s="5" t="str">
        <f t="shared" si="1"/>
        <v>ปกติ</v>
      </c>
      <c r="AK43" s="5">
        <f t="shared" si="2"/>
        <v>0</v>
      </c>
      <c r="AL43" s="5" t="str">
        <f t="shared" si="3"/>
        <v>ปกติ</v>
      </c>
      <c r="AM43" s="5">
        <f t="shared" si="4"/>
        <v>0</v>
      </c>
      <c r="AN43" s="5" t="str">
        <f t="shared" si="5"/>
        <v>ปกติ</v>
      </c>
      <c r="AO43" s="5">
        <f t="shared" si="6"/>
        <v>0</v>
      </c>
      <c r="AP43" s="5" t="str">
        <f t="shared" si="7"/>
        <v>ปกติ</v>
      </c>
      <c r="AQ43" s="5">
        <f t="shared" si="8"/>
        <v>0</v>
      </c>
      <c r="AR43" s="5" t="str">
        <f t="shared" si="9"/>
        <v>ปกติ</v>
      </c>
      <c r="AS43" s="5">
        <f t="shared" si="10"/>
        <v>0</v>
      </c>
      <c r="AT43" s="5" t="str">
        <f t="shared" si="11"/>
        <v>ไม่มีจุดแข็ง</v>
      </c>
      <c r="AU43" s="5" t="str">
        <f t="shared" si="12"/>
        <v>ปกติ</v>
      </c>
    </row>
    <row r="44" spans="1:47" x14ac:dyDescent="0.4">
      <c r="A44" s="4" t="str">
        <f>รายชื่อนักเรียน!E41</f>
        <v>11471</v>
      </c>
      <c r="B44" s="4" t="str">
        <f>รายชื่อนักเรียน!F41</f>
        <v>นางสาวพิสุทธิณีย์  ไพเราะ</v>
      </c>
      <c r="C44" s="5">
        <f>IF($B44=0,"",รายชื่อนักเรียน!G41)</f>
        <v>2</v>
      </c>
      <c r="D44" s="5">
        <f>IF($B44=0,"",รายชื่อนักเรียน!H41)</f>
        <v>39</v>
      </c>
      <c r="E44" s="5">
        <f>IF(ครู!D40=3,2,IF(ครู!D40=2,1,IF(ครู!D40=1,0,0)))</f>
        <v>0</v>
      </c>
      <c r="F44" s="5">
        <f>IF(ครู!E40=3,2,IF(ครู!E40=2,1,IF(ครู!E40=1,0,0)))</f>
        <v>0</v>
      </c>
      <c r="G44" s="5">
        <f>IF(ครู!F40=3,2,IF(ครู!F40=2,1,IF(ครู!F40=1,0,0)))</f>
        <v>0</v>
      </c>
      <c r="H44" s="5">
        <f>IF(ครู!G40=3,2,IF(ครู!G40=2,1,IF(ครู!G40=1,0,0)))</f>
        <v>0</v>
      </c>
      <c r="I44" s="5">
        <f>IF(ครู!H40=3,2,IF(ครู!H40=2,1,IF(ครู!H40=1,0,0)))</f>
        <v>0</v>
      </c>
      <c r="J44" s="5">
        <f>IF(ครู!I40=3,2,IF(ครู!I40=2,1,IF(ครู!I40=1,0,0)))</f>
        <v>0</v>
      </c>
      <c r="K44" s="5">
        <f>IF(ครู!J40=3,0,IF(ครู!J40=2,1,IF(ครู!J40=1,2,0)))</f>
        <v>0</v>
      </c>
      <c r="L44" s="5">
        <f>IF(ครู!K40=3,2,IF(ครู!K40=2,1,IF(ครู!K40=1,0,0)))</f>
        <v>0</v>
      </c>
      <c r="M44" s="5">
        <f>IF(ครู!L40=3,2,IF(ครู!L40=2,1,IF(ครู!L40=1,0,0)))</f>
        <v>0</v>
      </c>
      <c r="N44" s="5">
        <f>IF(ครู!M40=3,2,IF(ครู!M40=2,1,IF(ครู!M40=1,0,0)))</f>
        <v>0</v>
      </c>
      <c r="O44" s="5">
        <f>IF(ครู!N40=3,0,IF(ครู!N40=2,1,IF(ครู!N40=1,2,0)))</f>
        <v>0</v>
      </c>
      <c r="P44" s="5">
        <f>IF(ครู!O40=3,2,IF(ครู!O40=2,1,IF(ครู!O40=1,0,0)))</f>
        <v>0</v>
      </c>
      <c r="Q44" s="5">
        <f>IF(ครู!P40=3,2,IF(ครู!P40=2,1,IF(ครู!P40=1,0,0)))</f>
        <v>0</v>
      </c>
      <c r="R44" s="5">
        <f>IF(ครู!Q40=3,0,IF(ครู!Q40=2,1,IF(ครู!Q40=1,2,0)))</f>
        <v>0</v>
      </c>
      <c r="S44" s="5">
        <f>IF(ครู!R40=3,2,IF(ครู!R40=2,1,IF(ครู!R40=1,0,0)))</f>
        <v>0</v>
      </c>
      <c r="T44" s="5">
        <f>IF(ครู!S40=3,2,IF(ครู!S40=2,1,IF(ครู!S40=1,0,0)))</f>
        <v>0</v>
      </c>
      <c r="U44" s="5">
        <f>IF(ครู!T40=3,2,IF(ครู!T40=2,1,IF(ครู!T40=1,0,0)))</f>
        <v>0</v>
      </c>
      <c r="V44" s="5">
        <f>IF(ครู!U40=3,2,IF(ครู!U40=2,1,IF(ครู!U40=1,0,0)))</f>
        <v>0</v>
      </c>
      <c r="W44" s="5">
        <f>IF(ครู!V40=3,2,IF(ครู!V40=2,1,IF(ครู!V40=1,0,0)))</f>
        <v>0</v>
      </c>
      <c r="X44" s="5">
        <f>IF(ครู!W40=3,2,IF(ครู!W40=2,1,IF(ครู!W40=1,0,0)))</f>
        <v>0</v>
      </c>
      <c r="Y44" s="5">
        <f>IF(ครู!X40=3,0,IF(ครู!X40=2,1,IF(ครู!X40=1,2,0)))</f>
        <v>0</v>
      </c>
      <c r="Z44" s="5">
        <f>IF(ครู!Y40=3,2,IF(ครู!Y40=2,1,IF(ครู!Y40=1,0,0)))</f>
        <v>0</v>
      </c>
      <c r="AA44" s="5">
        <f>IF(ครู!Z40=3,2,IF(ครู!Z40=2,1,IF(ครู!Z40=1,0,0)))</f>
        <v>0</v>
      </c>
      <c r="AB44" s="5">
        <f>IF(ครู!AA40=3,2,IF(ครู!AA40=2,1,IF(ครู!AA40=1,0,0)))</f>
        <v>0</v>
      </c>
      <c r="AC44" s="5">
        <f>IF(ครู!AB40=3,0,IF(ครู!AB40=2,1,IF(ครู!AB40=1,2,0)))</f>
        <v>0</v>
      </c>
      <c r="AD44" s="5">
        <f>IF(ครู!AC40=3,2,IF(ครู!AC40=4,2,0))</f>
        <v>0</v>
      </c>
      <c r="AE44" s="5">
        <f>IF(ครู!AD40=3,2,IF(ครู!AD40=4,2,0))</f>
        <v>0</v>
      </c>
      <c r="AF44" s="5">
        <f>IF(ครู!AE40=3,2,IF(ครู!AE40=4,2,0))</f>
        <v>0</v>
      </c>
      <c r="AG44" s="5">
        <f>IF(ครู!AF40=3,2,IF(ครู!AF40=4,2,0))</f>
        <v>0</v>
      </c>
      <c r="AH44" s="5">
        <f>IF(ครู!AG40=3,2,IF(ครู!AG40=4,2,0))</f>
        <v>0</v>
      </c>
      <c r="AI44" s="5">
        <f t="shared" si="0"/>
        <v>0</v>
      </c>
      <c r="AJ44" s="5" t="str">
        <f t="shared" si="1"/>
        <v>ปกติ</v>
      </c>
      <c r="AK44" s="5">
        <f t="shared" si="2"/>
        <v>0</v>
      </c>
      <c r="AL44" s="5" t="str">
        <f t="shared" si="3"/>
        <v>ปกติ</v>
      </c>
      <c r="AM44" s="5">
        <f t="shared" si="4"/>
        <v>0</v>
      </c>
      <c r="AN44" s="5" t="str">
        <f t="shared" si="5"/>
        <v>ปกติ</v>
      </c>
      <c r="AO44" s="5">
        <f t="shared" si="6"/>
        <v>0</v>
      </c>
      <c r="AP44" s="5" t="str">
        <f t="shared" si="7"/>
        <v>ปกติ</v>
      </c>
      <c r="AQ44" s="5">
        <f t="shared" si="8"/>
        <v>0</v>
      </c>
      <c r="AR44" s="5" t="str">
        <f t="shared" si="9"/>
        <v>ปกติ</v>
      </c>
      <c r="AS44" s="5">
        <f t="shared" si="10"/>
        <v>0</v>
      </c>
      <c r="AT44" s="5" t="str">
        <f t="shared" si="11"/>
        <v>ไม่มีจุดแข็ง</v>
      </c>
      <c r="AU44" s="5" t="str">
        <f t="shared" si="12"/>
        <v>ปกติ</v>
      </c>
    </row>
    <row r="45" spans="1:47" x14ac:dyDescent="0.4">
      <c r="A45" s="4" t="str">
        <f>รายชื่อนักเรียน!E42</f>
        <v>11477</v>
      </c>
      <c r="B45" s="4" t="str">
        <f>รายชื่อนักเรียน!F42</f>
        <v>นางสาวศิริพร  พุ่มไสว</v>
      </c>
      <c r="C45" s="5">
        <f>IF($B45=0,"",รายชื่อนักเรียน!G42)</f>
        <v>2</v>
      </c>
      <c r="D45" s="5">
        <f>IF($B45=0,"",รายชื่อนักเรียน!H42)</f>
        <v>40</v>
      </c>
      <c r="E45" s="5">
        <f>IF(ครู!D41=3,2,IF(ครู!D41=2,1,IF(ครู!D41=1,0,0)))</f>
        <v>0</v>
      </c>
      <c r="F45" s="5">
        <f>IF(ครู!E41=3,2,IF(ครู!E41=2,1,IF(ครู!E41=1,0,0)))</f>
        <v>0</v>
      </c>
      <c r="G45" s="5">
        <f>IF(ครู!F41=3,2,IF(ครู!F41=2,1,IF(ครู!F41=1,0,0)))</f>
        <v>0</v>
      </c>
      <c r="H45" s="5">
        <f>IF(ครู!G41=3,2,IF(ครู!G41=2,1,IF(ครู!G41=1,0,0)))</f>
        <v>0</v>
      </c>
      <c r="I45" s="5">
        <f>IF(ครู!H41=3,2,IF(ครู!H41=2,1,IF(ครู!H41=1,0,0)))</f>
        <v>0</v>
      </c>
      <c r="J45" s="5">
        <f>IF(ครู!I41=3,2,IF(ครู!I41=2,1,IF(ครู!I41=1,0,0)))</f>
        <v>0</v>
      </c>
      <c r="K45" s="5">
        <f>IF(ครู!J41=3,0,IF(ครู!J41=2,1,IF(ครู!J41=1,2,0)))</f>
        <v>0</v>
      </c>
      <c r="L45" s="5">
        <f>IF(ครู!K41=3,2,IF(ครู!K41=2,1,IF(ครู!K41=1,0,0)))</f>
        <v>0</v>
      </c>
      <c r="M45" s="5">
        <f>IF(ครู!L41=3,2,IF(ครู!L41=2,1,IF(ครู!L41=1,0,0)))</f>
        <v>0</v>
      </c>
      <c r="N45" s="5">
        <f>IF(ครู!M41=3,2,IF(ครู!M41=2,1,IF(ครู!M41=1,0,0)))</f>
        <v>0</v>
      </c>
      <c r="O45" s="5">
        <f>IF(ครู!N41=3,0,IF(ครู!N41=2,1,IF(ครู!N41=1,2,0)))</f>
        <v>0</v>
      </c>
      <c r="P45" s="5">
        <f>IF(ครู!O41=3,2,IF(ครู!O41=2,1,IF(ครู!O41=1,0,0)))</f>
        <v>0</v>
      </c>
      <c r="Q45" s="5">
        <f>IF(ครู!P41=3,2,IF(ครู!P41=2,1,IF(ครู!P41=1,0,0)))</f>
        <v>0</v>
      </c>
      <c r="R45" s="5">
        <f>IF(ครู!Q41=3,0,IF(ครู!Q41=2,1,IF(ครู!Q41=1,2,0)))</f>
        <v>0</v>
      </c>
      <c r="S45" s="5">
        <f>IF(ครู!R41=3,2,IF(ครู!R41=2,1,IF(ครู!R41=1,0,0)))</f>
        <v>0</v>
      </c>
      <c r="T45" s="5">
        <f>IF(ครู!S41=3,2,IF(ครู!S41=2,1,IF(ครู!S41=1,0,0)))</f>
        <v>0</v>
      </c>
      <c r="U45" s="5">
        <f>IF(ครู!T41=3,2,IF(ครู!T41=2,1,IF(ครู!T41=1,0,0)))</f>
        <v>0</v>
      </c>
      <c r="V45" s="5">
        <f>IF(ครู!U41=3,2,IF(ครู!U41=2,1,IF(ครู!U41=1,0,0)))</f>
        <v>0</v>
      </c>
      <c r="W45" s="5">
        <f>IF(ครู!V41=3,2,IF(ครู!V41=2,1,IF(ครู!V41=1,0,0)))</f>
        <v>0</v>
      </c>
      <c r="X45" s="5">
        <f>IF(ครู!W41=3,2,IF(ครู!W41=2,1,IF(ครู!W41=1,0,0)))</f>
        <v>0</v>
      </c>
      <c r="Y45" s="5">
        <f>IF(ครู!X41=3,0,IF(ครู!X41=2,1,IF(ครู!X41=1,2,0)))</f>
        <v>0</v>
      </c>
      <c r="Z45" s="5">
        <f>IF(ครู!Y41=3,2,IF(ครู!Y41=2,1,IF(ครู!Y41=1,0,0)))</f>
        <v>0</v>
      </c>
      <c r="AA45" s="5">
        <f>IF(ครู!Z41=3,2,IF(ครู!Z41=2,1,IF(ครู!Z41=1,0,0)))</f>
        <v>0</v>
      </c>
      <c r="AB45" s="5">
        <f>IF(ครู!AA41=3,2,IF(ครู!AA41=2,1,IF(ครู!AA41=1,0,0)))</f>
        <v>0</v>
      </c>
      <c r="AC45" s="5">
        <f>IF(ครู!AB41=3,0,IF(ครู!AB41=2,1,IF(ครู!AB41=1,2,0)))</f>
        <v>0</v>
      </c>
      <c r="AD45" s="5">
        <f>IF(ครู!AC41=3,2,IF(ครู!AC41=4,2,0))</f>
        <v>0</v>
      </c>
      <c r="AE45" s="5">
        <f>IF(ครู!AD41=3,2,IF(ครู!AD41=4,2,0))</f>
        <v>0</v>
      </c>
      <c r="AF45" s="5">
        <f>IF(ครู!AE41=3,2,IF(ครู!AE41=4,2,0))</f>
        <v>0</v>
      </c>
      <c r="AG45" s="5">
        <f>IF(ครู!AF41=3,2,IF(ครู!AF41=4,2,0))</f>
        <v>0</v>
      </c>
      <c r="AH45" s="5">
        <f>IF(ครู!AG41=3,2,IF(ครู!AG41=4,2,0))</f>
        <v>0</v>
      </c>
      <c r="AI45" s="5">
        <f t="shared" si="0"/>
        <v>0</v>
      </c>
      <c r="AJ45" s="5" t="str">
        <f t="shared" si="1"/>
        <v>ปกติ</v>
      </c>
      <c r="AK45" s="5">
        <f t="shared" si="2"/>
        <v>0</v>
      </c>
      <c r="AL45" s="5" t="str">
        <f t="shared" si="3"/>
        <v>ปกติ</v>
      </c>
      <c r="AM45" s="5">
        <f t="shared" si="4"/>
        <v>0</v>
      </c>
      <c r="AN45" s="5" t="str">
        <f t="shared" si="5"/>
        <v>ปกติ</v>
      </c>
      <c r="AO45" s="5">
        <f t="shared" si="6"/>
        <v>0</v>
      </c>
      <c r="AP45" s="5" t="str">
        <f t="shared" si="7"/>
        <v>ปกติ</v>
      </c>
      <c r="AQ45" s="5">
        <f t="shared" si="8"/>
        <v>0</v>
      </c>
      <c r="AR45" s="5" t="str">
        <f t="shared" si="9"/>
        <v>ปกติ</v>
      </c>
      <c r="AS45" s="5">
        <f t="shared" si="10"/>
        <v>0</v>
      </c>
      <c r="AT45" s="5" t="str">
        <f t="shared" si="11"/>
        <v>ไม่มีจุดแข็ง</v>
      </c>
      <c r="AU45" s="5" t="str">
        <f t="shared" si="12"/>
        <v>ปกติ</v>
      </c>
    </row>
    <row r="46" spans="1:47" x14ac:dyDescent="0.4">
      <c r="A46" s="4" t="str">
        <f>รายชื่อนักเรียน!E43</f>
        <v>11479</v>
      </c>
      <c r="B46" s="4" t="str">
        <f>รายชื่อนักเรียน!F43</f>
        <v>นางสาวศุภาวรรณ  เผือกแดง</v>
      </c>
      <c r="C46" s="5">
        <f>IF($B46=0,"",รายชื่อนักเรียน!G43)</f>
        <v>2</v>
      </c>
      <c r="D46" s="5">
        <f>IF($B46=0,"",รายชื่อนักเรียน!H43)</f>
        <v>41</v>
      </c>
      <c r="E46" s="5">
        <f>IF(ครู!D42=3,2,IF(ครู!D42=2,1,IF(ครู!D42=1,0,0)))</f>
        <v>0</v>
      </c>
      <c r="F46" s="5">
        <f>IF(ครู!E42=3,2,IF(ครู!E42=2,1,IF(ครู!E42=1,0,0)))</f>
        <v>0</v>
      </c>
      <c r="G46" s="5">
        <f>IF(ครู!F42=3,2,IF(ครู!F42=2,1,IF(ครู!F42=1,0,0)))</f>
        <v>0</v>
      </c>
      <c r="H46" s="5">
        <f>IF(ครู!G42=3,2,IF(ครู!G42=2,1,IF(ครู!G42=1,0,0)))</f>
        <v>0</v>
      </c>
      <c r="I46" s="5">
        <f>IF(ครู!H42=3,2,IF(ครู!H42=2,1,IF(ครู!H42=1,0,0)))</f>
        <v>0</v>
      </c>
      <c r="J46" s="5">
        <f>IF(ครู!I42=3,2,IF(ครู!I42=2,1,IF(ครู!I42=1,0,0)))</f>
        <v>0</v>
      </c>
      <c r="K46" s="5">
        <f>IF(ครู!J42=3,0,IF(ครู!J42=2,1,IF(ครู!J42=1,2,0)))</f>
        <v>0</v>
      </c>
      <c r="L46" s="5">
        <f>IF(ครู!K42=3,2,IF(ครู!K42=2,1,IF(ครู!K42=1,0,0)))</f>
        <v>0</v>
      </c>
      <c r="M46" s="5">
        <f>IF(ครู!L42=3,2,IF(ครู!L42=2,1,IF(ครู!L42=1,0,0)))</f>
        <v>0</v>
      </c>
      <c r="N46" s="5">
        <f>IF(ครู!M42=3,2,IF(ครู!M42=2,1,IF(ครู!M42=1,0,0)))</f>
        <v>0</v>
      </c>
      <c r="O46" s="5">
        <f>IF(ครู!N42=3,0,IF(ครู!N42=2,1,IF(ครู!N42=1,2,0)))</f>
        <v>0</v>
      </c>
      <c r="P46" s="5">
        <f>IF(ครู!O42=3,2,IF(ครู!O42=2,1,IF(ครู!O42=1,0,0)))</f>
        <v>0</v>
      </c>
      <c r="Q46" s="5">
        <f>IF(ครู!P42=3,2,IF(ครู!P42=2,1,IF(ครู!P42=1,0,0)))</f>
        <v>0</v>
      </c>
      <c r="R46" s="5">
        <f>IF(ครู!Q42=3,0,IF(ครู!Q42=2,1,IF(ครู!Q42=1,2,0)))</f>
        <v>0</v>
      </c>
      <c r="S46" s="5">
        <f>IF(ครู!R42=3,2,IF(ครู!R42=2,1,IF(ครู!R42=1,0,0)))</f>
        <v>0</v>
      </c>
      <c r="T46" s="5">
        <f>IF(ครู!S42=3,2,IF(ครู!S42=2,1,IF(ครู!S42=1,0,0)))</f>
        <v>0</v>
      </c>
      <c r="U46" s="5">
        <f>IF(ครู!T42=3,2,IF(ครู!T42=2,1,IF(ครู!T42=1,0,0)))</f>
        <v>0</v>
      </c>
      <c r="V46" s="5">
        <f>IF(ครู!U42=3,2,IF(ครู!U42=2,1,IF(ครู!U42=1,0,0)))</f>
        <v>0</v>
      </c>
      <c r="W46" s="5">
        <f>IF(ครู!V42=3,2,IF(ครู!V42=2,1,IF(ครู!V42=1,0,0)))</f>
        <v>0</v>
      </c>
      <c r="X46" s="5">
        <f>IF(ครู!W42=3,2,IF(ครู!W42=2,1,IF(ครู!W42=1,0,0)))</f>
        <v>0</v>
      </c>
      <c r="Y46" s="5">
        <f>IF(ครู!X42=3,0,IF(ครู!X42=2,1,IF(ครู!X42=1,2,0)))</f>
        <v>0</v>
      </c>
      <c r="Z46" s="5">
        <f>IF(ครู!Y42=3,2,IF(ครู!Y42=2,1,IF(ครู!Y42=1,0,0)))</f>
        <v>0</v>
      </c>
      <c r="AA46" s="5">
        <f>IF(ครู!Z42=3,2,IF(ครู!Z42=2,1,IF(ครู!Z42=1,0,0)))</f>
        <v>0</v>
      </c>
      <c r="AB46" s="5">
        <f>IF(ครู!AA42=3,2,IF(ครู!AA42=2,1,IF(ครู!AA42=1,0,0)))</f>
        <v>0</v>
      </c>
      <c r="AC46" s="5">
        <f>IF(ครู!AB42=3,0,IF(ครู!AB42=2,1,IF(ครู!AB42=1,2,0)))</f>
        <v>0</v>
      </c>
      <c r="AD46" s="5">
        <f>IF(ครู!AC42=3,2,IF(ครู!AC42=4,2,0))</f>
        <v>0</v>
      </c>
      <c r="AE46" s="5">
        <f>IF(ครู!AD42=3,2,IF(ครู!AD42=4,2,0))</f>
        <v>0</v>
      </c>
      <c r="AF46" s="5">
        <f>IF(ครู!AE42=3,2,IF(ครู!AE42=4,2,0))</f>
        <v>0</v>
      </c>
      <c r="AG46" s="5">
        <f>IF(ครู!AF42=3,2,IF(ครู!AF42=4,2,0))</f>
        <v>0</v>
      </c>
      <c r="AH46" s="5">
        <f>IF(ครู!AG42=3,2,IF(ครู!AG42=4,2,0))</f>
        <v>0</v>
      </c>
      <c r="AI46" s="5">
        <f t="shared" si="0"/>
        <v>0</v>
      </c>
      <c r="AJ46" s="5" t="str">
        <f t="shared" si="1"/>
        <v>ปกติ</v>
      </c>
      <c r="AK46" s="5">
        <f t="shared" si="2"/>
        <v>0</v>
      </c>
      <c r="AL46" s="5" t="str">
        <f t="shared" si="3"/>
        <v>ปกติ</v>
      </c>
      <c r="AM46" s="5">
        <f t="shared" si="4"/>
        <v>0</v>
      </c>
      <c r="AN46" s="5" t="str">
        <f t="shared" si="5"/>
        <v>ปกติ</v>
      </c>
      <c r="AO46" s="5">
        <f t="shared" si="6"/>
        <v>0</v>
      </c>
      <c r="AP46" s="5" t="str">
        <f t="shared" si="7"/>
        <v>ปกติ</v>
      </c>
      <c r="AQ46" s="5">
        <f t="shared" si="8"/>
        <v>0</v>
      </c>
      <c r="AR46" s="5" t="str">
        <f t="shared" si="9"/>
        <v>ปกติ</v>
      </c>
      <c r="AS46" s="5">
        <f t="shared" si="10"/>
        <v>0</v>
      </c>
      <c r="AT46" s="5" t="str">
        <f t="shared" si="11"/>
        <v>ไม่มีจุดแข็ง</v>
      </c>
      <c r="AU46" s="5" t="str">
        <f t="shared" si="12"/>
        <v>ปกติ</v>
      </c>
    </row>
    <row r="47" spans="1:47" x14ac:dyDescent="0.4">
      <c r="A47" s="4" t="str">
        <f>รายชื่อนักเรียน!E44</f>
        <v>11489</v>
      </c>
      <c r="B47" s="4" t="str">
        <f>รายชื่อนักเรียน!F44</f>
        <v>นางสาวอัสซารีนา  หวังสาสุข</v>
      </c>
      <c r="C47" s="5">
        <f>IF($B47=0,"",รายชื่อนักเรียน!G44)</f>
        <v>2</v>
      </c>
      <c r="D47" s="5">
        <f>IF($B47=0,"",รายชื่อนักเรียน!H44)</f>
        <v>42</v>
      </c>
      <c r="E47" s="5">
        <f>IF(ครู!D43=3,2,IF(ครู!D43=2,1,IF(ครู!D43=1,0,0)))</f>
        <v>0</v>
      </c>
      <c r="F47" s="5">
        <f>IF(ครู!E43=3,2,IF(ครู!E43=2,1,IF(ครู!E43=1,0,0)))</f>
        <v>0</v>
      </c>
      <c r="G47" s="5">
        <f>IF(ครู!F43=3,2,IF(ครู!F43=2,1,IF(ครู!F43=1,0,0)))</f>
        <v>0</v>
      </c>
      <c r="H47" s="5">
        <f>IF(ครู!G43=3,2,IF(ครู!G43=2,1,IF(ครู!G43=1,0,0)))</f>
        <v>0</v>
      </c>
      <c r="I47" s="5">
        <f>IF(ครู!H43=3,2,IF(ครู!H43=2,1,IF(ครู!H43=1,0,0)))</f>
        <v>0</v>
      </c>
      <c r="J47" s="5">
        <f>IF(ครู!I43=3,2,IF(ครู!I43=2,1,IF(ครู!I43=1,0,0)))</f>
        <v>0</v>
      </c>
      <c r="K47" s="5">
        <f>IF(ครู!J43=3,0,IF(ครู!J43=2,1,IF(ครู!J43=1,2,0)))</f>
        <v>0</v>
      </c>
      <c r="L47" s="5">
        <f>IF(ครู!K43=3,2,IF(ครู!K43=2,1,IF(ครู!K43=1,0,0)))</f>
        <v>0</v>
      </c>
      <c r="M47" s="5">
        <f>IF(ครู!L43=3,2,IF(ครู!L43=2,1,IF(ครู!L43=1,0,0)))</f>
        <v>0</v>
      </c>
      <c r="N47" s="5">
        <f>IF(ครู!M43=3,2,IF(ครู!M43=2,1,IF(ครู!M43=1,0,0)))</f>
        <v>0</v>
      </c>
      <c r="O47" s="5">
        <f>IF(ครู!N43=3,0,IF(ครู!N43=2,1,IF(ครู!N43=1,2,0)))</f>
        <v>0</v>
      </c>
      <c r="P47" s="5">
        <f>IF(ครู!O43=3,2,IF(ครู!O43=2,1,IF(ครู!O43=1,0,0)))</f>
        <v>0</v>
      </c>
      <c r="Q47" s="5">
        <f>IF(ครู!P43=3,2,IF(ครู!P43=2,1,IF(ครู!P43=1,0,0)))</f>
        <v>0</v>
      </c>
      <c r="R47" s="5">
        <f>IF(ครู!Q43=3,0,IF(ครู!Q43=2,1,IF(ครู!Q43=1,2,0)))</f>
        <v>0</v>
      </c>
      <c r="S47" s="5">
        <f>IF(ครู!R43=3,2,IF(ครู!R43=2,1,IF(ครู!R43=1,0,0)))</f>
        <v>0</v>
      </c>
      <c r="T47" s="5">
        <f>IF(ครู!S43=3,2,IF(ครู!S43=2,1,IF(ครู!S43=1,0,0)))</f>
        <v>0</v>
      </c>
      <c r="U47" s="5">
        <f>IF(ครู!T43=3,2,IF(ครู!T43=2,1,IF(ครู!T43=1,0,0)))</f>
        <v>0</v>
      </c>
      <c r="V47" s="5">
        <f>IF(ครู!U43=3,2,IF(ครู!U43=2,1,IF(ครู!U43=1,0,0)))</f>
        <v>0</v>
      </c>
      <c r="W47" s="5">
        <f>IF(ครู!V43=3,2,IF(ครู!V43=2,1,IF(ครู!V43=1,0,0)))</f>
        <v>0</v>
      </c>
      <c r="X47" s="5">
        <f>IF(ครู!W43=3,2,IF(ครู!W43=2,1,IF(ครู!W43=1,0,0)))</f>
        <v>0</v>
      </c>
      <c r="Y47" s="5">
        <f>IF(ครู!X43=3,0,IF(ครู!X43=2,1,IF(ครู!X43=1,2,0)))</f>
        <v>0</v>
      </c>
      <c r="Z47" s="5">
        <f>IF(ครู!Y43=3,2,IF(ครู!Y43=2,1,IF(ครู!Y43=1,0,0)))</f>
        <v>0</v>
      </c>
      <c r="AA47" s="5">
        <f>IF(ครู!Z43=3,2,IF(ครู!Z43=2,1,IF(ครู!Z43=1,0,0)))</f>
        <v>0</v>
      </c>
      <c r="AB47" s="5">
        <f>IF(ครู!AA43=3,2,IF(ครู!AA43=2,1,IF(ครู!AA43=1,0,0)))</f>
        <v>0</v>
      </c>
      <c r="AC47" s="5">
        <f>IF(ครู!AB43=3,0,IF(ครู!AB43=2,1,IF(ครู!AB43=1,2,0)))</f>
        <v>0</v>
      </c>
      <c r="AD47" s="5">
        <f>IF(ครู!AC43=3,2,IF(ครู!AC43=4,2,0))</f>
        <v>0</v>
      </c>
      <c r="AE47" s="5">
        <f>IF(ครู!AD43=3,2,IF(ครู!AD43=4,2,0))</f>
        <v>0</v>
      </c>
      <c r="AF47" s="5">
        <f>IF(ครู!AE43=3,2,IF(ครู!AE43=4,2,0))</f>
        <v>0</v>
      </c>
      <c r="AG47" s="5">
        <f>IF(ครู!AF43=3,2,IF(ครู!AF43=4,2,0))</f>
        <v>0</v>
      </c>
      <c r="AH47" s="5">
        <f>IF(ครู!AG43=3,2,IF(ครู!AG43=4,2,0))</f>
        <v>0</v>
      </c>
      <c r="AI47" s="5">
        <f t="shared" si="0"/>
        <v>0</v>
      </c>
      <c r="AJ47" s="5" t="str">
        <f t="shared" si="1"/>
        <v>ปกติ</v>
      </c>
      <c r="AK47" s="5">
        <f t="shared" si="2"/>
        <v>0</v>
      </c>
      <c r="AL47" s="5" t="str">
        <f t="shared" si="3"/>
        <v>ปกติ</v>
      </c>
      <c r="AM47" s="5">
        <f t="shared" si="4"/>
        <v>0</v>
      </c>
      <c r="AN47" s="5" t="str">
        <f t="shared" si="5"/>
        <v>ปกติ</v>
      </c>
      <c r="AO47" s="5">
        <f t="shared" si="6"/>
        <v>0</v>
      </c>
      <c r="AP47" s="5" t="str">
        <f t="shared" si="7"/>
        <v>ปกติ</v>
      </c>
      <c r="AQ47" s="5">
        <f t="shared" si="8"/>
        <v>0</v>
      </c>
      <c r="AR47" s="5" t="str">
        <f t="shared" si="9"/>
        <v>ปกติ</v>
      </c>
      <c r="AS47" s="5">
        <f t="shared" si="10"/>
        <v>0</v>
      </c>
      <c r="AT47" s="5" t="str">
        <f t="shared" si="11"/>
        <v>ไม่มีจุดแข็ง</v>
      </c>
      <c r="AU47" s="5" t="str">
        <f t="shared" si="12"/>
        <v>ปกติ</v>
      </c>
    </row>
    <row r="48" spans="1:47" x14ac:dyDescent="0.4">
      <c r="A48" s="4">
        <f>รายชื่อนักเรียน!E45</f>
        <v>0</v>
      </c>
      <c r="B48" s="4">
        <f>รายชื่อนักเรียน!F45</f>
        <v>0</v>
      </c>
      <c r="C48" s="5" t="str">
        <f>IF($B48=0,"",รายชื่อนักเรียน!G45)</f>
        <v/>
      </c>
      <c r="D48" s="5" t="str">
        <f>IF($B48=0,"",รายชื่อนักเรียน!H45)</f>
        <v/>
      </c>
      <c r="E48" s="5">
        <f>IF(ครู!D44=3,2,IF(ครู!D44=2,1,IF(ครู!D44=1,0,0)))</f>
        <v>0</v>
      </c>
      <c r="F48" s="5">
        <f>IF(ครู!E44=3,2,IF(ครู!E44=2,1,IF(ครู!E44=1,0,0)))</f>
        <v>0</v>
      </c>
      <c r="G48" s="5">
        <f>IF(ครู!F44=3,2,IF(ครู!F44=2,1,IF(ครู!F44=1,0,0)))</f>
        <v>0</v>
      </c>
      <c r="H48" s="5">
        <f>IF(ครู!G44=3,2,IF(ครู!G44=2,1,IF(ครู!G44=1,0,0)))</f>
        <v>0</v>
      </c>
      <c r="I48" s="5">
        <f>IF(ครู!H44=3,2,IF(ครู!H44=2,1,IF(ครู!H44=1,0,0)))</f>
        <v>0</v>
      </c>
      <c r="J48" s="5">
        <f>IF(ครู!I44=3,2,IF(ครู!I44=2,1,IF(ครู!I44=1,0,0)))</f>
        <v>0</v>
      </c>
      <c r="K48" s="5">
        <f>IF(ครู!J44=3,0,IF(ครู!J44=2,1,IF(ครู!J44=1,2,0)))</f>
        <v>0</v>
      </c>
      <c r="L48" s="5">
        <f>IF(ครู!K44=3,2,IF(ครู!K44=2,1,IF(ครู!K44=1,0,0)))</f>
        <v>0</v>
      </c>
      <c r="M48" s="5">
        <f>IF(ครู!L44=3,2,IF(ครู!L44=2,1,IF(ครู!L44=1,0,0)))</f>
        <v>0</v>
      </c>
      <c r="N48" s="5">
        <f>IF(ครู!M44=3,2,IF(ครู!M44=2,1,IF(ครู!M44=1,0,0)))</f>
        <v>0</v>
      </c>
      <c r="O48" s="5">
        <f>IF(ครู!N44=3,0,IF(ครู!N44=2,1,IF(ครู!N44=1,2,0)))</f>
        <v>0</v>
      </c>
      <c r="P48" s="5">
        <f>IF(ครู!O44=3,2,IF(ครู!O44=2,1,IF(ครู!O44=1,0,0)))</f>
        <v>0</v>
      </c>
      <c r="Q48" s="5">
        <f>IF(ครู!P44=3,2,IF(ครู!P44=2,1,IF(ครู!P44=1,0,0)))</f>
        <v>0</v>
      </c>
      <c r="R48" s="5">
        <f>IF(ครู!Q44=3,0,IF(ครู!Q44=2,1,IF(ครู!Q44=1,2,0)))</f>
        <v>0</v>
      </c>
      <c r="S48" s="5">
        <f>IF(ครู!R44=3,2,IF(ครู!R44=2,1,IF(ครู!R44=1,0,0)))</f>
        <v>0</v>
      </c>
      <c r="T48" s="5">
        <f>IF(ครู!S44=3,2,IF(ครู!S44=2,1,IF(ครู!S44=1,0,0)))</f>
        <v>0</v>
      </c>
      <c r="U48" s="5">
        <f>IF(ครู!T44=3,2,IF(ครู!T44=2,1,IF(ครู!T44=1,0,0)))</f>
        <v>0</v>
      </c>
      <c r="V48" s="5">
        <f>IF(ครู!U44=3,2,IF(ครู!U44=2,1,IF(ครู!U44=1,0,0)))</f>
        <v>0</v>
      </c>
      <c r="W48" s="5">
        <f>IF(ครู!V44=3,2,IF(ครู!V44=2,1,IF(ครู!V44=1,0,0)))</f>
        <v>0</v>
      </c>
      <c r="X48" s="5">
        <f>IF(ครู!W44=3,2,IF(ครู!W44=2,1,IF(ครู!W44=1,0,0)))</f>
        <v>0</v>
      </c>
      <c r="Y48" s="5">
        <f>IF(ครู!X44=3,0,IF(ครู!X44=2,1,IF(ครู!X44=1,2,0)))</f>
        <v>0</v>
      </c>
      <c r="Z48" s="5">
        <f>IF(ครู!Y44=3,2,IF(ครู!Y44=2,1,IF(ครู!Y44=1,0,0)))</f>
        <v>0</v>
      </c>
      <c r="AA48" s="5">
        <f>IF(ครู!Z44=3,2,IF(ครู!Z44=2,1,IF(ครู!Z44=1,0,0)))</f>
        <v>0</v>
      </c>
      <c r="AB48" s="5">
        <f>IF(ครู!AA44=3,2,IF(ครู!AA44=2,1,IF(ครู!AA44=1,0,0)))</f>
        <v>0</v>
      </c>
      <c r="AC48" s="5">
        <f>IF(ครู!AB44=3,0,IF(ครู!AB44=2,1,IF(ครู!AB44=1,2,0)))</f>
        <v>0</v>
      </c>
      <c r="AD48" s="5">
        <f>IF(ครู!AC44=3,2,IF(ครู!AC44=4,2,0))</f>
        <v>0</v>
      </c>
      <c r="AE48" s="5">
        <f>IF(ครู!AD44=3,2,IF(ครู!AD44=4,2,0))</f>
        <v>0</v>
      </c>
      <c r="AF48" s="5">
        <f>IF(ครู!AE44=3,2,IF(ครู!AE44=4,2,0))</f>
        <v>0</v>
      </c>
      <c r="AG48" s="5">
        <f>IF(ครู!AF44=3,2,IF(ครู!AF44=4,2,0))</f>
        <v>0</v>
      </c>
      <c r="AH48" s="5">
        <f>IF(ครู!AG44=3,2,IF(ครู!AG44=4,2,0))</f>
        <v>0</v>
      </c>
      <c r="AI48" s="5" t="str">
        <f t="shared" si="0"/>
        <v/>
      </c>
      <c r="AJ48" s="5" t="str">
        <f t="shared" si="1"/>
        <v/>
      </c>
      <c r="AK48" s="5" t="str">
        <f t="shared" si="2"/>
        <v/>
      </c>
      <c r="AL48" s="5" t="str">
        <f t="shared" si="3"/>
        <v/>
      </c>
      <c r="AM48" s="5" t="str">
        <f t="shared" si="4"/>
        <v/>
      </c>
      <c r="AN48" s="5" t="str">
        <f t="shared" si="5"/>
        <v/>
      </c>
      <c r="AO48" s="5" t="str">
        <f t="shared" si="6"/>
        <v/>
      </c>
      <c r="AP48" s="5" t="str">
        <f t="shared" si="7"/>
        <v/>
      </c>
      <c r="AQ48" s="5" t="str">
        <f t="shared" si="8"/>
        <v/>
      </c>
      <c r="AR48" s="5" t="str">
        <f t="shared" si="9"/>
        <v/>
      </c>
      <c r="AS48" s="5" t="str">
        <f t="shared" si="10"/>
        <v/>
      </c>
      <c r="AT48" s="5" t="str">
        <f t="shared" si="11"/>
        <v/>
      </c>
      <c r="AU48" s="5" t="str">
        <f t="shared" si="12"/>
        <v/>
      </c>
    </row>
    <row r="49" spans="1:47" x14ac:dyDescent="0.4">
      <c r="A49" s="4">
        <f>รายชื่อนักเรียน!E46</f>
        <v>0</v>
      </c>
      <c r="B49" s="4">
        <f>รายชื่อนักเรียน!F46</f>
        <v>0</v>
      </c>
      <c r="C49" s="5" t="str">
        <f>IF($B49=0,"",รายชื่อนักเรียน!G46)</f>
        <v/>
      </c>
      <c r="D49" s="5" t="str">
        <f>IF($B49=0,"",รายชื่อนักเรียน!H46)</f>
        <v/>
      </c>
      <c r="E49" s="5">
        <f>IF(ครู!D45=3,2,IF(ครู!D45=2,1,IF(ครู!D45=1,0,0)))</f>
        <v>0</v>
      </c>
      <c r="F49" s="5">
        <f>IF(ครู!E45=3,2,IF(ครู!E45=2,1,IF(ครู!E45=1,0,0)))</f>
        <v>0</v>
      </c>
      <c r="G49" s="5">
        <f>IF(ครู!F45=3,2,IF(ครู!F45=2,1,IF(ครู!F45=1,0,0)))</f>
        <v>0</v>
      </c>
      <c r="H49" s="5">
        <f>IF(ครู!G45=3,2,IF(ครู!G45=2,1,IF(ครู!G45=1,0,0)))</f>
        <v>0</v>
      </c>
      <c r="I49" s="5">
        <f>IF(ครู!H45=3,2,IF(ครู!H45=2,1,IF(ครู!H45=1,0,0)))</f>
        <v>0</v>
      </c>
      <c r="J49" s="5">
        <f>IF(ครู!I45=3,2,IF(ครู!I45=2,1,IF(ครู!I45=1,0,0)))</f>
        <v>0</v>
      </c>
      <c r="K49" s="5">
        <f>IF(ครู!J45=3,0,IF(ครู!J45=2,1,IF(ครู!J45=1,2,0)))</f>
        <v>0</v>
      </c>
      <c r="L49" s="5">
        <f>IF(ครู!K45=3,2,IF(ครู!K45=2,1,IF(ครู!K45=1,0,0)))</f>
        <v>0</v>
      </c>
      <c r="M49" s="5">
        <f>IF(ครู!L45=3,2,IF(ครู!L45=2,1,IF(ครู!L45=1,0,0)))</f>
        <v>0</v>
      </c>
      <c r="N49" s="5">
        <f>IF(ครู!M45=3,2,IF(ครู!M45=2,1,IF(ครู!M45=1,0,0)))</f>
        <v>0</v>
      </c>
      <c r="O49" s="5">
        <f>IF(ครู!N45=3,0,IF(ครู!N45=2,1,IF(ครู!N45=1,2,0)))</f>
        <v>0</v>
      </c>
      <c r="P49" s="5">
        <f>IF(ครู!O45=3,2,IF(ครู!O45=2,1,IF(ครู!O45=1,0,0)))</f>
        <v>0</v>
      </c>
      <c r="Q49" s="5">
        <f>IF(ครู!P45=3,2,IF(ครู!P45=2,1,IF(ครู!P45=1,0,0)))</f>
        <v>0</v>
      </c>
      <c r="R49" s="5">
        <f>IF(ครู!Q45=3,0,IF(ครู!Q45=2,1,IF(ครู!Q45=1,2,0)))</f>
        <v>0</v>
      </c>
      <c r="S49" s="5">
        <f>IF(ครู!R45=3,2,IF(ครู!R45=2,1,IF(ครู!R45=1,0,0)))</f>
        <v>0</v>
      </c>
      <c r="T49" s="5">
        <f>IF(ครู!S45=3,2,IF(ครู!S45=2,1,IF(ครู!S45=1,0,0)))</f>
        <v>0</v>
      </c>
      <c r="U49" s="5">
        <f>IF(ครู!T45=3,2,IF(ครู!T45=2,1,IF(ครู!T45=1,0,0)))</f>
        <v>0</v>
      </c>
      <c r="V49" s="5">
        <f>IF(ครู!U45=3,2,IF(ครู!U45=2,1,IF(ครู!U45=1,0,0)))</f>
        <v>0</v>
      </c>
      <c r="W49" s="5">
        <f>IF(ครู!V45=3,2,IF(ครู!V45=2,1,IF(ครู!V45=1,0,0)))</f>
        <v>0</v>
      </c>
      <c r="X49" s="5">
        <f>IF(ครู!W45=3,2,IF(ครู!W45=2,1,IF(ครู!W45=1,0,0)))</f>
        <v>0</v>
      </c>
      <c r="Y49" s="5">
        <f>IF(ครู!X45=3,0,IF(ครู!X45=2,1,IF(ครู!X45=1,2,0)))</f>
        <v>0</v>
      </c>
      <c r="Z49" s="5">
        <f>IF(ครู!Y45=3,2,IF(ครู!Y45=2,1,IF(ครู!Y45=1,0,0)))</f>
        <v>0</v>
      </c>
      <c r="AA49" s="5">
        <f>IF(ครู!Z45=3,2,IF(ครู!Z45=2,1,IF(ครู!Z45=1,0,0)))</f>
        <v>0</v>
      </c>
      <c r="AB49" s="5">
        <f>IF(ครู!AA45=3,2,IF(ครู!AA45=2,1,IF(ครู!AA45=1,0,0)))</f>
        <v>0</v>
      </c>
      <c r="AC49" s="5">
        <f>IF(ครู!AB45=3,0,IF(ครู!AB45=2,1,IF(ครู!AB45=1,2,0)))</f>
        <v>0</v>
      </c>
      <c r="AD49" s="5">
        <f>IF(ครู!AC45=3,2,IF(ครู!AC45=4,2,0))</f>
        <v>0</v>
      </c>
      <c r="AE49" s="5">
        <f>IF(ครู!AD45=3,2,IF(ครู!AD45=4,2,0))</f>
        <v>0</v>
      </c>
      <c r="AF49" s="5">
        <f>IF(ครู!AE45=3,2,IF(ครู!AE45=4,2,0))</f>
        <v>0</v>
      </c>
      <c r="AG49" s="5">
        <f>IF(ครู!AF45=3,2,IF(ครู!AF45=4,2,0))</f>
        <v>0</v>
      </c>
      <c r="AH49" s="5">
        <f>IF(ครู!AG45=3,2,IF(ครู!AG45=4,2,0))</f>
        <v>0</v>
      </c>
      <c r="AI49" s="5" t="str">
        <f t="shared" si="0"/>
        <v/>
      </c>
      <c r="AJ49" s="5" t="str">
        <f t="shared" si="1"/>
        <v/>
      </c>
      <c r="AK49" s="5" t="str">
        <f t="shared" si="2"/>
        <v/>
      </c>
      <c r="AL49" s="5" t="str">
        <f t="shared" si="3"/>
        <v/>
      </c>
      <c r="AM49" s="5" t="str">
        <f t="shared" si="4"/>
        <v/>
      </c>
      <c r="AN49" s="5" t="str">
        <f t="shared" si="5"/>
        <v/>
      </c>
      <c r="AO49" s="5" t="str">
        <f t="shared" si="6"/>
        <v/>
      </c>
      <c r="AP49" s="5" t="str">
        <f t="shared" si="7"/>
        <v/>
      </c>
      <c r="AQ49" s="5" t="str">
        <f t="shared" si="8"/>
        <v/>
      </c>
      <c r="AR49" s="5" t="str">
        <f t="shared" si="9"/>
        <v/>
      </c>
      <c r="AS49" s="5" t="str">
        <f t="shared" si="10"/>
        <v/>
      </c>
      <c r="AT49" s="5" t="str">
        <f t="shared" si="11"/>
        <v/>
      </c>
      <c r="AU49" s="5" t="str">
        <f t="shared" si="12"/>
        <v/>
      </c>
    </row>
    <row r="50" spans="1:47" x14ac:dyDescent="0.4">
      <c r="A50" s="4">
        <f>รายชื่อนักเรียน!E47</f>
        <v>0</v>
      </c>
      <c r="B50" s="4">
        <f>รายชื่อนักเรียน!F47</f>
        <v>0</v>
      </c>
      <c r="C50" s="5" t="str">
        <f>IF($B50=0,"",รายชื่อนักเรียน!G47)</f>
        <v/>
      </c>
      <c r="D50" s="5" t="str">
        <f>IF($B50=0,"",รายชื่อนักเรียน!H47)</f>
        <v/>
      </c>
      <c r="E50" s="5">
        <f>IF(ครู!D46=3,2,IF(ครู!D46=2,1,IF(ครู!D46=1,0,0)))</f>
        <v>0</v>
      </c>
      <c r="F50" s="5">
        <f>IF(ครู!E46=3,2,IF(ครู!E46=2,1,IF(ครู!E46=1,0,0)))</f>
        <v>0</v>
      </c>
      <c r="G50" s="5">
        <f>IF(ครู!F46=3,2,IF(ครู!F46=2,1,IF(ครู!F46=1,0,0)))</f>
        <v>0</v>
      </c>
      <c r="H50" s="5">
        <f>IF(ครู!G46=3,2,IF(ครู!G46=2,1,IF(ครู!G46=1,0,0)))</f>
        <v>0</v>
      </c>
      <c r="I50" s="5">
        <f>IF(ครู!H46=3,2,IF(ครู!H46=2,1,IF(ครู!H46=1,0,0)))</f>
        <v>0</v>
      </c>
      <c r="J50" s="5">
        <f>IF(ครู!I46=3,2,IF(ครู!I46=2,1,IF(ครู!I46=1,0,0)))</f>
        <v>0</v>
      </c>
      <c r="K50" s="5">
        <f>IF(ครู!J46=3,0,IF(ครู!J46=2,1,IF(ครู!J46=1,2,0)))</f>
        <v>0</v>
      </c>
      <c r="L50" s="5">
        <f>IF(ครู!K46=3,2,IF(ครู!K46=2,1,IF(ครู!K46=1,0,0)))</f>
        <v>0</v>
      </c>
      <c r="M50" s="5">
        <f>IF(ครู!L46=3,2,IF(ครู!L46=2,1,IF(ครู!L46=1,0,0)))</f>
        <v>0</v>
      </c>
      <c r="N50" s="5">
        <f>IF(ครู!M46=3,2,IF(ครู!M46=2,1,IF(ครู!M46=1,0,0)))</f>
        <v>0</v>
      </c>
      <c r="O50" s="5">
        <f>IF(ครู!N46=3,0,IF(ครู!N46=2,1,IF(ครู!N46=1,2,0)))</f>
        <v>0</v>
      </c>
      <c r="P50" s="5">
        <f>IF(ครู!O46=3,2,IF(ครู!O46=2,1,IF(ครู!O46=1,0,0)))</f>
        <v>0</v>
      </c>
      <c r="Q50" s="5">
        <f>IF(ครู!P46=3,2,IF(ครู!P46=2,1,IF(ครู!P46=1,0,0)))</f>
        <v>0</v>
      </c>
      <c r="R50" s="5">
        <f>IF(ครู!Q46=3,0,IF(ครู!Q46=2,1,IF(ครู!Q46=1,2,0)))</f>
        <v>0</v>
      </c>
      <c r="S50" s="5">
        <f>IF(ครู!R46=3,2,IF(ครู!R46=2,1,IF(ครู!R46=1,0,0)))</f>
        <v>0</v>
      </c>
      <c r="T50" s="5">
        <f>IF(ครู!S46=3,2,IF(ครู!S46=2,1,IF(ครู!S46=1,0,0)))</f>
        <v>0</v>
      </c>
      <c r="U50" s="5">
        <f>IF(ครู!T46=3,2,IF(ครู!T46=2,1,IF(ครู!T46=1,0,0)))</f>
        <v>0</v>
      </c>
      <c r="V50" s="5">
        <f>IF(ครู!U46=3,2,IF(ครู!U46=2,1,IF(ครู!U46=1,0,0)))</f>
        <v>0</v>
      </c>
      <c r="W50" s="5">
        <f>IF(ครู!V46=3,2,IF(ครู!V46=2,1,IF(ครู!V46=1,0,0)))</f>
        <v>0</v>
      </c>
      <c r="X50" s="5">
        <f>IF(ครู!W46=3,2,IF(ครู!W46=2,1,IF(ครู!W46=1,0,0)))</f>
        <v>0</v>
      </c>
      <c r="Y50" s="5">
        <f>IF(ครู!X46=3,0,IF(ครู!X46=2,1,IF(ครู!X46=1,2,0)))</f>
        <v>0</v>
      </c>
      <c r="Z50" s="5">
        <f>IF(ครู!Y46=3,2,IF(ครู!Y46=2,1,IF(ครู!Y46=1,0,0)))</f>
        <v>0</v>
      </c>
      <c r="AA50" s="5">
        <f>IF(ครู!Z46=3,2,IF(ครู!Z46=2,1,IF(ครู!Z46=1,0,0)))</f>
        <v>0</v>
      </c>
      <c r="AB50" s="5">
        <f>IF(ครู!AA46=3,2,IF(ครู!AA46=2,1,IF(ครู!AA46=1,0,0)))</f>
        <v>0</v>
      </c>
      <c r="AC50" s="5">
        <f>IF(ครู!AB46=3,0,IF(ครู!AB46=2,1,IF(ครู!AB46=1,2,0)))</f>
        <v>0</v>
      </c>
      <c r="AD50" s="5">
        <f>IF(ครู!AC46=3,2,IF(ครู!AC46=4,2,0))</f>
        <v>0</v>
      </c>
      <c r="AE50" s="5">
        <f>IF(ครู!AD46=3,2,IF(ครู!AD46=4,2,0))</f>
        <v>0</v>
      </c>
      <c r="AF50" s="5">
        <f>IF(ครู!AE46=3,2,IF(ครู!AE46=4,2,0))</f>
        <v>0</v>
      </c>
      <c r="AG50" s="5">
        <f>IF(ครู!AF46=3,2,IF(ครู!AF46=4,2,0))</f>
        <v>0</v>
      </c>
      <c r="AH50" s="5">
        <f>IF(ครู!AG46=3,2,IF(ครู!AG46=4,2,0))</f>
        <v>0</v>
      </c>
      <c r="AI50" s="5" t="str">
        <f t="shared" si="0"/>
        <v/>
      </c>
      <c r="AJ50" s="5" t="str">
        <f t="shared" si="1"/>
        <v/>
      </c>
      <c r="AK50" s="5" t="str">
        <f t="shared" si="2"/>
        <v/>
      </c>
      <c r="AL50" s="5" t="str">
        <f t="shared" si="3"/>
        <v/>
      </c>
      <c r="AM50" s="5" t="str">
        <f t="shared" si="4"/>
        <v/>
      </c>
      <c r="AN50" s="5" t="str">
        <f t="shared" si="5"/>
        <v/>
      </c>
      <c r="AO50" s="5" t="str">
        <f t="shared" si="6"/>
        <v/>
      </c>
      <c r="AP50" s="5" t="str">
        <f t="shared" si="7"/>
        <v/>
      </c>
      <c r="AQ50" s="5" t="str">
        <f t="shared" si="8"/>
        <v/>
      </c>
      <c r="AR50" s="5" t="str">
        <f t="shared" si="9"/>
        <v/>
      </c>
      <c r="AS50" s="5" t="str">
        <f t="shared" si="10"/>
        <v/>
      </c>
      <c r="AT50" s="5" t="str">
        <f t="shared" si="11"/>
        <v/>
      </c>
      <c r="AU50" s="5" t="str">
        <f t="shared" si="12"/>
        <v/>
      </c>
    </row>
    <row r="51" spans="1:47" x14ac:dyDescent="0.4">
      <c r="A51" s="4">
        <f>รายชื่อนักเรียน!E48</f>
        <v>0</v>
      </c>
      <c r="B51" s="4">
        <f>รายชื่อนักเรียน!F48</f>
        <v>0</v>
      </c>
      <c r="C51" s="5" t="str">
        <f>IF($B51=0,"",รายชื่อนักเรียน!G48)</f>
        <v/>
      </c>
      <c r="D51" s="5" t="str">
        <f>IF($B51=0,"",รายชื่อนักเรียน!H48)</f>
        <v/>
      </c>
      <c r="E51" s="5">
        <f>IF(ครู!D47=3,2,IF(ครู!D47=2,1,IF(ครู!D47=1,0,0)))</f>
        <v>0</v>
      </c>
      <c r="F51" s="5">
        <f>IF(ครู!E47=3,2,IF(ครู!E47=2,1,IF(ครู!E47=1,0,0)))</f>
        <v>0</v>
      </c>
      <c r="G51" s="5">
        <f>IF(ครู!F47=3,2,IF(ครู!F47=2,1,IF(ครู!F47=1,0,0)))</f>
        <v>0</v>
      </c>
      <c r="H51" s="5">
        <f>IF(ครู!G47=3,2,IF(ครู!G47=2,1,IF(ครู!G47=1,0,0)))</f>
        <v>0</v>
      </c>
      <c r="I51" s="5">
        <f>IF(ครู!H47=3,2,IF(ครู!H47=2,1,IF(ครู!H47=1,0,0)))</f>
        <v>0</v>
      </c>
      <c r="J51" s="5">
        <f>IF(ครู!I47=3,2,IF(ครู!I47=2,1,IF(ครู!I47=1,0,0)))</f>
        <v>0</v>
      </c>
      <c r="K51" s="5">
        <f>IF(ครู!J47=3,0,IF(ครู!J47=2,1,IF(ครู!J47=1,2,0)))</f>
        <v>0</v>
      </c>
      <c r="L51" s="5">
        <f>IF(ครู!K47=3,2,IF(ครู!K47=2,1,IF(ครู!K47=1,0,0)))</f>
        <v>0</v>
      </c>
      <c r="M51" s="5">
        <f>IF(ครู!L47=3,2,IF(ครู!L47=2,1,IF(ครู!L47=1,0,0)))</f>
        <v>0</v>
      </c>
      <c r="N51" s="5">
        <f>IF(ครู!M47=3,2,IF(ครู!M47=2,1,IF(ครู!M47=1,0,0)))</f>
        <v>0</v>
      </c>
      <c r="O51" s="5">
        <f>IF(ครู!N47=3,0,IF(ครู!N47=2,1,IF(ครู!N47=1,2,0)))</f>
        <v>0</v>
      </c>
      <c r="P51" s="5">
        <f>IF(ครู!O47=3,2,IF(ครู!O47=2,1,IF(ครู!O47=1,0,0)))</f>
        <v>0</v>
      </c>
      <c r="Q51" s="5">
        <f>IF(ครู!P47=3,2,IF(ครู!P47=2,1,IF(ครู!P47=1,0,0)))</f>
        <v>0</v>
      </c>
      <c r="R51" s="5">
        <f>IF(ครู!Q47=3,0,IF(ครู!Q47=2,1,IF(ครู!Q47=1,2,0)))</f>
        <v>0</v>
      </c>
      <c r="S51" s="5">
        <f>IF(ครู!R47=3,2,IF(ครู!R47=2,1,IF(ครู!R47=1,0,0)))</f>
        <v>0</v>
      </c>
      <c r="T51" s="5">
        <f>IF(ครู!S47=3,2,IF(ครู!S47=2,1,IF(ครู!S47=1,0,0)))</f>
        <v>0</v>
      </c>
      <c r="U51" s="5">
        <f>IF(ครู!T47=3,2,IF(ครู!T47=2,1,IF(ครู!T47=1,0,0)))</f>
        <v>0</v>
      </c>
      <c r="V51" s="5">
        <f>IF(ครู!U47=3,2,IF(ครู!U47=2,1,IF(ครู!U47=1,0,0)))</f>
        <v>0</v>
      </c>
      <c r="W51" s="5">
        <f>IF(ครู!V47=3,2,IF(ครู!V47=2,1,IF(ครู!V47=1,0,0)))</f>
        <v>0</v>
      </c>
      <c r="X51" s="5">
        <f>IF(ครู!W47=3,2,IF(ครู!W47=2,1,IF(ครู!W47=1,0,0)))</f>
        <v>0</v>
      </c>
      <c r="Y51" s="5">
        <f>IF(ครู!X47=3,0,IF(ครู!X47=2,1,IF(ครู!X47=1,2,0)))</f>
        <v>0</v>
      </c>
      <c r="Z51" s="5">
        <f>IF(ครู!Y47=3,2,IF(ครู!Y47=2,1,IF(ครู!Y47=1,0,0)))</f>
        <v>0</v>
      </c>
      <c r="AA51" s="5">
        <f>IF(ครู!Z47=3,2,IF(ครู!Z47=2,1,IF(ครู!Z47=1,0,0)))</f>
        <v>0</v>
      </c>
      <c r="AB51" s="5">
        <f>IF(ครู!AA47=3,2,IF(ครู!AA47=2,1,IF(ครู!AA47=1,0,0)))</f>
        <v>0</v>
      </c>
      <c r="AC51" s="5">
        <f>IF(ครู!AB47=3,0,IF(ครู!AB47=2,1,IF(ครู!AB47=1,2,0)))</f>
        <v>0</v>
      </c>
      <c r="AD51" s="5">
        <f>IF(ครู!AC47=3,2,IF(ครู!AC47=4,2,0))</f>
        <v>0</v>
      </c>
      <c r="AE51" s="5">
        <f>IF(ครู!AD47=3,2,IF(ครู!AD47=4,2,0))</f>
        <v>0</v>
      </c>
      <c r="AF51" s="5">
        <f>IF(ครู!AE47=3,2,IF(ครู!AE47=4,2,0))</f>
        <v>0</v>
      </c>
      <c r="AG51" s="5">
        <f>IF(ครู!AF47=3,2,IF(ครู!AF47=4,2,0))</f>
        <v>0</v>
      </c>
      <c r="AH51" s="5">
        <f>IF(ครู!AG47=3,2,IF(ครู!AG47=4,2,0))</f>
        <v>0</v>
      </c>
      <c r="AI51" s="5" t="str">
        <f t="shared" si="0"/>
        <v/>
      </c>
      <c r="AJ51" s="5" t="str">
        <f t="shared" si="1"/>
        <v/>
      </c>
      <c r="AK51" s="5" t="str">
        <f t="shared" si="2"/>
        <v/>
      </c>
      <c r="AL51" s="5" t="str">
        <f t="shared" si="3"/>
        <v/>
      </c>
      <c r="AM51" s="5" t="str">
        <f t="shared" si="4"/>
        <v/>
      </c>
      <c r="AN51" s="5" t="str">
        <f t="shared" si="5"/>
        <v/>
      </c>
      <c r="AO51" s="5" t="str">
        <f t="shared" si="6"/>
        <v/>
      </c>
      <c r="AP51" s="5" t="str">
        <f t="shared" si="7"/>
        <v/>
      </c>
      <c r="AQ51" s="5" t="str">
        <f t="shared" si="8"/>
        <v/>
      </c>
      <c r="AR51" s="5" t="str">
        <f t="shared" si="9"/>
        <v/>
      </c>
      <c r="AS51" s="5" t="str">
        <f t="shared" si="10"/>
        <v/>
      </c>
      <c r="AT51" s="5" t="str">
        <f t="shared" si="11"/>
        <v/>
      </c>
      <c r="AU51" s="5" t="str">
        <f t="shared" si="12"/>
        <v/>
      </c>
    </row>
    <row r="52" spans="1:47" x14ac:dyDescent="0.4">
      <c r="A52" s="4">
        <f>รายชื่อนักเรียน!E49</f>
        <v>0</v>
      </c>
      <c r="B52" s="4">
        <f>รายชื่อนักเรียน!F49</f>
        <v>0</v>
      </c>
      <c r="C52" s="5" t="str">
        <f>IF($B52=0,"",รายชื่อนักเรียน!G49)</f>
        <v/>
      </c>
      <c r="D52" s="5" t="str">
        <f>IF($B52=0,"",รายชื่อนักเรียน!H49)</f>
        <v/>
      </c>
      <c r="E52" s="5">
        <f>IF(ครู!D48=3,2,IF(ครู!D48=2,1,IF(ครู!D48=1,0,0)))</f>
        <v>0</v>
      </c>
      <c r="F52" s="5">
        <f>IF(ครู!E48=3,2,IF(ครู!E48=2,1,IF(ครู!E48=1,0,0)))</f>
        <v>0</v>
      </c>
      <c r="G52" s="5">
        <f>IF(ครู!F48=3,2,IF(ครู!F48=2,1,IF(ครู!F48=1,0,0)))</f>
        <v>0</v>
      </c>
      <c r="H52" s="5">
        <f>IF(ครู!G48=3,2,IF(ครู!G48=2,1,IF(ครู!G48=1,0,0)))</f>
        <v>0</v>
      </c>
      <c r="I52" s="5">
        <f>IF(ครู!H48=3,2,IF(ครู!H48=2,1,IF(ครู!H48=1,0,0)))</f>
        <v>0</v>
      </c>
      <c r="J52" s="5">
        <f>IF(ครู!I48=3,2,IF(ครู!I48=2,1,IF(ครู!I48=1,0,0)))</f>
        <v>0</v>
      </c>
      <c r="K52" s="5">
        <f>IF(ครู!J48=3,0,IF(ครู!J48=2,1,IF(ครู!J48=1,2,0)))</f>
        <v>0</v>
      </c>
      <c r="L52" s="5">
        <f>IF(ครู!K48=3,2,IF(ครู!K48=2,1,IF(ครู!K48=1,0,0)))</f>
        <v>0</v>
      </c>
      <c r="M52" s="5">
        <f>IF(ครู!L48=3,2,IF(ครู!L48=2,1,IF(ครู!L48=1,0,0)))</f>
        <v>0</v>
      </c>
      <c r="N52" s="5">
        <f>IF(ครู!M48=3,2,IF(ครู!M48=2,1,IF(ครู!M48=1,0,0)))</f>
        <v>0</v>
      </c>
      <c r="O52" s="5">
        <f>IF(ครู!N48=3,0,IF(ครู!N48=2,1,IF(ครู!N48=1,2,0)))</f>
        <v>0</v>
      </c>
      <c r="P52" s="5">
        <f>IF(ครู!O48=3,2,IF(ครู!O48=2,1,IF(ครู!O48=1,0,0)))</f>
        <v>0</v>
      </c>
      <c r="Q52" s="5">
        <f>IF(ครู!P48=3,2,IF(ครู!P48=2,1,IF(ครู!P48=1,0,0)))</f>
        <v>0</v>
      </c>
      <c r="R52" s="5">
        <f>IF(ครู!Q48=3,0,IF(ครู!Q48=2,1,IF(ครู!Q48=1,2,0)))</f>
        <v>0</v>
      </c>
      <c r="S52" s="5">
        <f>IF(ครู!R48=3,2,IF(ครู!R48=2,1,IF(ครู!R48=1,0,0)))</f>
        <v>0</v>
      </c>
      <c r="T52" s="5">
        <f>IF(ครู!S48=3,2,IF(ครู!S48=2,1,IF(ครู!S48=1,0,0)))</f>
        <v>0</v>
      </c>
      <c r="U52" s="5">
        <f>IF(ครู!T48=3,2,IF(ครู!T48=2,1,IF(ครู!T48=1,0,0)))</f>
        <v>0</v>
      </c>
      <c r="V52" s="5">
        <f>IF(ครู!U48=3,2,IF(ครู!U48=2,1,IF(ครู!U48=1,0,0)))</f>
        <v>0</v>
      </c>
      <c r="W52" s="5">
        <f>IF(ครู!V48=3,2,IF(ครู!V48=2,1,IF(ครู!V48=1,0,0)))</f>
        <v>0</v>
      </c>
      <c r="X52" s="5">
        <f>IF(ครู!W48=3,2,IF(ครู!W48=2,1,IF(ครู!W48=1,0,0)))</f>
        <v>0</v>
      </c>
      <c r="Y52" s="5">
        <f>IF(ครู!X48=3,0,IF(ครู!X48=2,1,IF(ครู!X48=1,2,0)))</f>
        <v>0</v>
      </c>
      <c r="Z52" s="5">
        <f>IF(ครู!Y48=3,2,IF(ครู!Y48=2,1,IF(ครู!Y48=1,0,0)))</f>
        <v>0</v>
      </c>
      <c r="AA52" s="5">
        <f>IF(ครู!Z48=3,2,IF(ครู!Z48=2,1,IF(ครู!Z48=1,0,0)))</f>
        <v>0</v>
      </c>
      <c r="AB52" s="5">
        <f>IF(ครู!AA48=3,2,IF(ครู!AA48=2,1,IF(ครู!AA48=1,0,0)))</f>
        <v>0</v>
      </c>
      <c r="AC52" s="5">
        <f>IF(ครู!AB48=3,0,IF(ครู!AB48=2,1,IF(ครู!AB48=1,2,0)))</f>
        <v>0</v>
      </c>
      <c r="AD52" s="5">
        <f>IF(ครู!AC48=3,2,IF(ครู!AC48=4,2,0))</f>
        <v>0</v>
      </c>
      <c r="AE52" s="5">
        <f>IF(ครู!AD48=3,2,IF(ครู!AD48=4,2,0))</f>
        <v>0</v>
      </c>
      <c r="AF52" s="5">
        <f>IF(ครู!AE48=3,2,IF(ครู!AE48=4,2,0))</f>
        <v>0</v>
      </c>
      <c r="AG52" s="5">
        <f>IF(ครู!AF48=3,2,IF(ครู!AF48=4,2,0))</f>
        <v>0</v>
      </c>
      <c r="AH52" s="5">
        <f>IF(ครู!AG48=3,2,IF(ครู!AG48=4,2,0))</f>
        <v>0</v>
      </c>
      <c r="AI52" s="5" t="str">
        <f t="shared" si="0"/>
        <v/>
      </c>
      <c r="AJ52" s="5" t="str">
        <f t="shared" si="1"/>
        <v/>
      </c>
      <c r="AK52" s="5" t="str">
        <f t="shared" si="2"/>
        <v/>
      </c>
      <c r="AL52" s="5" t="str">
        <f t="shared" si="3"/>
        <v/>
      </c>
      <c r="AM52" s="5" t="str">
        <f t="shared" si="4"/>
        <v/>
      </c>
      <c r="AN52" s="5" t="str">
        <f t="shared" si="5"/>
        <v/>
      </c>
      <c r="AO52" s="5" t="str">
        <f t="shared" si="6"/>
        <v/>
      </c>
      <c r="AP52" s="5" t="str">
        <f t="shared" si="7"/>
        <v/>
      </c>
      <c r="AQ52" s="5" t="str">
        <f t="shared" si="8"/>
        <v/>
      </c>
      <c r="AR52" s="5" t="str">
        <f t="shared" si="9"/>
        <v/>
      </c>
      <c r="AS52" s="5" t="str">
        <f t="shared" si="10"/>
        <v/>
      </c>
      <c r="AT52" s="5" t="str">
        <f t="shared" si="11"/>
        <v/>
      </c>
      <c r="AU52" s="5" t="str">
        <f t="shared" si="12"/>
        <v/>
      </c>
    </row>
    <row r="53" spans="1:47" x14ac:dyDescent="0.4">
      <c r="A53" s="4">
        <f>รายชื่อนักเรียน!E50</f>
        <v>0</v>
      </c>
      <c r="B53" s="4">
        <f>รายชื่อนักเรียน!F50</f>
        <v>0</v>
      </c>
      <c r="C53" s="5" t="str">
        <f>IF($B53=0,"",รายชื่อนักเรียน!G50)</f>
        <v/>
      </c>
      <c r="D53" s="5" t="str">
        <f>IF($B53=0,"",รายชื่อนักเรียน!H50)</f>
        <v/>
      </c>
      <c r="E53" s="5">
        <f>IF(ครู!D49=3,2,IF(ครู!D49=2,1,IF(ครู!D49=1,0,0)))</f>
        <v>0</v>
      </c>
      <c r="F53" s="5">
        <f>IF(ครู!E49=3,2,IF(ครู!E49=2,1,IF(ครู!E49=1,0,0)))</f>
        <v>0</v>
      </c>
      <c r="G53" s="5">
        <f>IF(ครู!F49=3,2,IF(ครู!F49=2,1,IF(ครู!F49=1,0,0)))</f>
        <v>0</v>
      </c>
      <c r="H53" s="5">
        <f>IF(ครู!G49=3,2,IF(ครู!G49=2,1,IF(ครู!G49=1,0,0)))</f>
        <v>0</v>
      </c>
      <c r="I53" s="5">
        <f>IF(ครู!H49=3,2,IF(ครู!H49=2,1,IF(ครู!H49=1,0,0)))</f>
        <v>0</v>
      </c>
      <c r="J53" s="5">
        <f>IF(ครู!I49=3,2,IF(ครู!I49=2,1,IF(ครู!I49=1,0,0)))</f>
        <v>0</v>
      </c>
      <c r="K53" s="5">
        <f>IF(ครู!J49=3,0,IF(ครู!J49=2,1,IF(ครู!J49=1,2,0)))</f>
        <v>0</v>
      </c>
      <c r="L53" s="5">
        <f>IF(ครู!K49=3,2,IF(ครู!K49=2,1,IF(ครู!K49=1,0,0)))</f>
        <v>0</v>
      </c>
      <c r="M53" s="5">
        <f>IF(ครู!L49=3,2,IF(ครู!L49=2,1,IF(ครู!L49=1,0,0)))</f>
        <v>0</v>
      </c>
      <c r="N53" s="5">
        <f>IF(ครู!M49=3,2,IF(ครู!M49=2,1,IF(ครู!M49=1,0,0)))</f>
        <v>0</v>
      </c>
      <c r="O53" s="5">
        <f>IF(ครู!N49=3,0,IF(ครู!N49=2,1,IF(ครู!N49=1,2,0)))</f>
        <v>0</v>
      </c>
      <c r="P53" s="5">
        <f>IF(ครู!O49=3,2,IF(ครู!O49=2,1,IF(ครู!O49=1,0,0)))</f>
        <v>0</v>
      </c>
      <c r="Q53" s="5">
        <f>IF(ครู!P49=3,2,IF(ครู!P49=2,1,IF(ครู!P49=1,0,0)))</f>
        <v>0</v>
      </c>
      <c r="R53" s="5">
        <f>IF(ครู!Q49=3,0,IF(ครู!Q49=2,1,IF(ครู!Q49=1,2,0)))</f>
        <v>0</v>
      </c>
      <c r="S53" s="5">
        <f>IF(ครู!R49=3,2,IF(ครู!R49=2,1,IF(ครู!R49=1,0,0)))</f>
        <v>0</v>
      </c>
      <c r="T53" s="5">
        <f>IF(ครู!S49=3,2,IF(ครู!S49=2,1,IF(ครู!S49=1,0,0)))</f>
        <v>0</v>
      </c>
      <c r="U53" s="5">
        <f>IF(ครู!T49=3,2,IF(ครู!T49=2,1,IF(ครู!T49=1,0,0)))</f>
        <v>0</v>
      </c>
      <c r="V53" s="5">
        <f>IF(ครู!U49=3,2,IF(ครู!U49=2,1,IF(ครู!U49=1,0,0)))</f>
        <v>0</v>
      </c>
      <c r="W53" s="5">
        <f>IF(ครู!V49=3,2,IF(ครู!V49=2,1,IF(ครู!V49=1,0,0)))</f>
        <v>0</v>
      </c>
      <c r="X53" s="5">
        <f>IF(ครู!W49=3,2,IF(ครู!W49=2,1,IF(ครู!W49=1,0,0)))</f>
        <v>0</v>
      </c>
      <c r="Y53" s="5">
        <f>IF(ครู!X49=3,0,IF(ครู!X49=2,1,IF(ครู!X49=1,2,0)))</f>
        <v>0</v>
      </c>
      <c r="Z53" s="5">
        <f>IF(ครู!Y49=3,2,IF(ครู!Y49=2,1,IF(ครู!Y49=1,0,0)))</f>
        <v>0</v>
      </c>
      <c r="AA53" s="5">
        <f>IF(ครู!Z49=3,2,IF(ครู!Z49=2,1,IF(ครู!Z49=1,0,0)))</f>
        <v>0</v>
      </c>
      <c r="AB53" s="5">
        <f>IF(ครู!AA49=3,2,IF(ครู!AA49=2,1,IF(ครู!AA49=1,0,0)))</f>
        <v>0</v>
      </c>
      <c r="AC53" s="5">
        <f>IF(ครู!AB49=3,0,IF(ครู!AB49=2,1,IF(ครู!AB49=1,2,0)))</f>
        <v>0</v>
      </c>
      <c r="AD53" s="5">
        <f>IF(ครู!AC49=3,2,IF(ครู!AC49=4,2,0))</f>
        <v>0</v>
      </c>
      <c r="AE53" s="5">
        <f>IF(ครู!AD49=3,2,IF(ครู!AD49=4,2,0))</f>
        <v>0</v>
      </c>
      <c r="AF53" s="5">
        <f>IF(ครู!AE49=3,2,IF(ครู!AE49=4,2,0))</f>
        <v>0</v>
      </c>
      <c r="AG53" s="5">
        <f>IF(ครู!AF49=3,2,IF(ครู!AF49=4,2,0))</f>
        <v>0</v>
      </c>
      <c r="AH53" s="5">
        <f>IF(ครู!AG49=3,2,IF(ครู!AG49=4,2,0))</f>
        <v>0</v>
      </c>
      <c r="AI53" s="5" t="str">
        <f t="shared" ref="AI53:AI56" si="13">IF($B53=0,"",G53+L53+Q53+T53+AB53)</f>
        <v/>
      </c>
      <c r="AJ53" s="5" t="str">
        <f t="shared" si="1"/>
        <v/>
      </c>
      <c r="AK53" s="5" t="str">
        <f t="shared" ref="AK53:AK56" si="14">IF($B53=0,"",I53+K53+P53+V53+Z53)</f>
        <v/>
      </c>
      <c r="AL53" s="5" t="str">
        <f t="shared" si="3"/>
        <v/>
      </c>
      <c r="AM53" s="5" t="str">
        <f t="shared" ref="AM53:AM56" si="15">IF($B53=0,"",F53+N53+S53+Y53+AC53)</f>
        <v/>
      </c>
      <c r="AN53" s="5" t="str">
        <f t="shared" si="5"/>
        <v/>
      </c>
      <c r="AO53" s="5" t="str">
        <f t="shared" ref="AO53:AO56" si="16">IF($B53=0,"",J53+O53+R53+W53+AA53)</f>
        <v/>
      </c>
      <c r="AP53" s="5" t="str">
        <f t="shared" si="7"/>
        <v/>
      </c>
      <c r="AQ53" s="5" t="str">
        <f t="shared" ref="AQ53:AQ56" si="17">IF($B53=0,"",AI53+AK53+AM53+AO53)</f>
        <v/>
      </c>
      <c r="AR53" s="5" t="str">
        <f t="shared" si="9"/>
        <v/>
      </c>
      <c r="AS53" s="5" t="str">
        <f t="shared" ref="AS53:AS56" si="18">IF($B53=0,"",E53+H53+M53+U53+X53)</f>
        <v/>
      </c>
      <c r="AT53" s="5" t="str">
        <f t="shared" si="11"/>
        <v/>
      </c>
      <c r="AU53" s="5" t="str">
        <f t="shared" ref="AU53:AU56" si="19">IF($B53=0,"",IF(SUM(AD53:AH53)&gt;=3,"มีปัญหา",IF(SUM(AD53:AH53)&gt;=1,"เสี่ยง","ปกติ")))</f>
        <v/>
      </c>
    </row>
    <row r="54" spans="1:47" x14ac:dyDescent="0.4">
      <c r="A54" s="4">
        <f>รายชื่อนักเรียน!E51</f>
        <v>0</v>
      </c>
      <c r="B54" s="4">
        <f>รายชื่อนักเรียน!F51</f>
        <v>0</v>
      </c>
      <c r="C54" s="5" t="str">
        <f>IF($B54=0,"",รายชื่อนักเรียน!G51)</f>
        <v/>
      </c>
      <c r="D54" s="5" t="str">
        <f>IF($B54=0,"",รายชื่อนักเรียน!H51)</f>
        <v/>
      </c>
      <c r="E54" s="5">
        <f>IF(ครู!D50=3,2,IF(ครู!D50=2,1,IF(ครู!D50=1,0,0)))</f>
        <v>0</v>
      </c>
      <c r="F54" s="5">
        <f>IF(ครู!E50=3,2,IF(ครู!E50=2,1,IF(ครู!E50=1,0,0)))</f>
        <v>0</v>
      </c>
      <c r="G54" s="5">
        <f>IF(ครู!F50=3,2,IF(ครู!F50=2,1,IF(ครู!F50=1,0,0)))</f>
        <v>0</v>
      </c>
      <c r="H54" s="5">
        <f>IF(ครู!G50=3,2,IF(ครู!G50=2,1,IF(ครู!G50=1,0,0)))</f>
        <v>0</v>
      </c>
      <c r="I54" s="5">
        <f>IF(ครู!H50=3,2,IF(ครู!H50=2,1,IF(ครู!H50=1,0,0)))</f>
        <v>0</v>
      </c>
      <c r="J54" s="5">
        <f>IF(ครู!I50=3,2,IF(ครู!I50=2,1,IF(ครู!I50=1,0,0)))</f>
        <v>0</v>
      </c>
      <c r="K54" s="5">
        <f>IF(ครู!J50=3,0,IF(ครู!J50=2,1,IF(ครู!J50=1,2,0)))</f>
        <v>0</v>
      </c>
      <c r="L54" s="5">
        <f>IF(ครู!K50=3,2,IF(ครู!K50=2,1,IF(ครู!K50=1,0,0)))</f>
        <v>0</v>
      </c>
      <c r="M54" s="5">
        <f>IF(ครู!L50=3,2,IF(ครู!L50=2,1,IF(ครู!L50=1,0,0)))</f>
        <v>0</v>
      </c>
      <c r="N54" s="5">
        <f>IF(ครู!M50=3,2,IF(ครู!M50=2,1,IF(ครู!M50=1,0,0)))</f>
        <v>0</v>
      </c>
      <c r="O54" s="5">
        <f>IF(ครู!N50=3,0,IF(ครู!N50=2,1,IF(ครู!N50=1,2,0)))</f>
        <v>0</v>
      </c>
      <c r="P54" s="5">
        <f>IF(ครู!O50=3,2,IF(ครู!O50=2,1,IF(ครู!O50=1,0,0)))</f>
        <v>0</v>
      </c>
      <c r="Q54" s="5">
        <f>IF(ครู!P50=3,2,IF(ครู!P50=2,1,IF(ครู!P50=1,0,0)))</f>
        <v>0</v>
      </c>
      <c r="R54" s="5">
        <f>IF(ครู!Q50=3,0,IF(ครู!Q50=2,1,IF(ครู!Q50=1,2,0)))</f>
        <v>0</v>
      </c>
      <c r="S54" s="5">
        <f>IF(ครู!R50=3,2,IF(ครู!R50=2,1,IF(ครู!R50=1,0,0)))</f>
        <v>0</v>
      </c>
      <c r="T54" s="5">
        <f>IF(ครู!S50=3,2,IF(ครู!S50=2,1,IF(ครู!S50=1,0,0)))</f>
        <v>0</v>
      </c>
      <c r="U54" s="5">
        <f>IF(ครู!T50=3,2,IF(ครู!T50=2,1,IF(ครู!T50=1,0,0)))</f>
        <v>0</v>
      </c>
      <c r="V54" s="5">
        <f>IF(ครู!U50=3,2,IF(ครู!U50=2,1,IF(ครู!U50=1,0,0)))</f>
        <v>0</v>
      </c>
      <c r="W54" s="5">
        <f>IF(ครู!V50=3,2,IF(ครู!V50=2,1,IF(ครู!V50=1,0,0)))</f>
        <v>0</v>
      </c>
      <c r="X54" s="5">
        <f>IF(ครู!W50=3,2,IF(ครู!W50=2,1,IF(ครู!W50=1,0,0)))</f>
        <v>0</v>
      </c>
      <c r="Y54" s="5">
        <f>IF(ครู!X50=3,0,IF(ครู!X50=2,1,IF(ครู!X50=1,2,0)))</f>
        <v>0</v>
      </c>
      <c r="Z54" s="5">
        <f>IF(ครู!Y50=3,2,IF(ครู!Y50=2,1,IF(ครู!Y50=1,0,0)))</f>
        <v>0</v>
      </c>
      <c r="AA54" s="5">
        <f>IF(ครู!Z50=3,2,IF(ครู!Z50=2,1,IF(ครู!Z50=1,0,0)))</f>
        <v>0</v>
      </c>
      <c r="AB54" s="5">
        <f>IF(ครู!AA50=3,2,IF(ครู!AA50=2,1,IF(ครู!AA50=1,0,0)))</f>
        <v>0</v>
      </c>
      <c r="AC54" s="5">
        <f>IF(ครู!AB50=3,0,IF(ครู!AB50=2,1,IF(ครู!AB50=1,2,0)))</f>
        <v>0</v>
      </c>
      <c r="AD54" s="5">
        <f>IF(ครู!AC50=3,2,IF(ครู!AC50=4,2,0))</f>
        <v>0</v>
      </c>
      <c r="AE54" s="5">
        <f>IF(ครู!AD50=3,2,IF(ครู!AD50=4,2,0))</f>
        <v>0</v>
      </c>
      <c r="AF54" s="5">
        <f>IF(ครู!AE50=3,2,IF(ครู!AE50=4,2,0))</f>
        <v>0</v>
      </c>
      <c r="AG54" s="5">
        <f>IF(ครู!AF50=3,2,IF(ครู!AF50=4,2,0))</f>
        <v>0</v>
      </c>
      <c r="AH54" s="5">
        <f>IF(ครู!AG50=3,2,IF(ครู!AG50=4,2,0))</f>
        <v>0</v>
      </c>
      <c r="AI54" s="5" t="str">
        <f t="shared" si="13"/>
        <v/>
      </c>
      <c r="AJ54" s="5" t="str">
        <f t="shared" si="1"/>
        <v/>
      </c>
      <c r="AK54" s="5" t="str">
        <f t="shared" si="14"/>
        <v/>
      </c>
      <c r="AL54" s="5" t="str">
        <f t="shared" si="3"/>
        <v/>
      </c>
      <c r="AM54" s="5" t="str">
        <f t="shared" si="15"/>
        <v/>
      </c>
      <c r="AN54" s="5" t="str">
        <f t="shared" si="5"/>
        <v/>
      </c>
      <c r="AO54" s="5" t="str">
        <f t="shared" si="16"/>
        <v/>
      </c>
      <c r="AP54" s="5" t="str">
        <f t="shared" si="7"/>
        <v/>
      </c>
      <c r="AQ54" s="5" t="str">
        <f t="shared" si="17"/>
        <v/>
      </c>
      <c r="AR54" s="5" t="str">
        <f t="shared" si="9"/>
        <v/>
      </c>
      <c r="AS54" s="5" t="str">
        <f t="shared" si="18"/>
        <v/>
      </c>
      <c r="AT54" s="5" t="str">
        <f t="shared" si="11"/>
        <v/>
      </c>
      <c r="AU54" s="5" t="str">
        <f t="shared" si="19"/>
        <v/>
      </c>
    </row>
    <row r="55" spans="1:47" x14ac:dyDescent="0.4">
      <c r="A55" s="4">
        <f>รายชื่อนักเรียน!E52</f>
        <v>0</v>
      </c>
      <c r="B55" s="4">
        <f>รายชื่อนักเรียน!F52</f>
        <v>0</v>
      </c>
      <c r="C55" s="5" t="str">
        <f>IF($B55=0,"",รายชื่อนักเรียน!G52)</f>
        <v/>
      </c>
      <c r="D55" s="5" t="str">
        <f>IF($B55=0,"",รายชื่อนักเรียน!H52)</f>
        <v/>
      </c>
      <c r="E55" s="5">
        <f>IF(ครู!D51=3,2,IF(ครู!D51=2,1,IF(ครู!D51=1,0,0)))</f>
        <v>0</v>
      </c>
      <c r="F55" s="5">
        <f>IF(ครู!E51=3,2,IF(ครู!E51=2,1,IF(ครู!E51=1,0,0)))</f>
        <v>0</v>
      </c>
      <c r="G55" s="5">
        <f>IF(ครู!F51=3,2,IF(ครู!F51=2,1,IF(ครู!F51=1,0,0)))</f>
        <v>0</v>
      </c>
      <c r="H55" s="5">
        <f>IF(ครู!G51=3,2,IF(ครู!G51=2,1,IF(ครู!G51=1,0,0)))</f>
        <v>0</v>
      </c>
      <c r="I55" s="5">
        <f>IF(ครู!H51=3,2,IF(ครู!H51=2,1,IF(ครู!H51=1,0,0)))</f>
        <v>0</v>
      </c>
      <c r="J55" s="5">
        <f>IF(ครู!I51=3,2,IF(ครู!I51=2,1,IF(ครู!I51=1,0,0)))</f>
        <v>0</v>
      </c>
      <c r="K55" s="5">
        <f>IF(ครู!J51=3,0,IF(ครู!J51=2,1,IF(ครู!J51=1,2,0)))</f>
        <v>0</v>
      </c>
      <c r="L55" s="5">
        <f>IF(ครู!K51=3,2,IF(ครู!K51=2,1,IF(ครู!K51=1,0,0)))</f>
        <v>0</v>
      </c>
      <c r="M55" s="5">
        <f>IF(ครู!L51=3,2,IF(ครู!L51=2,1,IF(ครู!L51=1,0,0)))</f>
        <v>0</v>
      </c>
      <c r="N55" s="5">
        <f>IF(ครู!M51=3,2,IF(ครู!M51=2,1,IF(ครู!M51=1,0,0)))</f>
        <v>0</v>
      </c>
      <c r="O55" s="5">
        <f>IF(ครู!N51=3,0,IF(ครู!N51=2,1,IF(ครู!N51=1,2,0)))</f>
        <v>0</v>
      </c>
      <c r="P55" s="5">
        <f>IF(ครู!O51=3,2,IF(ครู!O51=2,1,IF(ครู!O51=1,0,0)))</f>
        <v>0</v>
      </c>
      <c r="Q55" s="5">
        <f>IF(ครู!P51=3,2,IF(ครู!P51=2,1,IF(ครู!P51=1,0,0)))</f>
        <v>0</v>
      </c>
      <c r="R55" s="5">
        <f>IF(ครู!Q51=3,0,IF(ครู!Q51=2,1,IF(ครู!Q51=1,2,0)))</f>
        <v>0</v>
      </c>
      <c r="S55" s="5">
        <f>IF(ครู!R51=3,2,IF(ครู!R51=2,1,IF(ครู!R51=1,0,0)))</f>
        <v>0</v>
      </c>
      <c r="T55" s="5">
        <f>IF(ครู!S51=3,2,IF(ครู!S51=2,1,IF(ครู!S51=1,0,0)))</f>
        <v>0</v>
      </c>
      <c r="U55" s="5">
        <f>IF(ครู!T51=3,2,IF(ครู!T51=2,1,IF(ครู!T51=1,0,0)))</f>
        <v>0</v>
      </c>
      <c r="V55" s="5">
        <f>IF(ครู!U51=3,2,IF(ครู!U51=2,1,IF(ครู!U51=1,0,0)))</f>
        <v>0</v>
      </c>
      <c r="W55" s="5">
        <f>IF(ครู!V51=3,2,IF(ครู!V51=2,1,IF(ครู!V51=1,0,0)))</f>
        <v>0</v>
      </c>
      <c r="X55" s="5">
        <f>IF(ครู!W51=3,2,IF(ครู!W51=2,1,IF(ครู!W51=1,0,0)))</f>
        <v>0</v>
      </c>
      <c r="Y55" s="5">
        <f>IF(ครู!X51=3,0,IF(ครู!X51=2,1,IF(ครู!X51=1,2,0)))</f>
        <v>0</v>
      </c>
      <c r="Z55" s="5">
        <f>IF(ครู!Y51=3,2,IF(ครู!Y51=2,1,IF(ครู!Y51=1,0,0)))</f>
        <v>0</v>
      </c>
      <c r="AA55" s="5">
        <f>IF(ครู!Z51=3,2,IF(ครู!Z51=2,1,IF(ครู!Z51=1,0,0)))</f>
        <v>0</v>
      </c>
      <c r="AB55" s="5">
        <f>IF(ครู!AA51=3,2,IF(ครู!AA51=2,1,IF(ครู!AA51=1,0,0)))</f>
        <v>0</v>
      </c>
      <c r="AC55" s="5">
        <f>IF(ครู!AB51=3,0,IF(ครู!AB51=2,1,IF(ครู!AB51=1,2,0)))</f>
        <v>0</v>
      </c>
      <c r="AD55" s="5">
        <f>IF(ครู!AC51=3,2,IF(ครู!AC51=4,2,0))</f>
        <v>0</v>
      </c>
      <c r="AE55" s="5">
        <f>IF(ครู!AD51=3,2,IF(ครู!AD51=4,2,0))</f>
        <v>0</v>
      </c>
      <c r="AF55" s="5">
        <f>IF(ครู!AE51=3,2,IF(ครู!AE51=4,2,0))</f>
        <v>0</v>
      </c>
      <c r="AG55" s="5">
        <f>IF(ครู!AF51=3,2,IF(ครู!AF51=4,2,0))</f>
        <v>0</v>
      </c>
      <c r="AH55" s="5">
        <f>IF(ครู!AG51=3,2,IF(ครู!AG51=4,2,0))</f>
        <v>0</v>
      </c>
      <c r="AI55" s="5" t="str">
        <f t="shared" si="13"/>
        <v/>
      </c>
      <c r="AJ55" s="5" t="str">
        <f t="shared" si="1"/>
        <v/>
      </c>
      <c r="AK55" s="5" t="str">
        <f t="shared" si="14"/>
        <v/>
      </c>
      <c r="AL55" s="5" t="str">
        <f t="shared" si="3"/>
        <v/>
      </c>
      <c r="AM55" s="5" t="str">
        <f t="shared" si="15"/>
        <v/>
      </c>
      <c r="AN55" s="5" t="str">
        <f t="shared" si="5"/>
        <v/>
      </c>
      <c r="AO55" s="5" t="str">
        <f t="shared" si="16"/>
        <v/>
      </c>
      <c r="AP55" s="5" t="str">
        <f t="shared" si="7"/>
        <v/>
      </c>
      <c r="AQ55" s="5" t="str">
        <f t="shared" si="17"/>
        <v/>
      </c>
      <c r="AR55" s="5" t="str">
        <f t="shared" si="9"/>
        <v/>
      </c>
      <c r="AS55" s="5" t="str">
        <f t="shared" si="18"/>
        <v/>
      </c>
      <c r="AT55" s="5" t="str">
        <f t="shared" si="11"/>
        <v/>
      </c>
      <c r="AU55" s="5" t="str">
        <f t="shared" si="19"/>
        <v/>
      </c>
    </row>
    <row r="56" spans="1:47" x14ac:dyDescent="0.4">
      <c r="A56" s="4">
        <f>รายชื่อนักเรียน!E53</f>
        <v>0</v>
      </c>
      <c r="B56" s="4">
        <f>รายชื่อนักเรียน!F53</f>
        <v>0</v>
      </c>
      <c r="C56" s="5" t="str">
        <f>IF($B56=0,"",รายชื่อนักเรียน!G53)</f>
        <v/>
      </c>
      <c r="D56" s="5" t="str">
        <f>IF($B56=0,"",รายชื่อนักเรียน!H53)</f>
        <v/>
      </c>
      <c r="E56" s="5">
        <f>IF(ครู!D52=3,2,IF(ครู!D52=2,1,IF(ครู!D52=1,0,0)))</f>
        <v>0</v>
      </c>
      <c r="F56" s="5">
        <f>IF(ครู!E52=3,2,IF(ครู!E52=2,1,IF(ครู!E52=1,0,0)))</f>
        <v>0</v>
      </c>
      <c r="G56" s="5">
        <f>IF(ครู!F52=3,2,IF(ครู!F52=2,1,IF(ครู!F52=1,0,0)))</f>
        <v>0</v>
      </c>
      <c r="H56" s="5">
        <f>IF(ครู!G52=3,2,IF(ครู!G52=2,1,IF(ครู!G52=1,0,0)))</f>
        <v>0</v>
      </c>
      <c r="I56" s="5">
        <f>IF(ครู!H52=3,2,IF(ครู!H52=2,1,IF(ครู!H52=1,0,0)))</f>
        <v>0</v>
      </c>
      <c r="J56" s="5">
        <f>IF(ครู!I52=3,2,IF(ครู!I52=2,1,IF(ครู!I52=1,0,0)))</f>
        <v>0</v>
      </c>
      <c r="K56" s="5">
        <f>IF(ครู!J52=3,0,IF(ครู!J52=2,1,IF(ครู!J52=1,2,0)))</f>
        <v>0</v>
      </c>
      <c r="L56" s="5">
        <f>IF(ครู!K52=3,2,IF(ครู!K52=2,1,IF(ครู!K52=1,0,0)))</f>
        <v>0</v>
      </c>
      <c r="M56" s="5">
        <f>IF(ครู!L52=3,2,IF(ครู!L52=2,1,IF(ครู!L52=1,0,0)))</f>
        <v>0</v>
      </c>
      <c r="N56" s="5">
        <f>IF(ครู!M52=3,2,IF(ครู!M52=2,1,IF(ครู!M52=1,0,0)))</f>
        <v>0</v>
      </c>
      <c r="O56" s="5">
        <f>IF(ครู!N52=3,0,IF(ครู!N52=2,1,IF(ครู!N52=1,2,0)))</f>
        <v>0</v>
      </c>
      <c r="P56" s="5">
        <f>IF(ครู!O52=3,2,IF(ครู!O52=2,1,IF(ครู!O52=1,0,0)))</f>
        <v>0</v>
      </c>
      <c r="Q56" s="5">
        <f>IF(ครู!P52=3,2,IF(ครู!P52=2,1,IF(ครู!P52=1,0,0)))</f>
        <v>0</v>
      </c>
      <c r="R56" s="5">
        <f>IF(ครู!Q52=3,0,IF(ครู!Q52=2,1,IF(ครู!Q52=1,2,0)))</f>
        <v>0</v>
      </c>
      <c r="S56" s="5">
        <f>IF(ครู!R52=3,2,IF(ครู!R52=2,1,IF(ครู!R52=1,0,0)))</f>
        <v>0</v>
      </c>
      <c r="T56" s="5">
        <f>IF(ครู!S52=3,2,IF(ครู!S52=2,1,IF(ครู!S52=1,0,0)))</f>
        <v>0</v>
      </c>
      <c r="U56" s="5">
        <f>IF(ครู!T52=3,2,IF(ครู!T52=2,1,IF(ครู!T52=1,0,0)))</f>
        <v>0</v>
      </c>
      <c r="V56" s="5">
        <f>IF(ครู!U52=3,2,IF(ครู!U52=2,1,IF(ครู!U52=1,0,0)))</f>
        <v>0</v>
      </c>
      <c r="W56" s="5">
        <f>IF(ครู!V52=3,2,IF(ครู!V52=2,1,IF(ครู!V52=1,0,0)))</f>
        <v>0</v>
      </c>
      <c r="X56" s="5">
        <f>IF(ครู!W52=3,2,IF(ครู!W52=2,1,IF(ครู!W52=1,0,0)))</f>
        <v>0</v>
      </c>
      <c r="Y56" s="5">
        <f>IF(ครู!X52=3,0,IF(ครู!X52=2,1,IF(ครู!X52=1,2,0)))</f>
        <v>0</v>
      </c>
      <c r="Z56" s="5">
        <f>IF(ครู!Y52=3,2,IF(ครู!Y52=2,1,IF(ครู!Y52=1,0,0)))</f>
        <v>0</v>
      </c>
      <c r="AA56" s="5">
        <f>IF(ครู!Z52=3,2,IF(ครู!Z52=2,1,IF(ครู!Z52=1,0,0)))</f>
        <v>0</v>
      </c>
      <c r="AB56" s="5">
        <f>IF(ครู!AA52=3,2,IF(ครู!AA52=2,1,IF(ครู!AA52=1,0,0)))</f>
        <v>0</v>
      </c>
      <c r="AC56" s="5">
        <f>IF(ครู!AB52=3,0,IF(ครู!AB52=2,1,IF(ครู!AB52=1,2,0)))</f>
        <v>0</v>
      </c>
      <c r="AD56" s="5">
        <f>IF(ครู!AC52=3,2,IF(ครู!AC52=4,2,0))</f>
        <v>0</v>
      </c>
      <c r="AE56" s="5">
        <f>IF(ครู!AD52=3,2,IF(ครู!AD52=4,2,0))</f>
        <v>0</v>
      </c>
      <c r="AF56" s="5">
        <f>IF(ครู!AE52=3,2,IF(ครู!AE52=4,2,0))</f>
        <v>0</v>
      </c>
      <c r="AG56" s="5">
        <f>IF(ครู!AF52=3,2,IF(ครู!AF52=4,2,0))</f>
        <v>0</v>
      </c>
      <c r="AH56" s="5">
        <f>IF(ครู!AG52=3,2,IF(ครู!AG52=4,2,0))</f>
        <v>0</v>
      </c>
      <c r="AI56" s="5" t="str">
        <f t="shared" si="13"/>
        <v/>
      </c>
      <c r="AJ56" s="5" t="str">
        <f t="shared" si="1"/>
        <v/>
      </c>
      <c r="AK56" s="5" t="str">
        <f t="shared" si="14"/>
        <v/>
      </c>
      <c r="AL56" s="5" t="str">
        <f t="shared" si="3"/>
        <v/>
      </c>
      <c r="AM56" s="5" t="str">
        <f t="shared" si="15"/>
        <v/>
      </c>
      <c r="AN56" s="5" t="str">
        <f t="shared" si="5"/>
        <v/>
      </c>
      <c r="AO56" s="5" t="str">
        <f t="shared" si="16"/>
        <v/>
      </c>
      <c r="AP56" s="5" t="str">
        <f t="shared" si="7"/>
        <v/>
      </c>
      <c r="AQ56" s="5" t="str">
        <f t="shared" si="17"/>
        <v/>
      </c>
      <c r="AR56" s="5" t="str">
        <f t="shared" si="9"/>
        <v/>
      </c>
      <c r="AS56" s="5" t="str">
        <f t="shared" si="18"/>
        <v/>
      </c>
      <c r="AT56" s="5" t="str">
        <f t="shared" si="11"/>
        <v/>
      </c>
      <c r="AU56" s="5" t="str">
        <f t="shared" si="19"/>
        <v/>
      </c>
    </row>
    <row r="57" spans="1:47" x14ac:dyDescent="0.4">
      <c r="A57" s="4">
        <f>รายชื่อนักเรียน!E54</f>
        <v>0</v>
      </c>
      <c r="B57" s="4">
        <f>รายชื่อนักเรียน!F54</f>
        <v>0</v>
      </c>
      <c r="C57" s="5" t="str">
        <f>IF($B57=0,"",รายชื่อนักเรียน!G54)</f>
        <v/>
      </c>
      <c r="D57" s="5" t="str">
        <f>IF($B57=0,"",รายชื่อนักเรียน!H54)</f>
        <v/>
      </c>
      <c r="E57" s="5">
        <f>IF(ครู!D53=3,2,IF(ครู!D53=2,1,IF(ครู!D53=1,0,0)))</f>
        <v>0</v>
      </c>
      <c r="F57" s="5">
        <f>IF(ครู!E53=3,2,IF(ครู!E53=2,1,IF(ครู!E53=1,0,0)))</f>
        <v>0</v>
      </c>
      <c r="G57" s="5">
        <f>IF(ครู!F53=3,2,IF(ครู!F53=2,1,IF(ครู!F53=1,0,0)))</f>
        <v>0</v>
      </c>
      <c r="H57" s="5">
        <f>IF(ครู!G53=3,2,IF(ครู!G53=2,1,IF(ครู!G53=1,0,0)))</f>
        <v>0</v>
      </c>
      <c r="I57" s="5">
        <f>IF(ครู!H53=3,2,IF(ครู!H53=2,1,IF(ครู!H53=1,0,0)))</f>
        <v>0</v>
      </c>
      <c r="J57" s="5">
        <f>IF(ครู!I53=3,2,IF(ครู!I53=2,1,IF(ครู!I53=1,0,0)))</f>
        <v>0</v>
      </c>
      <c r="K57" s="5">
        <f>IF(ครู!J53=3,0,IF(ครู!J53=2,1,IF(ครู!J53=1,2,0)))</f>
        <v>0</v>
      </c>
      <c r="L57" s="5">
        <f>IF(ครู!K53=3,2,IF(ครู!K53=2,1,IF(ครู!K53=1,0,0)))</f>
        <v>0</v>
      </c>
      <c r="M57" s="5">
        <f>IF(ครู!L53=3,2,IF(ครู!L53=2,1,IF(ครู!L53=1,0,0)))</f>
        <v>0</v>
      </c>
      <c r="N57" s="5">
        <f>IF(ครู!M53=3,2,IF(ครู!M53=2,1,IF(ครู!M53=1,0,0)))</f>
        <v>0</v>
      </c>
      <c r="O57" s="5">
        <f>IF(ครู!N53=3,0,IF(ครู!N53=2,1,IF(ครู!N53=1,2,0)))</f>
        <v>0</v>
      </c>
      <c r="P57" s="5">
        <f>IF(ครู!O53=3,2,IF(ครู!O53=2,1,IF(ครู!O53=1,0,0)))</f>
        <v>0</v>
      </c>
      <c r="Q57" s="5">
        <f>IF(ครู!P53=3,2,IF(ครู!P53=2,1,IF(ครู!P53=1,0,0)))</f>
        <v>0</v>
      </c>
      <c r="R57" s="5">
        <f>IF(ครู!Q53=3,0,IF(ครู!Q53=2,1,IF(ครู!Q53=1,2,0)))</f>
        <v>0</v>
      </c>
      <c r="S57" s="5">
        <f>IF(ครู!R53=3,2,IF(ครู!R53=2,1,IF(ครู!R53=1,0,0)))</f>
        <v>0</v>
      </c>
      <c r="T57" s="5">
        <f>IF(ครู!S53=3,2,IF(ครู!S53=2,1,IF(ครู!S53=1,0,0)))</f>
        <v>0</v>
      </c>
      <c r="U57" s="5">
        <f>IF(ครู!T53=3,2,IF(ครู!T53=2,1,IF(ครู!T53=1,0,0)))</f>
        <v>0</v>
      </c>
      <c r="V57" s="5">
        <f>IF(ครู!U53=3,2,IF(ครู!U53=2,1,IF(ครู!U53=1,0,0)))</f>
        <v>0</v>
      </c>
      <c r="W57" s="5">
        <f>IF(ครู!V53=3,2,IF(ครู!V53=2,1,IF(ครู!V53=1,0,0)))</f>
        <v>0</v>
      </c>
      <c r="X57" s="5">
        <f>IF(ครู!W53=3,2,IF(ครู!W53=2,1,IF(ครู!W53=1,0,0)))</f>
        <v>0</v>
      </c>
      <c r="Y57" s="5">
        <f>IF(ครู!X53=3,0,IF(ครู!X53=2,1,IF(ครู!X53=1,2,0)))</f>
        <v>0</v>
      </c>
      <c r="Z57" s="5">
        <f>IF(ครู!Y53=3,2,IF(ครู!Y53=2,1,IF(ครู!Y53=1,0,0)))</f>
        <v>0</v>
      </c>
      <c r="AA57" s="5">
        <f>IF(ครู!Z53=3,2,IF(ครู!Z53=2,1,IF(ครู!Z53=1,0,0)))</f>
        <v>0</v>
      </c>
      <c r="AB57" s="5">
        <f>IF(ครู!AA53=3,2,IF(ครู!AA53=2,1,IF(ครู!AA53=1,0,0)))</f>
        <v>0</v>
      </c>
      <c r="AC57" s="5">
        <f>IF(ครู!AB53=3,0,IF(ครู!AB53=2,1,IF(ครู!AB53=1,2,0)))</f>
        <v>0</v>
      </c>
      <c r="AD57" s="5">
        <f>IF(ครู!AC53=3,2,IF(ครู!AC53=4,2,0))</f>
        <v>0</v>
      </c>
      <c r="AE57" s="5">
        <f>IF(ครู!AD53=3,2,IF(ครู!AD53=4,2,0))</f>
        <v>0</v>
      </c>
      <c r="AF57" s="5">
        <f>IF(ครู!AE53=3,2,IF(ครู!AE53=4,2,0))</f>
        <v>0</v>
      </c>
      <c r="AG57" s="5">
        <f>IF(ครู!AF53=3,2,IF(ครู!AF53=4,2,0))</f>
        <v>0</v>
      </c>
      <c r="AH57" s="5">
        <f>IF(ครู!AG53=3,2,IF(ครู!AG53=4,2,0))</f>
        <v>0</v>
      </c>
      <c r="AI57" s="5" t="str">
        <f t="shared" ref="AI57" si="20">IF($B57=0,"",G57+L57+Q57+T57+AB57)</f>
        <v/>
      </c>
      <c r="AJ57" s="5" t="str">
        <f t="shared" si="1"/>
        <v/>
      </c>
      <c r="AK57" s="5" t="str">
        <f t="shared" ref="AK57" si="21">IF($B57=0,"",I57+K57+P57+V57+Z57)</f>
        <v/>
      </c>
      <c r="AL57" s="5" t="str">
        <f t="shared" si="3"/>
        <v/>
      </c>
      <c r="AM57" s="5" t="str">
        <f t="shared" ref="AM57" si="22">IF($B57=0,"",F57+N57+S57+Y57+AC57)</f>
        <v/>
      </c>
      <c r="AN57" s="5" t="str">
        <f t="shared" si="5"/>
        <v/>
      </c>
      <c r="AO57" s="5" t="str">
        <f t="shared" ref="AO57" si="23">IF($B57=0,"",J57+O57+R57+W57+AA57)</f>
        <v/>
      </c>
      <c r="AP57" s="5" t="str">
        <f t="shared" si="7"/>
        <v/>
      </c>
      <c r="AQ57" s="5" t="str">
        <f t="shared" ref="AQ57" si="24">IF($B57=0,"",AI57+AK57+AM57+AO57)</f>
        <v/>
      </c>
      <c r="AR57" s="5" t="str">
        <f t="shared" si="9"/>
        <v/>
      </c>
      <c r="AS57" s="5" t="str">
        <f t="shared" ref="AS57" si="25">IF($B57=0,"",E57+H57+M57+U57+X57)</f>
        <v/>
      </c>
      <c r="AT57" s="5" t="str">
        <f t="shared" si="11"/>
        <v/>
      </c>
      <c r="AU57" s="5" t="str">
        <f t="shared" ref="AU57" si="26">IF($B57=0,"",IF(SUM(AD57:AH57)&gt;=3,"มีปัญหา",IF(SUM(AD57:AH57)&gt;=1,"เสี่ยง","ปกติ")))</f>
        <v/>
      </c>
    </row>
  </sheetData>
  <mergeCells count="3">
    <mergeCell ref="A1:AT1"/>
    <mergeCell ref="A2:AT2"/>
    <mergeCell ref="A3:AT3"/>
  </mergeCells>
  <phoneticPr fontId="4" type="noConversion"/>
  <pageMargins left="0.36" right="0.44" top="0.59" bottom="0.56999999999999995" header="0.38" footer="0.36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2"/>
  <sheetViews>
    <sheetView workbookViewId="0">
      <selection activeCell="L27" sqref="L27"/>
    </sheetView>
  </sheetViews>
  <sheetFormatPr defaultRowHeight="12.75" x14ac:dyDescent="0.2"/>
  <cols>
    <col min="1" max="1" width="9.140625" style="16"/>
    <col min="4" max="4" width="29.28515625" customWidth="1"/>
  </cols>
  <sheetData>
    <row r="1" spans="1:10" x14ac:dyDescent="0.2">
      <c r="A1" s="21" t="s">
        <v>0</v>
      </c>
      <c r="B1" s="21" t="s">
        <v>2028</v>
      </c>
      <c r="C1" s="21" t="s">
        <v>2029</v>
      </c>
      <c r="D1" s="21" t="s">
        <v>2030</v>
      </c>
      <c r="E1" s="21" t="s">
        <v>2031</v>
      </c>
      <c r="F1" s="21" t="s">
        <v>2032</v>
      </c>
      <c r="G1" s="21" t="s">
        <v>2033</v>
      </c>
      <c r="H1" s="21" t="s">
        <v>2034</v>
      </c>
      <c r="I1" s="21" t="s">
        <v>2035</v>
      </c>
    </row>
    <row r="2" spans="1:10" s="16" customFormat="1" x14ac:dyDescent="0.2">
      <c r="A2" s="21">
        <v>0</v>
      </c>
      <c r="B2" s="21">
        <v>0</v>
      </c>
      <c r="C2" s="21">
        <v>0</v>
      </c>
      <c r="D2" s="21">
        <v>0</v>
      </c>
      <c r="E2" s="21">
        <v>0</v>
      </c>
      <c r="F2" s="21">
        <v>0</v>
      </c>
      <c r="G2" s="21">
        <v>0</v>
      </c>
      <c r="H2" s="21">
        <v>0</v>
      </c>
      <c r="I2" s="21">
        <v>0</v>
      </c>
      <c r="J2" s="21">
        <v>0</v>
      </c>
    </row>
    <row r="3" spans="1:10" x14ac:dyDescent="0.2">
      <c r="A3" s="16" t="str">
        <f>CONCATENATE(E3,F3,G3)</f>
        <v>111</v>
      </c>
      <c r="B3" t="s">
        <v>54</v>
      </c>
      <c r="C3" s="16">
        <v>11603</v>
      </c>
      <c r="D3" s="16" t="s">
        <v>3284</v>
      </c>
      <c r="E3" s="16">
        <v>1</v>
      </c>
      <c r="F3" s="16">
        <v>1</v>
      </c>
      <c r="G3" s="16">
        <v>1</v>
      </c>
      <c r="H3" t="s">
        <v>56</v>
      </c>
      <c r="I3">
        <v>1</v>
      </c>
      <c r="J3" t="str">
        <f>CONCATENATE(E3,F3)</f>
        <v>11</v>
      </c>
    </row>
    <row r="4" spans="1:10" x14ac:dyDescent="0.2">
      <c r="A4" s="16" t="str">
        <f>CONCATENATE(E4,F4,G4)</f>
        <v>1110</v>
      </c>
      <c r="B4" t="s">
        <v>89</v>
      </c>
      <c r="C4" s="16">
        <v>11655</v>
      </c>
      <c r="D4" s="16" t="s">
        <v>3293</v>
      </c>
      <c r="E4" s="16">
        <v>1</v>
      </c>
      <c r="F4" s="16">
        <v>1</v>
      </c>
      <c r="G4" s="16">
        <v>10</v>
      </c>
      <c r="H4" t="s">
        <v>56</v>
      </c>
      <c r="I4">
        <v>1</v>
      </c>
      <c r="J4" s="16" t="str">
        <f>CONCATENATE(E4,F4)</f>
        <v>11</v>
      </c>
    </row>
    <row r="5" spans="1:10" x14ac:dyDescent="0.2">
      <c r="A5" s="16" t="str">
        <f>CONCATENATE(E5,F5,G5)</f>
        <v>1111</v>
      </c>
      <c r="B5" t="s">
        <v>91</v>
      </c>
      <c r="C5" s="16">
        <v>11662</v>
      </c>
      <c r="D5" s="16" t="s">
        <v>3294</v>
      </c>
      <c r="E5" s="16">
        <v>1</v>
      </c>
      <c r="F5" s="16">
        <v>1</v>
      </c>
      <c r="G5" s="16">
        <v>11</v>
      </c>
      <c r="H5" t="s">
        <v>56</v>
      </c>
      <c r="I5">
        <v>1</v>
      </c>
      <c r="J5" s="16" t="str">
        <f>CONCATENATE(E5,F5)</f>
        <v>11</v>
      </c>
    </row>
    <row r="6" spans="1:10" x14ac:dyDescent="0.2">
      <c r="A6" s="16" t="str">
        <f>CONCATENATE(E6,F6,G6)</f>
        <v>1112</v>
      </c>
      <c r="B6" t="s">
        <v>57</v>
      </c>
      <c r="C6" s="16">
        <v>11667</v>
      </c>
      <c r="D6" s="16" t="s">
        <v>3295</v>
      </c>
      <c r="E6" s="16">
        <v>1</v>
      </c>
      <c r="F6" s="16">
        <v>1</v>
      </c>
      <c r="G6" s="16">
        <v>12</v>
      </c>
      <c r="H6" t="s">
        <v>56</v>
      </c>
      <c r="I6">
        <v>1</v>
      </c>
      <c r="J6" s="16" t="str">
        <f>CONCATENATE(E6,F6)</f>
        <v>11</v>
      </c>
    </row>
    <row r="7" spans="1:10" x14ac:dyDescent="0.2">
      <c r="A7" s="16" t="str">
        <f>CONCATENATE(E7,F7,G7)</f>
        <v>1113</v>
      </c>
      <c r="B7" t="s">
        <v>93</v>
      </c>
      <c r="C7" s="16">
        <v>11680</v>
      </c>
      <c r="D7" s="16" t="s">
        <v>3296</v>
      </c>
      <c r="E7" s="16">
        <v>1</v>
      </c>
      <c r="F7" s="16">
        <v>1</v>
      </c>
      <c r="G7" s="16">
        <v>13</v>
      </c>
      <c r="H7" t="s">
        <v>56</v>
      </c>
      <c r="I7">
        <v>1</v>
      </c>
      <c r="J7" s="16" t="str">
        <f>CONCATENATE(E7,F7)</f>
        <v>11</v>
      </c>
    </row>
    <row r="8" spans="1:10" x14ac:dyDescent="0.2">
      <c r="A8" s="16" t="str">
        <f>CONCATENATE(E8,F8,G8)</f>
        <v>1114</v>
      </c>
      <c r="B8" t="s">
        <v>95</v>
      </c>
      <c r="C8" s="16">
        <v>11689</v>
      </c>
      <c r="D8" s="16" t="s">
        <v>3297</v>
      </c>
      <c r="E8" s="16">
        <v>1</v>
      </c>
      <c r="F8" s="16">
        <v>1</v>
      </c>
      <c r="G8" s="16">
        <v>14</v>
      </c>
      <c r="H8" t="s">
        <v>56</v>
      </c>
      <c r="I8">
        <v>1</v>
      </c>
      <c r="J8" s="16" t="str">
        <f>CONCATENATE(E8,F8)</f>
        <v>11</v>
      </c>
    </row>
    <row r="9" spans="1:10" x14ac:dyDescent="0.2">
      <c r="A9" s="16" t="str">
        <f>CONCATENATE(E9,F9,G9)</f>
        <v>1115</v>
      </c>
      <c r="B9" t="s">
        <v>97</v>
      </c>
      <c r="C9" s="16">
        <v>11699</v>
      </c>
      <c r="D9" s="16" t="s">
        <v>3298</v>
      </c>
      <c r="E9" s="16">
        <v>1</v>
      </c>
      <c r="F9" s="16">
        <v>1</v>
      </c>
      <c r="G9" s="16">
        <v>15</v>
      </c>
      <c r="H9" t="s">
        <v>56</v>
      </c>
      <c r="I9">
        <v>1</v>
      </c>
      <c r="J9" s="16" t="str">
        <f>CONCATENATE(E9,F9)</f>
        <v>11</v>
      </c>
    </row>
    <row r="10" spans="1:10" x14ac:dyDescent="0.2">
      <c r="A10" s="16" t="str">
        <f>CONCATENATE(E10,F10,G10)</f>
        <v>1116</v>
      </c>
      <c r="B10" t="s">
        <v>99</v>
      </c>
      <c r="C10" s="16">
        <v>11708</v>
      </c>
      <c r="D10" s="16" t="s">
        <v>3299</v>
      </c>
      <c r="E10" s="16">
        <v>1</v>
      </c>
      <c r="F10" s="16">
        <v>1</v>
      </c>
      <c r="G10" s="16">
        <v>16</v>
      </c>
      <c r="H10" t="s">
        <v>56</v>
      </c>
      <c r="I10">
        <v>2</v>
      </c>
      <c r="J10" s="16" t="str">
        <f>CONCATENATE(E10,F10)</f>
        <v>11</v>
      </c>
    </row>
    <row r="11" spans="1:10" x14ac:dyDescent="0.2">
      <c r="A11" s="16" t="str">
        <f>CONCATENATE(E11,F11,G11)</f>
        <v>1117</v>
      </c>
      <c r="B11" t="s">
        <v>101</v>
      </c>
      <c r="C11" s="16">
        <v>11710</v>
      </c>
      <c r="D11" s="16" t="s">
        <v>3300</v>
      </c>
      <c r="E11" s="16">
        <v>1</v>
      </c>
      <c r="F11" s="16">
        <v>1</v>
      </c>
      <c r="G11" s="16">
        <v>17</v>
      </c>
      <c r="H11" t="s">
        <v>56</v>
      </c>
      <c r="I11">
        <v>2</v>
      </c>
      <c r="J11" s="16" t="str">
        <f>CONCATENATE(E11,F11)</f>
        <v>11</v>
      </c>
    </row>
    <row r="12" spans="1:10" x14ac:dyDescent="0.2">
      <c r="A12" s="16" t="str">
        <f>CONCATENATE(E12,F12,G12)</f>
        <v>1118</v>
      </c>
      <c r="B12" t="s">
        <v>103</v>
      </c>
      <c r="C12" s="16">
        <v>11714</v>
      </c>
      <c r="D12" s="16" t="s">
        <v>3301</v>
      </c>
      <c r="E12" s="16">
        <v>1</v>
      </c>
      <c r="F12" s="16">
        <v>1</v>
      </c>
      <c r="G12" s="16">
        <v>18</v>
      </c>
      <c r="H12" t="s">
        <v>56</v>
      </c>
      <c r="I12">
        <v>2</v>
      </c>
      <c r="J12" s="16" t="str">
        <f>CONCATENATE(E12,F12)</f>
        <v>11</v>
      </c>
    </row>
    <row r="13" spans="1:10" x14ac:dyDescent="0.2">
      <c r="A13" s="16" t="str">
        <f>CONCATENATE(E13,F13,G13)</f>
        <v>1119</v>
      </c>
      <c r="B13" t="s">
        <v>105</v>
      </c>
      <c r="C13" s="16">
        <v>11720</v>
      </c>
      <c r="D13" s="16" t="s">
        <v>3302</v>
      </c>
      <c r="E13" s="16">
        <v>1</v>
      </c>
      <c r="F13" s="16">
        <v>1</v>
      </c>
      <c r="G13" s="16">
        <v>19</v>
      </c>
      <c r="H13" t="s">
        <v>56</v>
      </c>
      <c r="I13">
        <v>2</v>
      </c>
      <c r="J13" s="16" t="str">
        <f>CONCATENATE(E13,F13)</f>
        <v>11</v>
      </c>
    </row>
    <row r="14" spans="1:10" x14ac:dyDescent="0.2">
      <c r="A14" s="16" t="str">
        <f>CONCATENATE(E14,F14,G14)</f>
        <v>112</v>
      </c>
      <c r="B14" t="s">
        <v>73</v>
      </c>
      <c r="C14" s="16">
        <v>11609</v>
      </c>
      <c r="D14" s="16" t="s">
        <v>3285</v>
      </c>
      <c r="E14" s="16">
        <v>1</v>
      </c>
      <c r="F14" s="16">
        <v>1</v>
      </c>
      <c r="G14" s="16">
        <v>2</v>
      </c>
      <c r="H14" t="s">
        <v>56</v>
      </c>
      <c r="I14">
        <v>1</v>
      </c>
      <c r="J14" s="16" t="str">
        <f>CONCATENATE(E14,F14)</f>
        <v>11</v>
      </c>
    </row>
    <row r="15" spans="1:10" x14ac:dyDescent="0.2">
      <c r="A15" s="16" t="str">
        <f>CONCATENATE(E15,F15,G15)</f>
        <v>1120</v>
      </c>
      <c r="B15" t="s">
        <v>107</v>
      </c>
      <c r="C15" s="16">
        <v>11732</v>
      </c>
      <c r="D15" s="16" t="s">
        <v>3303</v>
      </c>
      <c r="E15" s="16">
        <v>1</v>
      </c>
      <c r="F15" s="16">
        <v>1</v>
      </c>
      <c r="G15" s="16">
        <v>20</v>
      </c>
      <c r="H15" t="s">
        <v>56</v>
      </c>
      <c r="I15">
        <v>2</v>
      </c>
      <c r="J15" s="16" t="str">
        <f>CONCATENATE(E15,F15)</f>
        <v>11</v>
      </c>
    </row>
    <row r="16" spans="1:10" x14ac:dyDescent="0.2">
      <c r="A16" s="16" t="str">
        <f>CONCATENATE(E16,F16,G16)</f>
        <v>1121</v>
      </c>
      <c r="B16" t="s">
        <v>109</v>
      </c>
      <c r="C16" s="16">
        <v>11753</v>
      </c>
      <c r="D16" s="16" t="s">
        <v>3304</v>
      </c>
      <c r="E16" s="16">
        <v>1</v>
      </c>
      <c r="F16" s="16">
        <v>1</v>
      </c>
      <c r="G16" s="16">
        <v>21</v>
      </c>
      <c r="H16" t="s">
        <v>56</v>
      </c>
      <c r="I16">
        <v>2</v>
      </c>
      <c r="J16" s="16" t="str">
        <f>CONCATENATE(E16,F16)</f>
        <v>11</v>
      </c>
    </row>
    <row r="17" spans="1:10" x14ac:dyDescent="0.2">
      <c r="A17" s="16" t="str">
        <f>CONCATENATE(E17,F17,G17)</f>
        <v>1122</v>
      </c>
      <c r="B17" t="s">
        <v>111</v>
      </c>
      <c r="C17" s="16">
        <v>11754</v>
      </c>
      <c r="D17" s="16" t="s">
        <v>3305</v>
      </c>
      <c r="E17" s="16">
        <v>1</v>
      </c>
      <c r="F17" s="16">
        <v>1</v>
      </c>
      <c r="G17" s="16">
        <v>22</v>
      </c>
      <c r="H17" t="s">
        <v>56</v>
      </c>
      <c r="I17">
        <v>2</v>
      </c>
      <c r="J17" s="16" t="str">
        <f>CONCATENATE(E17,F17)</f>
        <v>11</v>
      </c>
    </row>
    <row r="18" spans="1:10" x14ac:dyDescent="0.2">
      <c r="A18" s="16" t="str">
        <f>CONCATENATE(E18,F18,G18)</f>
        <v>1123</v>
      </c>
      <c r="B18" t="s">
        <v>59</v>
      </c>
      <c r="C18" s="16">
        <v>11756</v>
      </c>
      <c r="D18" s="16" t="s">
        <v>3306</v>
      </c>
      <c r="E18" s="16">
        <v>1</v>
      </c>
      <c r="F18" s="16">
        <v>1</v>
      </c>
      <c r="G18" s="16">
        <v>23</v>
      </c>
      <c r="H18" t="s">
        <v>56</v>
      </c>
      <c r="I18">
        <v>1</v>
      </c>
      <c r="J18" s="16" t="str">
        <f>CONCATENATE(E18,F18)</f>
        <v>11</v>
      </c>
    </row>
    <row r="19" spans="1:10" x14ac:dyDescent="0.2">
      <c r="A19" s="16" t="str">
        <f>CONCATENATE(E19,F19,G19)</f>
        <v>1124</v>
      </c>
      <c r="B19" t="s">
        <v>113</v>
      </c>
      <c r="C19" s="16">
        <v>11762</v>
      </c>
      <c r="D19" s="16" t="s">
        <v>3307</v>
      </c>
      <c r="E19" s="16">
        <v>1</v>
      </c>
      <c r="F19" s="16">
        <v>1</v>
      </c>
      <c r="G19" s="16">
        <v>24</v>
      </c>
      <c r="H19" t="s">
        <v>56</v>
      </c>
      <c r="I19">
        <v>2</v>
      </c>
      <c r="J19" s="16" t="str">
        <f>CONCATENATE(E19,F19)</f>
        <v>11</v>
      </c>
    </row>
    <row r="20" spans="1:10" x14ac:dyDescent="0.2">
      <c r="A20" s="16" t="str">
        <f>CONCATENATE(E20,F20,G20)</f>
        <v>1125</v>
      </c>
      <c r="B20" t="s">
        <v>115</v>
      </c>
      <c r="C20" s="16">
        <v>11784</v>
      </c>
      <c r="D20" s="16" t="s">
        <v>3308</v>
      </c>
      <c r="E20" s="16">
        <v>1</v>
      </c>
      <c r="F20" s="16">
        <v>1</v>
      </c>
      <c r="G20" s="16">
        <v>25</v>
      </c>
      <c r="H20" t="s">
        <v>56</v>
      </c>
      <c r="I20">
        <v>2</v>
      </c>
      <c r="J20" s="16" t="str">
        <f>CONCATENATE(E20,F20)</f>
        <v>11</v>
      </c>
    </row>
    <row r="21" spans="1:10" x14ac:dyDescent="0.2">
      <c r="A21" s="16" t="str">
        <f>CONCATENATE(E21,F21,G21)</f>
        <v>1126</v>
      </c>
      <c r="B21" t="s">
        <v>117</v>
      </c>
      <c r="C21" s="16">
        <v>11785</v>
      </c>
      <c r="D21" s="16" t="s">
        <v>3309</v>
      </c>
      <c r="E21" s="16">
        <v>1</v>
      </c>
      <c r="F21" s="16">
        <v>1</v>
      </c>
      <c r="G21" s="16">
        <v>26</v>
      </c>
      <c r="H21" t="s">
        <v>56</v>
      </c>
      <c r="I21">
        <v>2</v>
      </c>
      <c r="J21" s="16" t="str">
        <f>CONCATENATE(E21,F21)</f>
        <v>11</v>
      </c>
    </row>
    <row r="22" spans="1:10" x14ac:dyDescent="0.2">
      <c r="A22" s="16" t="str">
        <f>CONCATENATE(E22,F22,G22)</f>
        <v>1127</v>
      </c>
      <c r="B22" t="s">
        <v>119</v>
      </c>
      <c r="C22" s="16">
        <v>11797</v>
      </c>
      <c r="D22" s="16" t="s">
        <v>3310</v>
      </c>
      <c r="E22" s="16">
        <v>1</v>
      </c>
      <c r="F22" s="16">
        <v>1</v>
      </c>
      <c r="G22" s="16">
        <v>27</v>
      </c>
      <c r="H22" t="s">
        <v>56</v>
      </c>
      <c r="I22">
        <v>2</v>
      </c>
      <c r="J22" s="16" t="str">
        <f>CONCATENATE(E22,F22)</f>
        <v>11</v>
      </c>
    </row>
    <row r="23" spans="1:10" x14ac:dyDescent="0.2">
      <c r="A23" s="16" t="str">
        <f>CONCATENATE(E23,F23,G23)</f>
        <v>1128</v>
      </c>
      <c r="B23" t="s">
        <v>121</v>
      </c>
      <c r="C23" s="16">
        <v>11798</v>
      </c>
      <c r="D23" s="16" t="s">
        <v>3311</v>
      </c>
      <c r="E23" s="16">
        <v>1</v>
      </c>
      <c r="F23" s="16">
        <v>1</v>
      </c>
      <c r="G23" s="16">
        <v>28</v>
      </c>
      <c r="H23" t="s">
        <v>56</v>
      </c>
      <c r="I23">
        <v>2</v>
      </c>
      <c r="J23" s="16" t="str">
        <f>CONCATENATE(E23,F23)</f>
        <v>11</v>
      </c>
    </row>
    <row r="24" spans="1:10" x14ac:dyDescent="0.2">
      <c r="A24" s="16" t="str">
        <f>CONCATENATE(E24,F24,G24)</f>
        <v>1129</v>
      </c>
      <c r="B24" t="s">
        <v>123</v>
      </c>
      <c r="C24" s="16">
        <v>11809</v>
      </c>
      <c r="D24" s="16" t="s">
        <v>3312</v>
      </c>
      <c r="E24" s="16">
        <v>1</v>
      </c>
      <c r="F24" s="16">
        <v>1</v>
      </c>
      <c r="G24" s="16">
        <v>29</v>
      </c>
      <c r="H24" t="s">
        <v>56</v>
      </c>
      <c r="I24">
        <v>2</v>
      </c>
      <c r="J24" s="16" t="str">
        <f>CONCATENATE(E24,F24)</f>
        <v>11</v>
      </c>
    </row>
    <row r="25" spans="1:10" x14ac:dyDescent="0.2">
      <c r="A25" s="16" t="str">
        <f>CONCATENATE(E25,F25,G25)</f>
        <v>113</v>
      </c>
      <c r="B25" t="s">
        <v>75</v>
      </c>
      <c r="C25" s="16">
        <v>11612</v>
      </c>
      <c r="D25" s="16" t="s">
        <v>3286</v>
      </c>
      <c r="E25" s="16">
        <v>1</v>
      </c>
      <c r="F25" s="16">
        <v>1</v>
      </c>
      <c r="G25" s="16">
        <v>3</v>
      </c>
      <c r="H25" t="s">
        <v>56</v>
      </c>
      <c r="I25">
        <v>1</v>
      </c>
      <c r="J25" s="16" t="str">
        <f>CONCATENATE(E25,F25)</f>
        <v>11</v>
      </c>
    </row>
    <row r="26" spans="1:10" x14ac:dyDescent="0.2">
      <c r="A26" s="16" t="str">
        <f>CONCATENATE(E26,F26,G26)</f>
        <v>1130</v>
      </c>
      <c r="B26" t="s">
        <v>125</v>
      </c>
      <c r="C26" s="16">
        <v>11812</v>
      </c>
      <c r="D26" s="16" t="s">
        <v>3313</v>
      </c>
      <c r="E26" s="16">
        <v>1</v>
      </c>
      <c r="F26" s="16">
        <v>1</v>
      </c>
      <c r="G26" s="16">
        <v>30</v>
      </c>
      <c r="H26" t="s">
        <v>56</v>
      </c>
      <c r="I26">
        <v>2</v>
      </c>
      <c r="J26" s="16" t="str">
        <f>CONCATENATE(E26,F26)</f>
        <v>11</v>
      </c>
    </row>
    <row r="27" spans="1:10" x14ac:dyDescent="0.2">
      <c r="A27" s="16" t="str">
        <f>CONCATENATE(E27,F27,G27)</f>
        <v>1131</v>
      </c>
      <c r="B27" t="s">
        <v>127</v>
      </c>
      <c r="C27" s="16">
        <v>11837</v>
      </c>
      <c r="D27" s="16" t="s">
        <v>3314</v>
      </c>
      <c r="E27" s="16">
        <v>1</v>
      </c>
      <c r="F27" s="16">
        <v>1</v>
      </c>
      <c r="G27" s="16">
        <v>31</v>
      </c>
      <c r="H27" t="s">
        <v>56</v>
      </c>
      <c r="I27">
        <v>2</v>
      </c>
      <c r="J27" s="16" t="str">
        <f>CONCATENATE(E27,F27)</f>
        <v>11</v>
      </c>
    </row>
    <row r="28" spans="1:10" x14ac:dyDescent="0.2">
      <c r="A28" s="16" t="str">
        <f>CONCATENATE(E28,F28,G28)</f>
        <v>1132</v>
      </c>
      <c r="B28" t="s">
        <v>129</v>
      </c>
      <c r="C28" s="16">
        <v>11848</v>
      </c>
      <c r="D28" s="16" t="s">
        <v>3315</v>
      </c>
      <c r="E28" s="16">
        <v>1</v>
      </c>
      <c r="F28" s="16">
        <v>1</v>
      </c>
      <c r="G28" s="16">
        <v>32</v>
      </c>
      <c r="H28" t="s">
        <v>56</v>
      </c>
      <c r="I28">
        <v>2</v>
      </c>
      <c r="J28" s="16" t="str">
        <f>CONCATENATE(E28,F28)</f>
        <v>11</v>
      </c>
    </row>
    <row r="29" spans="1:10" x14ac:dyDescent="0.2">
      <c r="A29" s="16" t="str">
        <f>CONCATENATE(E29,F29,G29)</f>
        <v>1133</v>
      </c>
      <c r="B29" t="s">
        <v>131</v>
      </c>
      <c r="C29" s="16">
        <v>11854</v>
      </c>
      <c r="D29" s="16" t="s">
        <v>3316</v>
      </c>
      <c r="E29" s="16">
        <v>1</v>
      </c>
      <c r="F29" s="16">
        <v>1</v>
      </c>
      <c r="G29" s="16">
        <v>33</v>
      </c>
      <c r="H29" t="s">
        <v>56</v>
      </c>
      <c r="I29">
        <v>2</v>
      </c>
      <c r="J29" s="16" t="str">
        <f>CONCATENATE(E29,F29)</f>
        <v>11</v>
      </c>
    </row>
    <row r="30" spans="1:10" x14ac:dyDescent="0.2">
      <c r="A30" s="16" t="str">
        <f>CONCATENATE(E30,F30,G30)</f>
        <v>1134</v>
      </c>
      <c r="B30" t="s">
        <v>61</v>
      </c>
      <c r="C30" s="16">
        <v>11855</v>
      </c>
      <c r="D30" s="16" t="s">
        <v>3317</v>
      </c>
      <c r="E30" s="16">
        <v>1</v>
      </c>
      <c r="F30" s="16">
        <v>1</v>
      </c>
      <c r="G30" s="16">
        <v>34</v>
      </c>
      <c r="H30" t="s">
        <v>56</v>
      </c>
      <c r="I30">
        <v>1</v>
      </c>
      <c r="J30" s="16" t="str">
        <f>CONCATENATE(E30,F30)</f>
        <v>11</v>
      </c>
    </row>
    <row r="31" spans="1:10" x14ac:dyDescent="0.2">
      <c r="A31" s="16" t="str">
        <f>CONCATENATE(E31,F31,G31)</f>
        <v>1135</v>
      </c>
      <c r="B31" t="s">
        <v>133</v>
      </c>
      <c r="C31" s="16">
        <v>11862</v>
      </c>
      <c r="D31" s="16" t="s">
        <v>3318</v>
      </c>
      <c r="E31" s="16">
        <v>1</v>
      </c>
      <c r="F31" s="16">
        <v>1</v>
      </c>
      <c r="G31" s="16">
        <v>35</v>
      </c>
      <c r="H31" t="s">
        <v>56</v>
      </c>
      <c r="I31">
        <v>2</v>
      </c>
      <c r="J31" s="16" t="str">
        <f>CONCATENATE(E31,F31)</f>
        <v>11</v>
      </c>
    </row>
    <row r="32" spans="1:10" x14ac:dyDescent="0.2">
      <c r="A32" s="16" t="str">
        <f>CONCATENATE(E32,F32,G32)</f>
        <v>1136</v>
      </c>
      <c r="B32" t="s">
        <v>135</v>
      </c>
      <c r="C32" s="16">
        <v>11864</v>
      </c>
      <c r="D32" s="16" t="s">
        <v>3319</v>
      </c>
      <c r="E32" s="16">
        <v>1</v>
      </c>
      <c r="F32" s="16">
        <v>1</v>
      </c>
      <c r="G32" s="16">
        <v>36</v>
      </c>
      <c r="H32" t="s">
        <v>56</v>
      </c>
      <c r="I32">
        <v>2</v>
      </c>
      <c r="J32" s="16" t="str">
        <f>CONCATENATE(E32,F32)</f>
        <v>11</v>
      </c>
    </row>
    <row r="33" spans="1:10" x14ac:dyDescent="0.2">
      <c r="A33" s="16" t="str">
        <f>CONCATENATE(E33,F33,G33)</f>
        <v>1137</v>
      </c>
      <c r="B33" t="s">
        <v>137</v>
      </c>
      <c r="C33" s="16">
        <v>11867</v>
      </c>
      <c r="D33" s="16" t="s">
        <v>3320</v>
      </c>
      <c r="E33" s="16">
        <v>1</v>
      </c>
      <c r="F33" s="16">
        <v>1</v>
      </c>
      <c r="G33" s="16">
        <v>37</v>
      </c>
      <c r="H33" t="s">
        <v>56</v>
      </c>
      <c r="I33">
        <v>2</v>
      </c>
      <c r="J33" s="16" t="str">
        <f>CONCATENATE(E33,F33)</f>
        <v>11</v>
      </c>
    </row>
    <row r="34" spans="1:10" x14ac:dyDescent="0.2">
      <c r="A34" s="16" t="str">
        <f>CONCATENATE(E34,F34,G34)</f>
        <v>1138</v>
      </c>
      <c r="B34" t="s">
        <v>139</v>
      </c>
      <c r="C34" s="16">
        <v>11878</v>
      </c>
      <c r="D34" s="16" t="s">
        <v>3321</v>
      </c>
      <c r="E34" s="16">
        <v>1</v>
      </c>
      <c r="F34" s="16">
        <v>1</v>
      </c>
      <c r="G34" s="16">
        <v>38</v>
      </c>
      <c r="H34" t="s">
        <v>56</v>
      </c>
      <c r="I34">
        <v>2</v>
      </c>
      <c r="J34" s="16" t="str">
        <f>CONCATENATE(E34,F34)</f>
        <v>11</v>
      </c>
    </row>
    <row r="35" spans="1:10" x14ac:dyDescent="0.2">
      <c r="A35" s="16" t="str">
        <f>CONCATENATE(E35,F35,G35)</f>
        <v>1139</v>
      </c>
      <c r="B35" t="s">
        <v>141</v>
      </c>
      <c r="C35" s="16">
        <v>11881</v>
      </c>
      <c r="D35" s="16" t="s">
        <v>3322</v>
      </c>
      <c r="E35" s="16">
        <v>1</v>
      </c>
      <c r="F35" s="16">
        <v>1</v>
      </c>
      <c r="G35" s="16">
        <v>39</v>
      </c>
      <c r="H35" t="s">
        <v>56</v>
      </c>
      <c r="I35">
        <v>2</v>
      </c>
      <c r="J35" s="16" t="str">
        <f>CONCATENATE(E35,F35)</f>
        <v>11</v>
      </c>
    </row>
    <row r="36" spans="1:10" x14ac:dyDescent="0.2">
      <c r="A36" s="16" t="str">
        <f>CONCATENATE(E36,F36,G36)</f>
        <v>114</v>
      </c>
      <c r="B36" t="s">
        <v>77</v>
      </c>
      <c r="C36" s="16">
        <v>11614</v>
      </c>
      <c r="D36" s="16" t="s">
        <v>3287</v>
      </c>
      <c r="E36" s="16">
        <v>1</v>
      </c>
      <c r="F36" s="16">
        <v>1</v>
      </c>
      <c r="G36" s="16">
        <v>4</v>
      </c>
      <c r="H36" t="s">
        <v>56</v>
      </c>
      <c r="I36">
        <v>1</v>
      </c>
      <c r="J36" s="16" t="str">
        <f>CONCATENATE(E36,F36)</f>
        <v>11</v>
      </c>
    </row>
    <row r="37" spans="1:10" x14ac:dyDescent="0.2">
      <c r="A37" s="16" t="str">
        <f>CONCATENATE(E37,F37,G37)</f>
        <v>1140</v>
      </c>
      <c r="B37" t="s">
        <v>143</v>
      </c>
      <c r="C37" s="16">
        <v>11897</v>
      </c>
      <c r="D37" s="16" t="s">
        <v>3323</v>
      </c>
      <c r="E37" s="16">
        <v>1</v>
      </c>
      <c r="F37" s="16">
        <v>1</v>
      </c>
      <c r="G37" s="16">
        <v>40</v>
      </c>
      <c r="H37" t="s">
        <v>56</v>
      </c>
      <c r="I37">
        <v>2</v>
      </c>
      <c r="J37" s="16" t="str">
        <f>CONCATENATE(E37,F37)</f>
        <v>11</v>
      </c>
    </row>
    <row r="38" spans="1:10" x14ac:dyDescent="0.2">
      <c r="A38" s="16" t="str">
        <f>CONCATENATE(E38,F38,G38)</f>
        <v>1141</v>
      </c>
      <c r="B38" t="s">
        <v>145</v>
      </c>
      <c r="C38" s="16">
        <v>11911</v>
      </c>
      <c r="D38" s="16" t="s">
        <v>3324</v>
      </c>
      <c r="E38" s="16">
        <v>1</v>
      </c>
      <c r="F38" s="16">
        <v>1</v>
      </c>
      <c r="G38" s="16">
        <v>41</v>
      </c>
      <c r="H38" t="s">
        <v>56</v>
      </c>
      <c r="I38">
        <v>2</v>
      </c>
      <c r="J38" s="16" t="str">
        <f>CONCATENATE(E38,F38)</f>
        <v>11</v>
      </c>
    </row>
    <row r="39" spans="1:10" x14ac:dyDescent="0.2">
      <c r="A39" s="16" t="str">
        <f>CONCATENATE(E39,F39,G39)</f>
        <v>1142</v>
      </c>
      <c r="B39" t="s">
        <v>147</v>
      </c>
      <c r="C39" s="16">
        <v>11913</v>
      </c>
      <c r="D39" s="16" t="s">
        <v>3325</v>
      </c>
      <c r="E39" s="16">
        <v>1</v>
      </c>
      <c r="F39" s="16">
        <v>1</v>
      </c>
      <c r="G39" s="16">
        <v>42</v>
      </c>
      <c r="H39" t="s">
        <v>56</v>
      </c>
      <c r="I39">
        <v>2</v>
      </c>
      <c r="J39" s="16" t="str">
        <f>CONCATENATE(E39,F39)</f>
        <v>11</v>
      </c>
    </row>
    <row r="40" spans="1:10" x14ac:dyDescent="0.2">
      <c r="A40" s="16" t="str">
        <f>CONCATENATE(E40,F40,G40)</f>
        <v>1143</v>
      </c>
      <c r="B40" t="s">
        <v>149</v>
      </c>
      <c r="C40" s="16">
        <v>11922</v>
      </c>
      <c r="D40" s="16" t="s">
        <v>3326</v>
      </c>
      <c r="E40" s="16">
        <v>1</v>
      </c>
      <c r="F40" s="16">
        <v>1</v>
      </c>
      <c r="G40" s="16">
        <v>43</v>
      </c>
      <c r="H40" t="s">
        <v>56</v>
      </c>
      <c r="I40">
        <v>2</v>
      </c>
      <c r="J40" s="16" t="str">
        <f>CONCATENATE(E40,F40)</f>
        <v>11</v>
      </c>
    </row>
    <row r="41" spans="1:10" x14ac:dyDescent="0.2">
      <c r="A41" s="16" t="str">
        <f>CONCATENATE(E41,F41,G41)</f>
        <v>1144</v>
      </c>
      <c r="B41" t="s">
        <v>151</v>
      </c>
      <c r="C41" s="16">
        <v>11930</v>
      </c>
      <c r="D41" s="16" t="s">
        <v>3327</v>
      </c>
      <c r="E41" s="16">
        <v>1</v>
      </c>
      <c r="F41" s="16">
        <v>1</v>
      </c>
      <c r="G41" s="16">
        <v>44</v>
      </c>
      <c r="H41" t="s">
        <v>56</v>
      </c>
      <c r="I41">
        <v>2</v>
      </c>
      <c r="J41" s="16" t="str">
        <f>CONCATENATE(E41,F41)</f>
        <v>11</v>
      </c>
    </row>
    <row r="42" spans="1:10" x14ac:dyDescent="0.2">
      <c r="A42" s="16" t="str">
        <f>CONCATENATE(E42,F42,G42)</f>
        <v>1145</v>
      </c>
      <c r="B42" t="s">
        <v>63</v>
      </c>
      <c r="C42" s="16">
        <v>11932</v>
      </c>
      <c r="D42" s="16" t="s">
        <v>3328</v>
      </c>
      <c r="E42" s="16">
        <v>1</v>
      </c>
      <c r="F42" s="16">
        <v>1</v>
      </c>
      <c r="G42" s="16">
        <v>45</v>
      </c>
      <c r="H42" t="s">
        <v>56</v>
      </c>
      <c r="I42">
        <v>1</v>
      </c>
      <c r="J42" s="16" t="str">
        <f>CONCATENATE(E42,F42)</f>
        <v>11</v>
      </c>
    </row>
    <row r="43" spans="1:10" x14ac:dyDescent="0.2">
      <c r="A43" s="16" t="str">
        <f>CONCATENATE(E43,F43,G43)</f>
        <v>1146</v>
      </c>
      <c r="B43" t="s">
        <v>153</v>
      </c>
      <c r="C43" s="16">
        <v>11944</v>
      </c>
      <c r="D43" s="16" t="s">
        <v>3329</v>
      </c>
      <c r="E43" s="16">
        <v>1</v>
      </c>
      <c r="F43" s="16">
        <v>1</v>
      </c>
      <c r="G43" s="16">
        <v>46</v>
      </c>
      <c r="H43" t="s">
        <v>56</v>
      </c>
      <c r="I43">
        <v>2</v>
      </c>
      <c r="J43" s="16" t="str">
        <f>CONCATENATE(E43,F43)</f>
        <v>11</v>
      </c>
    </row>
    <row r="44" spans="1:10" x14ac:dyDescent="0.2">
      <c r="A44" s="16" t="str">
        <f>CONCATENATE(E44,F44,G44)</f>
        <v>115</v>
      </c>
      <c r="B44" t="s">
        <v>79</v>
      </c>
      <c r="C44" s="16">
        <v>11615</v>
      </c>
      <c r="D44" s="16" t="s">
        <v>3288</v>
      </c>
      <c r="E44" s="16">
        <v>1</v>
      </c>
      <c r="F44" s="16">
        <v>1</v>
      </c>
      <c r="G44" s="16">
        <v>5</v>
      </c>
      <c r="H44" t="s">
        <v>56</v>
      </c>
      <c r="I44">
        <v>1</v>
      </c>
      <c r="J44" s="16" t="str">
        <f>CONCATENATE(E44,F44)</f>
        <v>11</v>
      </c>
    </row>
    <row r="45" spans="1:10" x14ac:dyDescent="0.2">
      <c r="A45" s="16" t="str">
        <f>CONCATENATE(E45,F45,G45)</f>
        <v>116</v>
      </c>
      <c r="B45" t="s">
        <v>81</v>
      </c>
      <c r="C45" s="16">
        <v>11625</v>
      </c>
      <c r="D45" s="16" t="s">
        <v>3289</v>
      </c>
      <c r="E45" s="16">
        <v>1</v>
      </c>
      <c r="F45" s="16">
        <v>1</v>
      </c>
      <c r="G45" s="16">
        <v>6</v>
      </c>
      <c r="H45" t="s">
        <v>56</v>
      </c>
      <c r="I45">
        <v>1</v>
      </c>
      <c r="J45" s="16" t="str">
        <f>CONCATENATE(E45,F45)</f>
        <v>11</v>
      </c>
    </row>
    <row r="46" spans="1:10" x14ac:dyDescent="0.2">
      <c r="A46" s="16" t="str">
        <f>CONCATENATE(E46,F46,G46)</f>
        <v>117</v>
      </c>
      <c r="B46" t="s">
        <v>83</v>
      </c>
      <c r="C46" s="16">
        <v>11628</v>
      </c>
      <c r="D46" s="16" t="s">
        <v>3290</v>
      </c>
      <c r="E46" s="16">
        <v>1</v>
      </c>
      <c r="F46" s="16">
        <v>1</v>
      </c>
      <c r="G46" s="16">
        <v>7</v>
      </c>
      <c r="H46" t="s">
        <v>56</v>
      </c>
      <c r="I46">
        <v>1</v>
      </c>
      <c r="J46" s="16" t="str">
        <f>CONCATENATE(E46,F46)</f>
        <v>11</v>
      </c>
    </row>
    <row r="47" spans="1:10" x14ac:dyDescent="0.2">
      <c r="A47" s="16" t="str">
        <f>CONCATENATE(E47,F47,G47)</f>
        <v>118</v>
      </c>
      <c r="B47" t="s">
        <v>85</v>
      </c>
      <c r="C47" s="16">
        <v>11635</v>
      </c>
      <c r="D47" s="16" t="s">
        <v>3291</v>
      </c>
      <c r="E47" s="16">
        <v>1</v>
      </c>
      <c r="F47" s="16">
        <v>1</v>
      </c>
      <c r="G47" s="16">
        <v>8</v>
      </c>
      <c r="H47" t="s">
        <v>56</v>
      </c>
      <c r="I47">
        <v>1</v>
      </c>
      <c r="J47" s="16" t="str">
        <f>CONCATENATE(E47,F47)</f>
        <v>11</v>
      </c>
    </row>
    <row r="48" spans="1:10" x14ac:dyDescent="0.2">
      <c r="A48" s="16" t="str">
        <f>CONCATENATE(E48,F48,G48)</f>
        <v>119</v>
      </c>
      <c r="B48" t="s">
        <v>87</v>
      </c>
      <c r="C48" s="16">
        <v>11643</v>
      </c>
      <c r="D48" s="16" t="s">
        <v>3292</v>
      </c>
      <c r="E48" s="16">
        <v>1</v>
      </c>
      <c r="F48" s="16">
        <v>1</v>
      </c>
      <c r="G48" s="16">
        <v>9</v>
      </c>
      <c r="H48" t="s">
        <v>56</v>
      </c>
      <c r="I48">
        <v>1</v>
      </c>
      <c r="J48" s="16" t="str">
        <f>CONCATENATE(E48,F48)</f>
        <v>11</v>
      </c>
    </row>
    <row r="49" spans="1:10" x14ac:dyDescent="0.2">
      <c r="A49" s="16" t="str">
        <f>CONCATENATE(E49,F49,G49)</f>
        <v>121</v>
      </c>
      <c r="B49" t="s">
        <v>65</v>
      </c>
      <c r="C49" s="16">
        <v>11604</v>
      </c>
      <c r="D49" s="16" t="s">
        <v>3330</v>
      </c>
      <c r="E49" s="16">
        <v>1</v>
      </c>
      <c r="F49" s="16">
        <v>2</v>
      </c>
      <c r="G49" s="16">
        <v>1</v>
      </c>
      <c r="H49" t="s">
        <v>56</v>
      </c>
      <c r="I49">
        <v>1</v>
      </c>
      <c r="J49" s="16" t="str">
        <f>CONCATENATE(E49,F49)</f>
        <v>12</v>
      </c>
    </row>
    <row r="50" spans="1:10" x14ac:dyDescent="0.2">
      <c r="A50" s="16" t="str">
        <f>CONCATENATE(E50,F50,G50)</f>
        <v>1210</v>
      </c>
      <c r="B50" t="s">
        <v>181</v>
      </c>
      <c r="C50" s="16">
        <v>11681</v>
      </c>
      <c r="D50" s="16" t="s">
        <v>3339</v>
      </c>
      <c r="E50" s="16">
        <v>1</v>
      </c>
      <c r="F50" s="16">
        <v>2</v>
      </c>
      <c r="G50" s="16">
        <v>10</v>
      </c>
      <c r="H50" t="s">
        <v>56</v>
      </c>
      <c r="I50">
        <v>1</v>
      </c>
      <c r="J50" s="16" t="str">
        <f>CONCATENATE(E50,F50)</f>
        <v>12</v>
      </c>
    </row>
    <row r="51" spans="1:10" x14ac:dyDescent="0.2">
      <c r="A51" s="16" t="str">
        <f>CONCATENATE(E51,F51,G51)</f>
        <v>1211</v>
      </c>
      <c r="B51" t="s">
        <v>183</v>
      </c>
      <c r="C51" s="16">
        <v>11683</v>
      </c>
      <c r="D51" s="16" t="s">
        <v>3340</v>
      </c>
      <c r="E51" s="16">
        <v>1</v>
      </c>
      <c r="F51" s="16">
        <v>2</v>
      </c>
      <c r="G51" s="16">
        <v>11</v>
      </c>
      <c r="H51" t="s">
        <v>56</v>
      </c>
      <c r="I51">
        <v>1</v>
      </c>
      <c r="J51" s="16" t="str">
        <f>CONCATENATE(E51,F51)</f>
        <v>12</v>
      </c>
    </row>
    <row r="52" spans="1:10" x14ac:dyDescent="0.2">
      <c r="A52" s="16" t="str">
        <f>CONCATENATE(E52,F52,G52)</f>
        <v>1212</v>
      </c>
      <c r="B52" t="s">
        <v>185</v>
      </c>
      <c r="C52" s="16">
        <v>11686</v>
      </c>
      <c r="D52" s="16" t="s">
        <v>3341</v>
      </c>
      <c r="E52" s="16">
        <v>1</v>
      </c>
      <c r="F52" s="16">
        <v>2</v>
      </c>
      <c r="G52" s="16">
        <v>12</v>
      </c>
      <c r="H52" t="s">
        <v>56</v>
      </c>
      <c r="I52">
        <v>1</v>
      </c>
      <c r="J52" s="16" t="str">
        <f>CONCATENATE(E52,F52)</f>
        <v>12</v>
      </c>
    </row>
    <row r="53" spans="1:10" x14ac:dyDescent="0.2">
      <c r="A53" s="16" t="str">
        <f>CONCATENATE(E53,F53,G53)</f>
        <v>1213</v>
      </c>
      <c r="B53" t="s">
        <v>187</v>
      </c>
      <c r="C53" s="16">
        <v>11697</v>
      </c>
      <c r="D53" s="16" t="s">
        <v>3342</v>
      </c>
      <c r="E53" s="16">
        <v>1</v>
      </c>
      <c r="F53" s="16">
        <v>2</v>
      </c>
      <c r="G53" s="16">
        <v>13</v>
      </c>
      <c r="H53" t="s">
        <v>56</v>
      </c>
      <c r="I53">
        <v>1</v>
      </c>
      <c r="J53" s="16" t="str">
        <f>CONCATENATE(E53,F53)</f>
        <v>12</v>
      </c>
    </row>
    <row r="54" spans="1:10" x14ac:dyDescent="0.2">
      <c r="A54" s="16" t="str">
        <f>CONCATENATE(E54,F54,G54)</f>
        <v>1214</v>
      </c>
      <c r="B54" t="s">
        <v>189</v>
      </c>
      <c r="C54" s="16">
        <v>11724</v>
      </c>
      <c r="D54" s="16" t="s">
        <v>3343</v>
      </c>
      <c r="E54" s="16">
        <v>1</v>
      </c>
      <c r="F54" s="16">
        <v>2</v>
      </c>
      <c r="G54" s="16">
        <v>14</v>
      </c>
      <c r="H54" t="s">
        <v>56</v>
      </c>
      <c r="I54">
        <v>1</v>
      </c>
      <c r="J54" s="16" t="str">
        <f>CONCATENATE(E54,F54)</f>
        <v>12</v>
      </c>
    </row>
    <row r="55" spans="1:10" x14ac:dyDescent="0.2">
      <c r="A55" s="16" t="str">
        <f>CONCATENATE(E55,F55,G55)</f>
        <v>1215</v>
      </c>
      <c r="B55" t="s">
        <v>191</v>
      </c>
      <c r="C55" s="16">
        <v>11735</v>
      </c>
      <c r="D55" s="16" t="s">
        <v>3344</v>
      </c>
      <c r="E55" s="16">
        <v>1</v>
      </c>
      <c r="F55" s="16">
        <v>2</v>
      </c>
      <c r="G55" s="16">
        <v>15</v>
      </c>
      <c r="H55" t="s">
        <v>56</v>
      </c>
      <c r="I55">
        <v>1</v>
      </c>
      <c r="J55" s="16" t="str">
        <f>CONCATENATE(E55,F55)</f>
        <v>12</v>
      </c>
    </row>
    <row r="56" spans="1:10" x14ac:dyDescent="0.2">
      <c r="A56" s="16" t="str">
        <f>CONCATENATE(E56,F56,G56)</f>
        <v>1216</v>
      </c>
      <c r="B56" t="s">
        <v>157</v>
      </c>
      <c r="C56" s="16">
        <v>11739</v>
      </c>
      <c r="D56" s="16" t="s">
        <v>3345</v>
      </c>
      <c r="E56" s="16">
        <v>1</v>
      </c>
      <c r="F56" s="16">
        <v>2</v>
      </c>
      <c r="G56" s="16">
        <v>16</v>
      </c>
      <c r="H56" t="s">
        <v>56</v>
      </c>
      <c r="I56">
        <v>1</v>
      </c>
      <c r="J56" s="16" t="str">
        <f>CONCATENATE(E56,F56)</f>
        <v>12</v>
      </c>
    </row>
    <row r="57" spans="1:10" x14ac:dyDescent="0.2">
      <c r="A57" s="16" t="str">
        <f>CONCATENATE(E57,F57,G57)</f>
        <v>1217</v>
      </c>
      <c r="B57" t="s">
        <v>193</v>
      </c>
      <c r="C57" s="16">
        <v>11759</v>
      </c>
      <c r="D57" s="16" t="s">
        <v>3346</v>
      </c>
      <c r="E57" s="16">
        <v>1</v>
      </c>
      <c r="F57" s="16">
        <v>2</v>
      </c>
      <c r="G57" s="16">
        <v>17</v>
      </c>
      <c r="H57" t="s">
        <v>56</v>
      </c>
      <c r="I57">
        <v>1</v>
      </c>
      <c r="J57" s="16" t="str">
        <f>CONCATENATE(E57,F57)</f>
        <v>12</v>
      </c>
    </row>
    <row r="58" spans="1:10" x14ac:dyDescent="0.2">
      <c r="A58" s="16" t="str">
        <f>CONCATENATE(E58,F58,G58)</f>
        <v>1218</v>
      </c>
      <c r="B58" t="s">
        <v>195</v>
      </c>
      <c r="C58" s="16">
        <v>11761</v>
      </c>
      <c r="D58" s="16" t="s">
        <v>3347</v>
      </c>
      <c r="E58" s="16">
        <v>1</v>
      </c>
      <c r="F58" s="16">
        <v>2</v>
      </c>
      <c r="G58" s="16">
        <v>18</v>
      </c>
      <c r="H58" t="s">
        <v>56</v>
      </c>
      <c r="I58">
        <v>1</v>
      </c>
      <c r="J58" s="16" t="str">
        <f>CONCATENATE(E58,F58)</f>
        <v>12</v>
      </c>
    </row>
    <row r="59" spans="1:10" x14ac:dyDescent="0.2">
      <c r="A59" s="16" t="str">
        <f>CONCATENATE(E59,F59,G59)</f>
        <v>1219</v>
      </c>
      <c r="B59" t="s">
        <v>197</v>
      </c>
      <c r="C59" s="16">
        <v>11769</v>
      </c>
      <c r="D59" s="16" t="s">
        <v>3348</v>
      </c>
      <c r="E59" s="16">
        <v>1</v>
      </c>
      <c r="F59" s="16">
        <v>2</v>
      </c>
      <c r="G59" s="16">
        <v>19</v>
      </c>
      <c r="H59" t="s">
        <v>56</v>
      </c>
      <c r="I59">
        <v>1</v>
      </c>
      <c r="J59" s="16" t="str">
        <f>CONCATENATE(E59,F59)</f>
        <v>12</v>
      </c>
    </row>
    <row r="60" spans="1:10" x14ac:dyDescent="0.2">
      <c r="A60" s="16" t="str">
        <f>CONCATENATE(E60,F60,G60)</f>
        <v>122</v>
      </c>
      <c r="B60" t="s">
        <v>67</v>
      </c>
      <c r="C60" s="16">
        <v>11610</v>
      </c>
      <c r="D60" s="16" t="s">
        <v>3331</v>
      </c>
      <c r="E60" s="16">
        <v>1</v>
      </c>
      <c r="F60" s="16">
        <v>2</v>
      </c>
      <c r="G60" s="16">
        <v>2</v>
      </c>
      <c r="H60" t="s">
        <v>56</v>
      </c>
      <c r="I60">
        <v>1</v>
      </c>
      <c r="J60" s="16" t="str">
        <f>CONCATENATE(E60,F60)</f>
        <v>12</v>
      </c>
    </row>
    <row r="61" spans="1:10" x14ac:dyDescent="0.2">
      <c r="A61" s="16" t="str">
        <f>CONCATENATE(E61,F61,G61)</f>
        <v>1220</v>
      </c>
      <c r="B61" t="s">
        <v>199</v>
      </c>
      <c r="C61" s="16">
        <v>11781</v>
      </c>
      <c r="D61" s="16" t="s">
        <v>3349</v>
      </c>
      <c r="E61" s="16">
        <v>1</v>
      </c>
      <c r="F61" s="16">
        <v>2</v>
      </c>
      <c r="G61" s="16">
        <v>20</v>
      </c>
      <c r="H61" t="s">
        <v>56</v>
      </c>
      <c r="I61">
        <v>1</v>
      </c>
      <c r="J61" s="16" t="str">
        <f>CONCATENATE(E61,F61)</f>
        <v>12</v>
      </c>
    </row>
    <row r="62" spans="1:10" x14ac:dyDescent="0.2">
      <c r="A62" s="16" t="str">
        <f>CONCATENATE(E62,F62,G62)</f>
        <v>1221</v>
      </c>
      <c r="B62" t="s">
        <v>201</v>
      </c>
      <c r="C62" s="16">
        <v>11791</v>
      </c>
      <c r="D62" s="16" t="s">
        <v>3350</v>
      </c>
      <c r="E62" s="16">
        <v>1</v>
      </c>
      <c r="F62" s="16">
        <v>2</v>
      </c>
      <c r="G62" s="16">
        <v>21</v>
      </c>
      <c r="H62" t="s">
        <v>56</v>
      </c>
      <c r="I62">
        <v>1</v>
      </c>
      <c r="J62" s="16" t="str">
        <f>CONCATENATE(E62,F62)</f>
        <v>12</v>
      </c>
    </row>
    <row r="63" spans="1:10" x14ac:dyDescent="0.2">
      <c r="A63" s="16" t="str">
        <f>CONCATENATE(E63,F63,G63)</f>
        <v>1222</v>
      </c>
      <c r="B63" t="s">
        <v>203</v>
      </c>
      <c r="C63" s="16">
        <v>11799</v>
      </c>
      <c r="D63" s="16" t="s">
        <v>3351</v>
      </c>
      <c r="E63" s="16">
        <v>1</v>
      </c>
      <c r="F63" s="16">
        <v>2</v>
      </c>
      <c r="G63" s="16">
        <v>22</v>
      </c>
      <c r="H63" t="s">
        <v>56</v>
      </c>
      <c r="I63">
        <v>1</v>
      </c>
      <c r="J63" s="16" t="str">
        <f>CONCATENATE(E63,F63)</f>
        <v>12</v>
      </c>
    </row>
    <row r="64" spans="1:10" x14ac:dyDescent="0.2">
      <c r="A64" s="16" t="str">
        <f>CONCATENATE(E64,F64,G64)</f>
        <v>1223</v>
      </c>
      <c r="B64" t="s">
        <v>205</v>
      </c>
      <c r="C64" s="16">
        <v>11801</v>
      </c>
      <c r="D64" s="16" t="s">
        <v>3352</v>
      </c>
      <c r="E64" s="16">
        <v>1</v>
      </c>
      <c r="F64" s="16">
        <v>2</v>
      </c>
      <c r="G64" s="16">
        <v>23</v>
      </c>
      <c r="H64" t="s">
        <v>56</v>
      </c>
      <c r="I64">
        <v>1</v>
      </c>
      <c r="J64" s="16" t="str">
        <f>CONCATENATE(E64,F64)</f>
        <v>12</v>
      </c>
    </row>
    <row r="65" spans="1:10" x14ac:dyDescent="0.2">
      <c r="A65" s="16" t="str">
        <f>CONCATENATE(E65,F65,G65)</f>
        <v>1224</v>
      </c>
      <c r="B65" t="s">
        <v>207</v>
      </c>
      <c r="C65" s="16">
        <v>11805</v>
      </c>
      <c r="D65" s="16" t="s">
        <v>3353</v>
      </c>
      <c r="E65" s="16">
        <v>1</v>
      </c>
      <c r="F65" s="16">
        <v>2</v>
      </c>
      <c r="G65" s="16">
        <v>24</v>
      </c>
      <c r="H65" t="s">
        <v>56</v>
      </c>
      <c r="I65">
        <v>2</v>
      </c>
      <c r="J65" s="16" t="str">
        <f>CONCATENATE(E65,F65)</f>
        <v>12</v>
      </c>
    </row>
    <row r="66" spans="1:10" x14ac:dyDescent="0.2">
      <c r="A66" s="16" t="str">
        <f>CONCATENATE(E66,F66,G66)</f>
        <v>1225</v>
      </c>
      <c r="B66" t="s">
        <v>209</v>
      </c>
      <c r="C66" s="16">
        <v>11808</v>
      </c>
      <c r="D66" s="16" t="s">
        <v>3354</v>
      </c>
      <c r="E66" s="16">
        <v>1</v>
      </c>
      <c r="F66" s="16">
        <v>2</v>
      </c>
      <c r="G66" s="16">
        <v>25</v>
      </c>
      <c r="H66" t="s">
        <v>56</v>
      </c>
      <c r="I66">
        <v>2</v>
      </c>
      <c r="J66" s="16" t="str">
        <f>CONCATENATE(E66,F66)</f>
        <v>12</v>
      </c>
    </row>
    <row r="67" spans="1:10" x14ac:dyDescent="0.2">
      <c r="A67" s="16" t="str">
        <f>CONCATENATE(E67,F67,G67)</f>
        <v>1226</v>
      </c>
      <c r="B67" t="s">
        <v>211</v>
      </c>
      <c r="C67" s="16">
        <v>11811</v>
      </c>
      <c r="D67" s="16" t="s">
        <v>3355</v>
      </c>
      <c r="E67" s="16">
        <v>1</v>
      </c>
      <c r="F67" s="16">
        <v>2</v>
      </c>
      <c r="G67" s="16">
        <v>26</v>
      </c>
      <c r="H67" t="s">
        <v>56</v>
      </c>
      <c r="I67">
        <v>2</v>
      </c>
      <c r="J67" s="16" t="str">
        <f>CONCATENATE(E67,F67)</f>
        <v>12</v>
      </c>
    </row>
    <row r="68" spans="1:10" x14ac:dyDescent="0.2">
      <c r="A68" s="16" t="str">
        <f>CONCATENATE(E68,F68,G68)</f>
        <v>1227</v>
      </c>
      <c r="B68" t="s">
        <v>159</v>
      </c>
      <c r="C68" s="16">
        <v>11820</v>
      </c>
      <c r="D68" s="16" t="s">
        <v>3356</v>
      </c>
      <c r="E68" s="16">
        <v>1</v>
      </c>
      <c r="F68" s="16">
        <v>2</v>
      </c>
      <c r="G68" s="16">
        <v>27</v>
      </c>
      <c r="H68" t="s">
        <v>56</v>
      </c>
      <c r="I68">
        <v>1</v>
      </c>
      <c r="J68" s="16" t="str">
        <f>CONCATENATE(E68,F68)</f>
        <v>12</v>
      </c>
    </row>
    <row r="69" spans="1:10" x14ac:dyDescent="0.2">
      <c r="A69" s="16" t="str">
        <f>CONCATENATE(E69,F69,G69)</f>
        <v>1228</v>
      </c>
      <c r="B69" t="s">
        <v>213</v>
      </c>
      <c r="C69" s="16">
        <v>11824</v>
      </c>
      <c r="D69" s="16" t="s">
        <v>3357</v>
      </c>
      <c r="E69" s="16">
        <v>1</v>
      </c>
      <c r="F69" s="16">
        <v>2</v>
      </c>
      <c r="G69" s="16">
        <v>28</v>
      </c>
      <c r="H69" t="s">
        <v>56</v>
      </c>
      <c r="I69">
        <v>2</v>
      </c>
      <c r="J69" s="16" t="str">
        <f>CONCATENATE(E69,F69)</f>
        <v>12</v>
      </c>
    </row>
    <row r="70" spans="1:10" x14ac:dyDescent="0.2">
      <c r="A70" s="16" t="str">
        <f>CONCATENATE(E70,F70,G70)</f>
        <v>1229</v>
      </c>
      <c r="B70" t="s">
        <v>215</v>
      </c>
      <c r="C70" s="16">
        <v>11832</v>
      </c>
      <c r="D70" s="16" t="s">
        <v>3358</v>
      </c>
      <c r="E70" s="16">
        <v>1</v>
      </c>
      <c r="F70" s="16">
        <v>2</v>
      </c>
      <c r="G70" s="16">
        <v>29</v>
      </c>
      <c r="H70" t="s">
        <v>56</v>
      </c>
      <c r="I70">
        <v>2</v>
      </c>
      <c r="J70" s="16" t="str">
        <f>CONCATENATE(E70,F70)</f>
        <v>12</v>
      </c>
    </row>
    <row r="71" spans="1:10" x14ac:dyDescent="0.2">
      <c r="A71" s="16" t="str">
        <f>CONCATENATE(E71,F71,G71)</f>
        <v>123</v>
      </c>
      <c r="B71" t="s">
        <v>69</v>
      </c>
      <c r="C71" s="16">
        <v>11627</v>
      </c>
      <c r="D71" s="16" t="s">
        <v>3332</v>
      </c>
      <c r="E71" s="16">
        <v>1</v>
      </c>
      <c r="F71" s="16">
        <v>2</v>
      </c>
      <c r="G71" s="16">
        <v>3</v>
      </c>
      <c r="H71" t="s">
        <v>56</v>
      </c>
      <c r="I71">
        <v>1</v>
      </c>
      <c r="J71" s="16" t="str">
        <f>CONCATENATE(E71,F71)</f>
        <v>12</v>
      </c>
    </row>
    <row r="72" spans="1:10" x14ac:dyDescent="0.2">
      <c r="A72" s="16" t="str">
        <f>CONCATENATE(E72,F72,G72)</f>
        <v>1230</v>
      </c>
      <c r="B72" t="s">
        <v>217</v>
      </c>
      <c r="C72" s="16">
        <v>11840</v>
      </c>
      <c r="D72" s="16" t="s">
        <v>3359</v>
      </c>
      <c r="E72" s="16">
        <v>1</v>
      </c>
      <c r="F72" s="16">
        <v>2</v>
      </c>
      <c r="G72" s="16">
        <v>30</v>
      </c>
      <c r="H72" t="s">
        <v>56</v>
      </c>
      <c r="I72">
        <v>2</v>
      </c>
      <c r="J72" s="16" t="str">
        <f>CONCATENATE(E72,F72)</f>
        <v>12</v>
      </c>
    </row>
    <row r="73" spans="1:10" x14ac:dyDescent="0.2">
      <c r="A73" s="16" t="str">
        <f>CONCATENATE(E73,F73,G73)</f>
        <v>1231</v>
      </c>
      <c r="B73" t="s">
        <v>219</v>
      </c>
      <c r="C73" s="16">
        <v>11842</v>
      </c>
      <c r="D73" s="16" t="s">
        <v>3360</v>
      </c>
      <c r="E73" s="16">
        <v>1</v>
      </c>
      <c r="F73" s="16">
        <v>2</v>
      </c>
      <c r="G73" s="16">
        <v>31</v>
      </c>
      <c r="H73" t="s">
        <v>56</v>
      </c>
      <c r="I73">
        <v>2</v>
      </c>
      <c r="J73" s="16" t="str">
        <f>CONCATENATE(E73,F73)</f>
        <v>12</v>
      </c>
    </row>
    <row r="74" spans="1:10" x14ac:dyDescent="0.2">
      <c r="A74" s="16" t="str">
        <f>CONCATENATE(E74,F74,G74)</f>
        <v>1232</v>
      </c>
      <c r="B74" t="s">
        <v>221</v>
      </c>
      <c r="C74" s="16">
        <v>11844</v>
      </c>
      <c r="D74" s="16" t="s">
        <v>3361</v>
      </c>
      <c r="E74" s="16">
        <v>1</v>
      </c>
      <c r="F74" s="16">
        <v>2</v>
      </c>
      <c r="G74" s="16">
        <v>32</v>
      </c>
      <c r="H74" t="s">
        <v>56</v>
      </c>
      <c r="I74">
        <v>2</v>
      </c>
      <c r="J74" s="16" t="str">
        <f>CONCATENATE(E74,F74)</f>
        <v>12</v>
      </c>
    </row>
    <row r="75" spans="1:10" x14ac:dyDescent="0.2">
      <c r="A75" s="16" t="str">
        <f>CONCATENATE(E75,F75,G75)</f>
        <v>1233</v>
      </c>
      <c r="B75" t="s">
        <v>223</v>
      </c>
      <c r="C75" s="16">
        <v>11851</v>
      </c>
      <c r="D75" s="16" t="s">
        <v>3362</v>
      </c>
      <c r="E75" s="16">
        <v>1</v>
      </c>
      <c r="F75" s="16">
        <v>2</v>
      </c>
      <c r="G75" s="16">
        <v>33</v>
      </c>
      <c r="H75" t="s">
        <v>56</v>
      </c>
      <c r="I75">
        <v>2</v>
      </c>
      <c r="J75" s="16" t="str">
        <f>CONCATENATE(E75,F75)</f>
        <v>12</v>
      </c>
    </row>
    <row r="76" spans="1:10" x14ac:dyDescent="0.2">
      <c r="A76" s="16" t="str">
        <f>CONCATENATE(E76,F76,G76)</f>
        <v>1234</v>
      </c>
      <c r="B76" t="s">
        <v>225</v>
      </c>
      <c r="C76" s="16">
        <v>11858</v>
      </c>
      <c r="D76" s="16" t="s">
        <v>3363</v>
      </c>
      <c r="E76" s="16">
        <v>1</v>
      </c>
      <c r="F76" s="16">
        <v>2</v>
      </c>
      <c r="G76" s="16">
        <v>34</v>
      </c>
      <c r="H76" t="s">
        <v>56</v>
      </c>
      <c r="I76">
        <v>2</v>
      </c>
      <c r="J76" s="16" t="str">
        <f>CONCATENATE(E76,F76)</f>
        <v>12</v>
      </c>
    </row>
    <row r="77" spans="1:10" x14ac:dyDescent="0.2">
      <c r="A77" s="16" t="str">
        <f>CONCATENATE(E77,F77,G77)</f>
        <v>1235</v>
      </c>
      <c r="B77" t="s">
        <v>227</v>
      </c>
      <c r="C77" s="16">
        <v>11863</v>
      </c>
      <c r="D77" s="16" t="s">
        <v>3364</v>
      </c>
      <c r="E77" s="16">
        <v>1</v>
      </c>
      <c r="F77" s="16">
        <v>2</v>
      </c>
      <c r="G77" s="16">
        <v>35</v>
      </c>
      <c r="H77" t="s">
        <v>56</v>
      </c>
      <c r="I77">
        <v>2</v>
      </c>
      <c r="J77" s="16" t="str">
        <f>CONCATENATE(E77,F77)</f>
        <v>12</v>
      </c>
    </row>
    <row r="78" spans="1:10" x14ac:dyDescent="0.2">
      <c r="A78" s="16" t="str">
        <f>CONCATENATE(E78,F78,G78)</f>
        <v>1236</v>
      </c>
      <c r="B78" t="s">
        <v>229</v>
      </c>
      <c r="C78" s="16">
        <v>11866</v>
      </c>
      <c r="D78" s="16" t="s">
        <v>3365</v>
      </c>
      <c r="E78" s="16">
        <v>1</v>
      </c>
      <c r="F78" s="16">
        <v>2</v>
      </c>
      <c r="G78" s="16">
        <v>36</v>
      </c>
      <c r="H78" t="s">
        <v>56</v>
      </c>
      <c r="I78">
        <v>2</v>
      </c>
      <c r="J78" s="16" t="str">
        <f>CONCATENATE(E78,F78)</f>
        <v>12</v>
      </c>
    </row>
    <row r="79" spans="1:10" x14ac:dyDescent="0.2">
      <c r="A79" s="16" t="str">
        <f>CONCATENATE(E79,F79,G79)</f>
        <v>1237</v>
      </c>
      <c r="B79" t="s">
        <v>231</v>
      </c>
      <c r="C79" s="16">
        <v>11869</v>
      </c>
      <c r="D79" s="16" t="s">
        <v>3366</v>
      </c>
      <c r="E79" s="16">
        <v>1</v>
      </c>
      <c r="F79" s="16">
        <v>2</v>
      </c>
      <c r="G79" s="16">
        <v>37</v>
      </c>
      <c r="H79" t="s">
        <v>56</v>
      </c>
      <c r="I79">
        <v>2</v>
      </c>
      <c r="J79" s="16" t="str">
        <f>CONCATENATE(E79,F79)</f>
        <v>12</v>
      </c>
    </row>
    <row r="80" spans="1:10" x14ac:dyDescent="0.2">
      <c r="A80" s="16" t="str">
        <f>CONCATENATE(E80,F80,G80)</f>
        <v>1238</v>
      </c>
      <c r="B80" t="s">
        <v>161</v>
      </c>
      <c r="C80" s="16">
        <v>11880</v>
      </c>
      <c r="D80" s="16" t="s">
        <v>3367</v>
      </c>
      <c r="E80" s="16">
        <v>1</v>
      </c>
      <c r="F80" s="16">
        <v>2</v>
      </c>
      <c r="G80" s="16">
        <v>38</v>
      </c>
      <c r="H80" t="s">
        <v>56</v>
      </c>
      <c r="I80">
        <v>1</v>
      </c>
      <c r="J80" s="16" t="str">
        <f>CONCATENATE(E80,F80)</f>
        <v>12</v>
      </c>
    </row>
    <row r="81" spans="1:10" x14ac:dyDescent="0.2">
      <c r="A81" s="16" t="str">
        <f>CONCATENATE(E81,F81,G81)</f>
        <v>1239</v>
      </c>
      <c r="B81" t="s">
        <v>233</v>
      </c>
      <c r="C81" s="16">
        <v>11886</v>
      </c>
      <c r="D81" s="16" t="s">
        <v>3368</v>
      </c>
      <c r="E81" s="16">
        <v>1</v>
      </c>
      <c r="F81" s="16">
        <v>2</v>
      </c>
      <c r="G81" s="16">
        <v>39</v>
      </c>
      <c r="H81" t="s">
        <v>56</v>
      </c>
      <c r="I81">
        <v>2</v>
      </c>
      <c r="J81" s="16" t="str">
        <f>CONCATENATE(E81,F81)</f>
        <v>12</v>
      </c>
    </row>
    <row r="82" spans="1:10" x14ac:dyDescent="0.2">
      <c r="A82" s="16" t="str">
        <f>CONCATENATE(E82,F82,G82)</f>
        <v>124</v>
      </c>
      <c r="B82" t="s">
        <v>71</v>
      </c>
      <c r="C82" s="16">
        <v>11634</v>
      </c>
      <c r="D82" s="16" t="s">
        <v>3333</v>
      </c>
      <c r="E82" s="16">
        <v>1</v>
      </c>
      <c r="F82" s="16">
        <v>2</v>
      </c>
      <c r="G82" s="16">
        <v>4</v>
      </c>
      <c r="H82" t="s">
        <v>56</v>
      </c>
      <c r="I82">
        <v>1</v>
      </c>
      <c r="J82" s="16" t="str">
        <f>CONCATENATE(E82,F82)</f>
        <v>12</v>
      </c>
    </row>
    <row r="83" spans="1:10" x14ac:dyDescent="0.2">
      <c r="A83" s="16" t="str">
        <f>CONCATENATE(E83,F83,G83)</f>
        <v>1240</v>
      </c>
      <c r="B83" t="s">
        <v>235</v>
      </c>
      <c r="C83" s="16">
        <v>11887</v>
      </c>
      <c r="D83" s="16" t="s">
        <v>3369</v>
      </c>
      <c r="E83" s="16">
        <v>1</v>
      </c>
      <c r="F83" s="16">
        <v>2</v>
      </c>
      <c r="G83" s="16">
        <v>40</v>
      </c>
      <c r="H83" t="s">
        <v>56</v>
      </c>
      <c r="I83">
        <v>2</v>
      </c>
      <c r="J83" s="16" t="str">
        <f>CONCATENATE(E83,F83)</f>
        <v>12</v>
      </c>
    </row>
    <row r="84" spans="1:10" x14ac:dyDescent="0.2">
      <c r="A84" s="16" t="str">
        <f>CONCATENATE(E84,F84,G84)</f>
        <v>1241</v>
      </c>
      <c r="B84" t="s">
        <v>237</v>
      </c>
      <c r="C84" s="16">
        <v>11892</v>
      </c>
      <c r="D84" s="16" t="s">
        <v>3370</v>
      </c>
      <c r="E84" s="16">
        <v>1</v>
      </c>
      <c r="F84" s="16">
        <v>2</v>
      </c>
      <c r="G84" s="16">
        <v>41</v>
      </c>
      <c r="H84" t="s">
        <v>56</v>
      </c>
      <c r="I84">
        <v>2</v>
      </c>
      <c r="J84" s="16" t="str">
        <f>CONCATENATE(E84,F84)</f>
        <v>12</v>
      </c>
    </row>
    <row r="85" spans="1:10" x14ac:dyDescent="0.2">
      <c r="A85" s="16" t="str">
        <f>CONCATENATE(E85,F85,G85)</f>
        <v>1242</v>
      </c>
      <c r="B85" t="s">
        <v>239</v>
      </c>
      <c r="C85" s="16">
        <v>11901</v>
      </c>
      <c r="D85" s="16" t="s">
        <v>3371</v>
      </c>
      <c r="E85" s="16">
        <v>1</v>
      </c>
      <c r="F85" s="16">
        <v>2</v>
      </c>
      <c r="G85" s="16">
        <v>42</v>
      </c>
      <c r="H85" t="s">
        <v>56</v>
      </c>
      <c r="I85">
        <v>2</v>
      </c>
      <c r="J85" s="16" t="str">
        <f>CONCATENATE(E85,F85)</f>
        <v>12</v>
      </c>
    </row>
    <row r="86" spans="1:10" x14ac:dyDescent="0.2">
      <c r="A86" s="16" t="str">
        <f>CONCATENATE(E86,F86,G86)</f>
        <v>1243</v>
      </c>
      <c r="B86" t="s">
        <v>241</v>
      </c>
      <c r="C86" s="16">
        <v>11902</v>
      </c>
      <c r="D86" s="16" t="s">
        <v>3372</v>
      </c>
      <c r="E86" s="16">
        <v>1</v>
      </c>
      <c r="F86" s="16">
        <v>2</v>
      </c>
      <c r="G86" s="16">
        <v>43</v>
      </c>
      <c r="H86" t="s">
        <v>56</v>
      </c>
      <c r="I86">
        <v>2</v>
      </c>
      <c r="J86" s="16" t="str">
        <f>CONCATENATE(E86,F86)</f>
        <v>12</v>
      </c>
    </row>
    <row r="87" spans="1:10" x14ac:dyDescent="0.2">
      <c r="A87" s="16" t="str">
        <f>CONCATENATE(E87,F87,G87)</f>
        <v>1244</v>
      </c>
      <c r="B87" t="s">
        <v>243</v>
      </c>
      <c r="C87" s="16">
        <v>11952</v>
      </c>
      <c r="D87" s="16" t="s">
        <v>3373</v>
      </c>
      <c r="E87" s="16">
        <v>1</v>
      </c>
      <c r="F87" s="16">
        <v>2</v>
      </c>
      <c r="G87" s="16">
        <v>44</v>
      </c>
      <c r="H87" t="s">
        <v>56</v>
      </c>
      <c r="I87">
        <v>2</v>
      </c>
      <c r="J87" s="16" t="str">
        <f>CONCATENATE(E87,F87)</f>
        <v>12</v>
      </c>
    </row>
    <row r="88" spans="1:10" x14ac:dyDescent="0.2">
      <c r="A88" s="16" t="str">
        <f>CONCATENATE(E88,F88,G88)</f>
        <v>1245</v>
      </c>
      <c r="B88" t="s">
        <v>245</v>
      </c>
      <c r="C88" s="16">
        <v>11953</v>
      </c>
      <c r="D88" s="16" t="s">
        <v>3374</v>
      </c>
      <c r="E88" s="16">
        <v>1</v>
      </c>
      <c r="F88" s="16">
        <v>2</v>
      </c>
      <c r="G88" s="16">
        <v>45</v>
      </c>
      <c r="H88" t="s">
        <v>56</v>
      </c>
      <c r="I88">
        <v>2</v>
      </c>
      <c r="J88" s="16" t="str">
        <f>CONCATENATE(E88,F88)</f>
        <v>12</v>
      </c>
    </row>
    <row r="89" spans="1:10" x14ac:dyDescent="0.2">
      <c r="A89" s="16" t="str">
        <f>CONCATENATE(E89,F89,G89)</f>
        <v>125</v>
      </c>
      <c r="B89" t="s">
        <v>155</v>
      </c>
      <c r="C89" s="16">
        <v>11636</v>
      </c>
      <c r="D89" s="16" t="s">
        <v>3334</v>
      </c>
      <c r="E89" s="16">
        <v>1</v>
      </c>
      <c r="F89" s="16">
        <v>2</v>
      </c>
      <c r="G89" s="16">
        <v>5</v>
      </c>
      <c r="H89" t="s">
        <v>56</v>
      </c>
      <c r="I89">
        <v>1</v>
      </c>
      <c r="J89" s="16" t="str">
        <f>CONCATENATE(E89,F89)</f>
        <v>12</v>
      </c>
    </row>
    <row r="90" spans="1:10" x14ac:dyDescent="0.2">
      <c r="A90" s="16" t="str">
        <f>CONCATENATE(E90,F90,G90)</f>
        <v>126</v>
      </c>
      <c r="B90" t="s">
        <v>173</v>
      </c>
      <c r="C90" s="16">
        <v>11642</v>
      </c>
      <c r="D90" s="16" t="s">
        <v>3335</v>
      </c>
      <c r="E90" s="16">
        <v>1</v>
      </c>
      <c r="F90" s="16">
        <v>2</v>
      </c>
      <c r="G90" s="16">
        <v>6</v>
      </c>
      <c r="H90" t="s">
        <v>56</v>
      </c>
      <c r="I90">
        <v>1</v>
      </c>
      <c r="J90" s="16" t="str">
        <f>CONCATENATE(E90,F90)</f>
        <v>12</v>
      </c>
    </row>
    <row r="91" spans="1:10" x14ac:dyDescent="0.2">
      <c r="A91" s="16" t="str">
        <f>CONCATENATE(E91,F91,G91)</f>
        <v>127</v>
      </c>
      <c r="B91" t="s">
        <v>175</v>
      </c>
      <c r="C91" s="16">
        <v>11656</v>
      </c>
      <c r="D91" s="16" t="s">
        <v>3336</v>
      </c>
      <c r="E91" s="16">
        <v>1</v>
      </c>
      <c r="F91" s="16">
        <v>2</v>
      </c>
      <c r="G91" s="16">
        <v>7</v>
      </c>
      <c r="H91" t="s">
        <v>56</v>
      </c>
      <c r="I91">
        <v>1</v>
      </c>
      <c r="J91" s="16" t="str">
        <f>CONCATENATE(E91,F91)</f>
        <v>12</v>
      </c>
    </row>
    <row r="92" spans="1:10" x14ac:dyDescent="0.2">
      <c r="A92" s="16" t="str">
        <f>CONCATENATE(E92,F92,G92)</f>
        <v>128</v>
      </c>
      <c r="B92" t="s">
        <v>177</v>
      </c>
      <c r="C92" s="16">
        <v>11660</v>
      </c>
      <c r="D92" s="16" t="s">
        <v>3337</v>
      </c>
      <c r="E92" s="16">
        <v>1</v>
      </c>
      <c r="F92" s="16">
        <v>2</v>
      </c>
      <c r="G92" s="16">
        <v>8</v>
      </c>
      <c r="H92" t="s">
        <v>56</v>
      </c>
      <c r="I92">
        <v>1</v>
      </c>
      <c r="J92" s="16" t="str">
        <f>CONCATENATE(E92,F92)</f>
        <v>12</v>
      </c>
    </row>
    <row r="93" spans="1:10" x14ac:dyDescent="0.2">
      <c r="A93" s="16" t="str">
        <f>CONCATENATE(E93,F93,G93)</f>
        <v>129</v>
      </c>
      <c r="B93" t="s">
        <v>179</v>
      </c>
      <c r="C93" s="16">
        <v>11673</v>
      </c>
      <c r="D93" s="16" t="s">
        <v>3338</v>
      </c>
      <c r="E93" s="16">
        <v>1</v>
      </c>
      <c r="F93" s="16">
        <v>2</v>
      </c>
      <c r="G93" s="16">
        <v>9</v>
      </c>
      <c r="H93" t="s">
        <v>56</v>
      </c>
      <c r="I93">
        <v>1</v>
      </c>
      <c r="J93" s="16" t="str">
        <f>CONCATENATE(E93,F93)</f>
        <v>12</v>
      </c>
    </row>
    <row r="94" spans="1:10" x14ac:dyDescent="0.2">
      <c r="A94" s="16" t="str">
        <f>CONCATENATE(E94,F94,G94)</f>
        <v>131</v>
      </c>
      <c r="B94" t="s">
        <v>247</v>
      </c>
      <c r="C94" s="16">
        <v>11601</v>
      </c>
      <c r="D94" s="16" t="s">
        <v>3375</v>
      </c>
      <c r="E94" s="16">
        <v>1</v>
      </c>
      <c r="F94" s="16">
        <v>3</v>
      </c>
      <c r="G94" s="16">
        <v>1</v>
      </c>
      <c r="H94" t="s">
        <v>56</v>
      </c>
      <c r="I94">
        <v>2</v>
      </c>
      <c r="J94" s="16" t="str">
        <f>CONCATENATE(E94,F94)</f>
        <v>13</v>
      </c>
    </row>
    <row r="95" spans="1:10" x14ac:dyDescent="0.2">
      <c r="A95" s="16" t="str">
        <f>CONCATENATE(E95,F95,G95)</f>
        <v>1310</v>
      </c>
      <c r="B95" t="s">
        <v>255</v>
      </c>
      <c r="C95" s="16">
        <v>11703</v>
      </c>
      <c r="D95" s="16" t="s">
        <v>3384</v>
      </c>
      <c r="E95" s="16">
        <v>1</v>
      </c>
      <c r="F95" s="16">
        <v>3</v>
      </c>
      <c r="G95" s="16">
        <v>10</v>
      </c>
      <c r="H95" t="s">
        <v>56</v>
      </c>
      <c r="I95">
        <v>1</v>
      </c>
      <c r="J95" s="16" t="str">
        <f>CONCATENATE(E95,F95)</f>
        <v>13</v>
      </c>
    </row>
    <row r="96" spans="1:10" x14ac:dyDescent="0.2">
      <c r="A96" s="16" t="str">
        <f>CONCATENATE(E96,F96,G96)</f>
        <v>1311</v>
      </c>
      <c r="B96" t="s">
        <v>273</v>
      </c>
      <c r="C96" s="16">
        <v>11706</v>
      </c>
      <c r="D96" s="16" t="s">
        <v>3385</v>
      </c>
      <c r="E96" s="16">
        <v>1</v>
      </c>
      <c r="F96" s="16">
        <v>3</v>
      </c>
      <c r="G96" s="16">
        <v>11</v>
      </c>
      <c r="H96" t="s">
        <v>56</v>
      </c>
      <c r="I96">
        <v>1</v>
      </c>
      <c r="J96" s="16" t="str">
        <f>CONCATENATE(E96,F96)</f>
        <v>13</v>
      </c>
    </row>
    <row r="97" spans="1:10" x14ac:dyDescent="0.2">
      <c r="A97" s="16" t="str">
        <f>CONCATENATE(E97,F97,G97)</f>
        <v>1312</v>
      </c>
      <c r="B97" t="s">
        <v>275</v>
      </c>
      <c r="C97" s="16">
        <v>11716</v>
      </c>
      <c r="D97" s="16" t="s">
        <v>3386</v>
      </c>
      <c r="E97" s="16">
        <v>1</v>
      </c>
      <c r="F97" s="16">
        <v>3</v>
      </c>
      <c r="G97" s="16">
        <v>12</v>
      </c>
      <c r="H97" t="s">
        <v>56</v>
      </c>
      <c r="I97">
        <v>1</v>
      </c>
      <c r="J97" s="16" t="str">
        <f>CONCATENATE(E97,F97)</f>
        <v>13</v>
      </c>
    </row>
    <row r="98" spans="1:10" x14ac:dyDescent="0.2">
      <c r="A98" s="16" t="str">
        <f>CONCATENATE(E98,F98,G98)</f>
        <v>1313</v>
      </c>
      <c r="B98" t="s">
        <v>277</v>
      </c>
      <c r="C98" s="16">
        <v>11718</v>
      </c>
      <c r="D98" s="16" t="s">
        <v>3387</v>
      </c>
      <c r="E98" s="16">
        <v>1</v>
      </c>
      <c r="F98" s="16">
        <v>3</v>
      </c>
      <c r="G98" s="16">
        <v>13</v>
      </c>
      <c r="H98" t="s">
        <v>56</v>
      </c>
      <c r="I98">
        <v>1</v>
      </c>
      <c r="J98" s="16" t="str">
        <f>CONCATENATE(E98,F98)</f>
        <v>13</v>
      </c>
    </row>
    <row r="99" spans="1:10" x14ac:dyDescent="0.2">
      <c r="A99" s="16" t="str">
        <f>CONCATENATE(E99,F99,G99)</f>
        <v>1314</v>
      </c>
      <c r="B99" t="s">
        <v>279</v>
      </c>
      <c r="C99" s="16">
        <v>11728</v>
      </c>
      <c r="D99" s="16" t="s">
        <v>3388</v>
      </c>
      <c r="E99" s="16">
        <v>1</v>
      </c>
      <c r="F99" s="16">
        <v>3</v>
      </c>
      <c r="G99" s="16">
        <v>14</v>
      </c>
      <c r="H99" t="s">
        <v>56</v>
      </c>
      <c r="I99">
        <v>1</v>
      </c>
      <c r="J99" s="16" t="str">
        <f>CONCATENATE(E99,F99)</f>
        <v>13</v>
      </c>
    </row>
    <row r="100" spans="1:10" x14ac:dyDescent="0.2">
      <c r="A100" s="16" t="str">
        <f>CONCATENATE(E100,F100,G100)</f>
        <v>1315</v>
      </c>
      <c r="B100" t="s">
        <v>281</v>
      </c>
      <c r="C100" s="16">
        <v>11747</v>
      </c>
      <c r="D100" s="16" t="s">
        <v>3389</v>
      </c>
      <c r="E100" s="16">
        <v>1</v>
      </c>
      <c r="F100" s="16">
        <v>3</v>
      </c>
      <c r="G100" s="16">
        <v>15</v>
      </c>
      <c r="H100" t="s">
        <v>56</v>
      </c>
      <c r="I100">
        <v>1</v>
      </c>
      <c r="J100" s="16" t="str">
        <f>CONCATENATE(E100,F100)</f>
        <v>13</v>
      </c>
    </row>
    <row r="101" spans="1:10" x14ac:dyDescent="0.2">
      <c r="A101" s="16" t="str">
        <f>CONCATENATE(E101,F101,G101)</f>
        <v>1316</v>
      </c>
      <c r="B101" t="s">
        <v>283</v>
      </c>
      <c r="C101" s="16">
        <v>11752</v>
      </c>
      <c r="D101" s="16" t="s">
        <v>3390</v>
      </c>
      <c r="E101" s="16">
        <v>1</v>
      </c>
      <c r="F101" s="16">
        <v>3</v>
      </c>
      <c r="G101" s="16">
        <v>16</v>
      </c>
      <c r="H101" t="s">
        <v>56</v>
      </c>
      <c r="I101">
        <v>1</v>
      </c>
      <c r="J101" s="16" t="str">
        <f>CONCATENATE(E101,F101)</f>
        <v>13</v>
      </c>
    </row>
    <row r="102" spans="1:10" x14ac:dyDescent="0.2">
      <c r="A102" s="16" t="str">
        <f>CONCATENATE(E102,F102,G102)</f>
        <v>1317</v>
      </c>
      <c r="B102" t="s">
        <v>285</v>
      </c>
      <c r="C102" s="16">
        <v>11755</v>
      </c>
      <c r="D102" s="16" t="s">
        <v>3391</v>
      </c>
      <c r="E102" s="16">
        <v>1</v>
      </c>
      <c r="F102" s="16">
        <v>3</v>
      </c>
      <c r="G102" s="16">
        <v>17</v>
      </c>
      <c r="H102" t="s">
        <v>56</v>
      </c>
      <c r="I102">
        <v>1</v>
      </c>
      <c r="J102" s="16" t="str">
        <f>CONCATENATE(E102,F102)</f>
        <v>13</v>
      </c>
    </row>
    <row r="103" spans="1:10" x14ac:dyDescent="0.2">
      <c r="A103" s="16" t="str">
        <f>CONCATENATE(E103,F103,G103)</f>
        <v>1318</v>
      </c>
      <c r="B103" t="s">
        <v>287</v>
      </c>
      <c r="C103" s="16">
        <v>11763</v>
      </c>
      <c r="D103" s="16" t="s">
        <v>3392</v>
      </c>
      <c r="E103" s="16">
        <v>1</v>
      </c>
      <c r="F103" s="16">
        <v>3</v>
      </c>
      <c r="G103" s="16">
        <v>18</v>
      </c>
      <c r="H103" t="s">
        <v>56</v>
      </c>
      <c r="I103">
        <v>1</v>
      </c>
      <c r="J103" s="16" t="str">
        <f>CONCATENATE(E103,F103)</f>
        <v>13</v>
      </c>
    </row>
    <row r="104" spans="1:10" x14ac:dyDescent="0.2">
      <c r="A104" s="16" t="str">
        <f>CONCATENATE(E104,F104,G104)</f>
        <v>1319</v>
      </c>
      <c r="B104" t="s">
        <v>289</v>
      </c>
      <c r="C104" s="16">
        <v>11776</v>
      </c>
      <c r="D104" s="16" t="s">
        <v>3393</v>
      </c>
      <c r="E104" s="16">
        <v>1</v>
      </c>
      <c r="F104" s="16">
        <v>3</v>
      </c>
      <c r="G104" s="16">
        <v>19</v>
      </c>
      <c r="H104" t="s">
        <v>56</v>
      </c>
      <c r="I104">
        <v>1</v>
      </c>
      <c r="J104" s="16" t="str">
        <f>CONCATENATE(E104,F104)</f>
        <v>13</v>
      </c>
    </row>
    <row r="105" spans="1:10" x14ac:dyDescent="0.2">
      <c r="A105" s="16" t="str">
        <f>CONCATENATE(E105,F105,G105)</f>
        <v>132</v>
      </c>
      <c r="B105" t="s">
        <v>249</v>
      </c>
      <c r="C105" s="16">
        <v>11607</v>
      </c>
      <c r="D105" s="16" t="s">
        <v>3376</v>
      </c>
      <c r="E105" s="16">
        <v>1</v>
      </c>
      <c r="F105" s="16">
        <v>3</v>
      </c>
      <c r="G105" s="16">
        <v>2</v>
      </c>
      <c r="H105" t="s">
        <v>56</v>
      </c>
      <c r="I105">
        <v>2</v>
      </c>
      <c r="J105" s="16" t="str">
        <f>CONCATENATE(E105,F105)</f>
        <v>13</v>
      </c>
    </row>
    <row r="106" spans="1:10" x14ac:dyDescent="0.2">
      <c r="A106" s="16" t="str">
        <f>CONCATENATE(E106,F106,G106)</f>
        <v>1320</v>
      </c>
      <c r="B106" t="s">
        <v>291</v>
      </c>
      <c r="C106" s="16">
        <v>11777</v>
      </c>
      <c r="D106" s="16" t="s">
        <v>3394</v>
      </c>
      <c r="E106" s="16">
        <v>1</v>
      </c>
      <c r="F106" s="16">
        <v>3</v>
      </c>
      <c r="G106" s="16">
        <v>20</v>
      </c>
      <c r="H106" t="s">
        <v>56</v>
      </c>
      <c r="I106">
        <v>2</v>
      </c>
      <c r="J106" s="16" t="str">
        <f>CONCATENATE(E106,F106)</f>
        <v>13</v>
      </c>
    </row>
    <row r="107" spans="1:10" x14ac:dyDescent="0.2">
      <c r="A107" s="16" t="str">
        <f>CONCATENATE(E107,F107,G107)</f>
        <v>1321</v>
      </c>
      <c r="B107" t="s">
        <v>257</v>
      </c>
      <c r="C107" s="16">
        <v>11782</v>
      </c>
      <c r="D107" s="16" t="s">
        <v>3395</v>
      </c>
      <c r="E107" s="16">
        <v>1</v>
      </c>
      <c r="F107" s="16">
        <v>3</v>
      </c>
      <c r="G107" s="16">
        <v>21</v>
      </c>
      <c r="H107" t="s">
        <v>56</v>
      </c>
      <c r="I107">
        <v>1</v>
      </c>
      <c r="J107" s="16" t="str">
        <f>CONCATENATE(E107,F107)</f>
        <v>13</v>
      </c>
    </row>
    <row r="108" spans="1:10" x14ac:dyDescent="0.2">
      <c r="A108" s="16" t="str">
        <f>CONCATENATE(E108,F108,G108)</f>
        <v>1322</v>
      </c>
      <c r="B108" t="s">
        <v>293</v>
      </c>
      <c r="C108" s="16">
        <v>11783</v>
      </c>
      <c r="D108" s="16" t="s">
        <v>3396</v>
      </c>
      <c r="E108" s="16">
        <v>1</v>
      </c>
      <c r="F108" s="16">
        <v>3</v>
      </c>
      <c r="G108" s="16">
        <v>22</v>
      </c>
      <c r="H108" t="s">
        <v>56</v>
      </c>
      <c r="I108">
        <v>2</v>
      </c>
      <c r="J108" s="16" t="str">
        <f>CONCATENATE(E108,F108)</f>
        <v>13</v>
      </c>
    </row>
    <row r="109" spans="1:10" x14ac:dyDescent="0.2">
      <c r="A109" s="16" t="str">
        <f>CONCATENATE(E109,F109,G109)</f>
        <v>1323</v>
      </c>
      <c r="B109" t="s">
        <v>295</v>
      </c>
      <c r="C109" s="16">
        <v>11792</v>
      </c>
      <c r="D109" s="16" t="s">
        <v>3397</v>
      </c>
      <c r="E109" s="16">
        <v>1</v>
      </c>
      <c r="F109" s="16">
        <v>3</v>
      </c>
      <c r="G109" s="16">
        <v>23</v>
      </c>
      <c r="H109" t="s">
        <v>56</v>
      </c>
      <c r="I109">
        <v>2</v>
      </c>
      <c r="J109" s="16" t="str">
        <f>CONCATENATE(E109,F109)</f>
        <v>13</v>
      </c>
    </row>
    <row r="110" spans="1:10" x14ac:dyDescent="0.2">
      <c r="A110" s="16" t="str">
        <f>CONCATENATE(E110,F110,G110)</f>
        <v>1324</v>
      </c>
      <c r="B110" t="s">
        <v>297</v>
      </c>
      <c r="C110" s="16">
        <v>11793</v>
      </c>
      <c r="D110" s="16" t="s">
        <v>3398</v>
      </c>
      <c r="E110" s="16">
        <v>1</v>
      </c>
      <c r="F110" s="16">
        <v>3</v>
      </c>
      <c r="G110" s="16">
        <v>24</v>
      </c>
      <c r="H110" t="s">
        <v>56</v>
      </c>
      <c r="I110">
        <v>2</v>
      </c>
      <c r="J110" s="16" t="str">
        <f>CONCATENATE(E110,F110)</f>
        <v>13</v>
      </c>
    </row>
    <row r="111" spans="1:10" x14ac:dyDescent="0.2">
      <c r="A111" s="16" t="str">
        <f>CONCATENATE(E111,F111,G111)</f>
        <v>1325</v>
      </c>
      <c r="B111" t="s">
        <v>299</v>
      </c>
      <c r="C111" s="16">
        <v>11813</v>
      </c>
      <c r="D111" s="16" t="s">
        <v>3399</v>
      </c>
      <c r="E111" s="16">
        <v>1</v>
      </c>
      <c r="F111" s="16">
        <v>3</v>
      </c>
      <c r="G111" s="16">
        <v>25</v>
      </c>
      <c r="H111" t="s">
        <v>56</v>
      </c>
      <c r="I111">
        <v>2</v>
      </c>
      <c r="J111" s="16" t="str">
        <f>CONCATENATE(E111,F111)</f>
        <v>13</v>
      </c>
    </row>
    <row r="112" spans="1:10" x14ac:dyDescent="0.2">
      <c r="A112" s="16" t="str">
        <f>CONCATENATE(E112,F112,G112)</f>
        <v>1326</v>
      </c>
      <c r="B112" t="s">
        <v>301</v>
      </c>
      <c r="C112" s="16">
        <v>11814</v>
      </c>
      <c r="D112" s="16" t="s">
        <v>3400</v>
      </c>
      <c r="E112" s="16">
        <v>1</v>
      </c>
      <c r="F112" s="16">
        <v>3</v>
      </c>
      <c r="G112" s="16">
        <v>26</v>
      </c>
      <c r="H112" t="s">
        <v>56</v>
      </c>
      <c r="I112">
        <v>2</v>
      </c>
      <c r="J112" s="16" t="str">
        <f>CONCATENATE(E112,F112)</f>
        <v>13</v>
      </c>
    </row>
    <row r="113" spans="1:10" x14ac:dyDescent="0.2">
      <c r="A113" s="16" t="str">
        <f>CONCATENATE(E113,F113,G113)</f>
        <v>1327</v>
      </c>
      <c r="B113" t="s">
        <v>303</v>
      </c>
      <c r="C113" s="16">
        <v>11815</v>
      </c>
      <c r="D113" s="16" t="s">
        <v>3401</v>
      </c>
      <c r="E113" s="16">
        <v>1</v>
      </c>
      <c r="F113" s="16">
        <v>3</v>
      </c>
      <c r="G113" s="16">
        <v>27</v>
      </c>
      <c r="H113" t="s">
        <v>56</v>
      </c>
      <c r="I113">
        <v>2</v>
      </c>
      <c r="J113" s="16" t="str">
        <f>CONCATENATE(E113,F113)</f>
        <v>13</v>
      </c>
    </row>
    <row r="114" spans="1:10" x14ac:dyDescent="0.2">
      <c r="A114" s="16" t="str">
        <f>CONCATENATE(E114,F114,G114)</f>
        <v>1328</v>
      </c>
      <c r="B114" t="s">
        <v>305</v>
      </c>
      <c r="C114" s="16">
        <v>11816</v>
      </c>
      <c r="D114" s="16" t="s">
        <v>3402</v>
      </c>
      <c r="E114" s="16">
        <v>1</v>
      </c>
      <c r="F114" s="16">
        <v>3</v>
      </c>
      <c r="G114" s="16">
        <v>28</v>
      </c>
      <c r="H114" t="s">
        <v>56</v>
      </c>
      <c r="I114">
        <v>2</v>
      </c>
      <c r="J114" s="16" t="str">
        <f>CONCATENATE(E114,F114)</f>
        <v>13</v>
      </c>
    </row>
    <row r="115" spans="1:10" x14ac:dyDescent="0.2">
      <c r="A115" s="16" t="str">
        <f>CONCATENATE(E115,F115,G115)</f>
        <v>1329</v>
      </c>
      <c r="B115" t="s">
        <v>307</v>
      </c>
      <c r="C115" s="16">
        <v>11822</v>
      </c>
      <c r="D115" s="16" t="s">
        <v>3403</v>
      </c>
      <c r="E115" s="16">
        <v>1</v>
      </c>
      <c r="F115" s="16">
        <v>3</v>
      </c>
      <c r="G115" s="16">
        <v>29</v>
      </c>
      <c r="H115" t="s">
        <v>56</v>
      </c>
      <c r="I115">
        <v>2</v>
      </c>
      <c r="J115" s="16" t="str">
        <f>CONCATENATE(E115,F115)</f>
        <v>13</v>
      </c>
    </row>
    <row r="116" spans="1:10" x14ac:dyDescent="0.2">
      <c r="A116" s="16" t="str">
        <f>CONCATENATE(E116,F116,G116)</f>
        <v>133</v>
      </c>
      <c r="B116" t="s">
        <v>251</v>
      </c>
      <c r="C116" s="16">
        <v>11617</v>
      </c>
      <c r="D116" s="16" t="s">
        <v>3377</v>
      </c>
      <c r="E116" s="16">
        <v>1</v>
      </c>
      <c r="F116" s="16">
        <v>3</v>
      </c>
      <c r="G116" s="16">
        <v>3</v>
      </c>
      <c r="H116" t="s">
        <v>56</v>
      </c>
      <c r="I116">
        <v>2</v>
      </c>
      <c r="J116" s="16" t="str">
        <f>CONCATENATE(E116,F116)</f>
        <v>13</v>
      </c>
    </row>
    <row r="117" spans="1:10" x14ac:dyDescent="0.2">
      <c r="A117" s="16" t="str">
        <f>CONCATENATE(E117,F117,G117)</f>
        <v>1330</v>
      </c>
      <c r="B117" t="s">
        <v>309</v>
      </c>
      <c r="C117" s="16">
        <v>11828</v>
      </c>
      <c r="D117" s="16" t="s">
        <v>3404</v>
      </c>
      <c r="E117" s="16">
        <v>1</v>
      </c>
      <c r="F117" s="16">
        <v>3</v>
      </c>
      <c r="G117" s="16">
        <v>30</v>
      </c>
      <c r="H117" t="s">
        <v>56</v>
      </c>
      <c r="I117">
        <v>2</v>
      </c>
      <c r="J117" s="16" t="str">
        <f>CONCATENATE(E117,F117)</f>
        <v>13</v>
      </c>
    </row>
    <row r="118" spans="1:10" x14ac:dyDescent="0.2">
      <c r="A118" s="16" t="str">
        <f>CONCATENATE(E118,F118,G118)</f>
        <v>1331</v>
      </c>
      <c r="B118" t="s">
        <v>311</v>
      </c>
      <c r="C118" s="16">
        <v>11835</v>
      </c>
      <c r="D118" s="16" t="s">
        <v>3405</v>
      </c>
      <c r="E118" s="16">
        <v>1</v>
      </c>
      <c r="F118" s="16">
        <v>3</v>
      </c>
      <c r="G118" s="16">
        <v>31</v>
      </c>
      <c r="H118" t="s">
        <v>56</v>
      </c>
      <c r="I118">
        <v>2</v>
      </c>
      <c r="J118" s="16" t="str">
        <f>CONCATENATE(E118,F118)</f>
        <v>13</v>
      </c>
    </row>
    <row r="119" spans="1:10" x14ac:dyDescent="0.2">
      <c r="A119" s="16" t="str">
        <f>CONCATENATE(E119,F119,G119)</f>
        <v>1332</v>
      </c>
      <c r="B119" t="s">
        <v>259</v>
      </c>
      <c r="C119" s="16">
        <v>11852</v>
      </c>
      <c r="D119" s="16" t="s">
        <v>3406</v>
      </c>
      <c r="E119" s="16">
        <v>1</v>
      </c>
      <c r="F119" s="16">
        <v>3</v>
      </c>
      <c r="G119" s="16">
        <v>32</v>
      </c>
      <c r="H119" t="s">
        <v>56</v>
      </c>
      <c r="I119">
        <v>1</v>
      </c>
      <c r="J119" s="16" t="str">
        <f>CONCATENATE(E119,F119)</f>
        <v>13</v>
      </c>
    </row>
    <row r="120" spans="1:10" x14ac:dyDescent="0.2">
      <c r="A120" s="16" t="str">
        <f>CONCATENATE(E120,F120,G120)</f>
        <v>1333</v>
      </c>
      <c r="B120" t="s">
        <v>313</v>
      </c>
      <c r="C120" s="16">
        <v>11857</v>
      </c>
      <c r="D120" s="16" t="s">
        <v>3407</v>
      </c>
      <c r="E120" s="16">
        <v>1</v>
      </c>
      <c r="F120" s="16">
        <v>3</v>
      </c>
      <c r="G120" s="16">
        <v>33</v>
      </c>
      <c r="H120" t="s">
        <v>56</v>
      </c>
      <c r="I120">
        <v>2</v>
      </c>
      <c r="J120" s="16" t="str">
        <f>CONCATENATE(E120,F120)</f>
        <v>13</v>
      </c>
    </row>
    <row r="121" spans="1:10" x14ac:dyDescent="0.2">
      <c r="A121" s="16" t="str">
        <f>CONCATENATE(E121,F121,G121)</f>
        <v>1334</v>
      </c>
      <c r="B121" t="s">
        <v>315</v>
      </c>
      <c r="C121" s="16">
        <v>11861</v>
      </c>
      <c r="D121" s="16" t="s">
        <v>3408</v>
      </c>
      <c r="E121" s="16">
        <v>1</v>
      </c>
      <c r="F121" s="16">
        <v>3</v>
      </c>
      <c r="G121" s="16">
        <v>34</v>
      </c>
      <c r="H121" t="s">
        <v>56</v>
      </c>
      <c r="I121">
        <v>2</v>
      </c>
      <c r="J121" s="16" t="str">
        <f>CONCATENATE(E121,F121)</f>
        <v>13</v>
      </c>
    </row>
    <row r="122" spans="1:10" x14ac:dyDescent="0.2">
      <c r="A122" s="16" t="str">
        <f>CONCATENATE(E122,F122,G122)</f>
        <v>1335</v>
      </c>
      <c r="B122" t="s">
        <v>317</v>
      </c>
      <c r="C122" s="16">
        <v>11872</v>
      </c>
      <c r="D122" s="16" t="s">
        <v>3409</v>
      </c>
      <c r="E122" s="16">
        <v>1</v>
      </c>
      <c r="F122" s="16">
        <v>3</v>
      </c>
      <c r="G122" s="16">
        <v>35</v>
      </c>
      <c r="H122" t="s">
        <v>56</v>
      </c>
      <c r="I122">
        <v>2</v>
      </c>
      <c r="J122" s="16" t="str">
        <f>CONCATENATE(E122,F122)</f>
        <v>13</v>
      </c>
    </row>
    <row r="123" spans="1:10" x14ac:dyDescent="0.2">
      <c r="A123" s="16" t="str">
        <f>CONCATENATE(E123,F123,G123)</f>
        <v>1336</v>
      </c>
      <c r="B123" t="s">
        <v>319</v>
      </c>
      <c r="C123" s="16">
        <v>11882</v>
      </c>
      <c r="D123" s="16" t="s">
        <v>3410</v>
      </c>
      <c r="E123" s="16">
        <v>1</v>
      </c>
      <c r="F123" s="16">
        <v>3</v>
      </c>
      <c r="G123" s="16">
        <v>36</v>
      </c>
      <c r="H123" t="s">
        <v>56</v>
      </c>
      <c r="I123">
        <v>2</v>
      </c>
      <c r="J123" s="16" t="str">
        <f>CONCATENATE(E123,F123)</f>
        <v>13</v>
      </c>
    </row>
    <row r="124" spans="1:10" x14ac:dyDescent="0.2">
      <c r="A124" s="16" t="str">
        <f>CONCATENATE(E124,F124,G124)</f>
        <v>1337</v>
      </c>
      <c r="B124" t="s">
        <v>321</v>
      </c>
      <c r="C124" s="16">
        <v>11888</v>
      </c>
      <c r="D124" s="16" t="s">
        <v>3411</v>
      </c>
      <c r="E124" s="16">
        <v>1</v>
      </c>
      <c r="F124" s="16">
        <v>3</v>
      </c>
      <c r="G124" s="16">
        <v>37</v>
      </c>
      <c r="H124" t="s">
        <v>56</v>
      </c>
      <c r="I124">
        <v>2</v>
      </c>
      <c r="J124" s="16" t="str">
        <f>CONCATENATE(E124,F124)</f>
        <v>13</v>
      </c>
    </row>
    <row r="125" spans="1:10" x14ac:dyDescent="0.2">
      <c r="A125" s="16" t="str">
        <f>CONCATENATE(E125,F125,G125)</f>
        <v>1338</v>
      </c>
      <c r="B125" t="s">
        <v>323</v>
      </c>
      <c r="C125" s="16">
        <v>11893</v>
      </c>
      <c r="D125" s="16" t="s">
        <v>3412</v>
      </c>
      <c r="E125" s="16">
        <v>1</v>
      </c>
      <c r="F125" s="16">
        <v>3</v>
      </c>
      <c r="G125" s="16">
        <v>38</v>
      </c>
      <c r="H125" t="s">
        <v>56</v>
      </c>
      <c r="I125">
        <v>2</v>
      </c>
      <c r="J125" s="16" t="str">
        <f>CONCATENATE(E125,F125)</f>
        <v>13</v>
      </c>
    </row>
    <row r="126" spans="1:10" x14ac:dyDescent="0.2">
      <c r="A126" s="16" t="str">
        <f>CONCATENATE(E126,F126,G126)</f>
        <v>1339</v>
      </c>
      <c r="B126" t="s">
        <v>325</v>
      </c>
      <c r="C126" s="16">
        <v>11900</v>
      </c>
      <c r="D126" s="16" t="s">
        <v>3413</v>
      </c>
      <c r="E126" s="16">
        <v>1</v>
      </c>
      <c r="F126" s="16">
        <v>3</v>
      </c>
      <c r="G126" s="16">
        <v>39</v>
      </c>
      <c r="H126" t="s">
        <v>56</v>
      </c>
      <c r="I126">
        <v>2</v>
      </c>
      <c r="J126" s="16" t="str">
        <f>CONCATENATE(E126,F126)</f>
        <v>13</v>
      </c>
    </row>
    <row r="127" spans="1:10" x14ac:dyDescent="0.2">
      <c r="A127" s="16" t="str">
        <f>CONCATENATE(E127,F127,G127)</f>
        <v>134</v>
      </c>
      <c r="B127" t="s">
        <v>163</v>
      </c>
      <c r="C127" s="16">
        <v>11637</v>
      </c>
      <c r="D127" s="16" t="s">
        <v>3378</v>
      </c>
      <c r="E127" s="16">
        <v>1</v>
      </c>
      <c r="F127" s="16">
        <v>3</v>
      </c>
      <c r="G127" s="16">
        <v>4</v>
      </c>
      <c r="H127" t="s">
        <v>56</v>
      </c>
      <c r="I127">
        <v>1</v>
      </c>
      <c r="J127" s="16" t="str">
        <f>CONCATENATE(E127,F127)</f>
        <v>13</v>
      </c>
    </row>
    <row r="128" spans="1:10" x14ac:dyDescent="0.2">
      <c r="A128" s="16" t="str">
        <f>CONCATENATE(E128,F128,G128)</f>
        <v>1340</v>
      </c>
      <c r="B128" t="s">
        <v>327</v>
      </c>
      <c r="C128" s="16">
        <v>11907</v>
      </c>
      <c r="D128" s="16" t="s">
        <v>3414</v>
      </c>
      <c r="E128" s="16">
        <v>1</v>
      </c>
      <c r="F128" s="16">
        <v>3</v>
      </c>
      <c r="G128" s="16">
        <v>40</v>
      </c>
      <c r="H128" t="s">
        <v>56</v>
      </c>
      <c r="I128">
        <v>2</v>
      </c>
      <c r="J128" s="16" t="str">
        <f>CONCATENATE(E128,F128)</f>
        <v>13</v>
      </c>
    </row>
    <row r="129" spans="1:10" x14ac:dyDescent="0.2">
      <c r="A129" s="16" t="str">
        <f>CONCATENATE(E129,F129,G129)</f>
        <v>1341</v>
      </c>
      <c r="B129" t="s">
        <v>329</v>
      </c>
      <c r="C129" s="16">
        <v>11914</v>
      </c>
      <c r="D129" s="16" t="s">
        <v>3415</v>
      </c>
      <c r="E129" s="16">
        <v>1</v>
      </c>
      <c r="F129" s="16">
        <v>3</v>
      </c>
      <c r="G129" s="16">
        <v>41</v>
      </c>
      <c r="H129" t="s">
        <v>56</v>
      </c>
      <c r="I129">
        <v>2</v>
      </c>
      <c r="J129" s="16" t="str">
        <f>CONCATENATE(E129,F129)</f>
        <v>13</v>
      </c>
    </row>
    <row r="130" spans="1:10" x14ac:dyDescent="0.2">
      <c r="A130" s="16" t="str">
        <f>CONCATENATE(E130,F130,G130)</f>
        <v>1342</v>
      </c>
      <c r="B130" t="s">
        <v>331</v>
      </c>
      <c r="C130" s="16">
        <v>11918</v>
      </c>
      <c r="D130" s="16" t="s">
        <v>3416</v>
      </c>
      <c r="E130" s="16">
        <v>1</v>
      </c>
      <c r="F130" s="16">
        <v>3</v>
      </c>
      <c r="G130" s="16">
        <v>42</v>
      </c>
      <c r="H130" t="s">
        <v>56</v>
      </c>
      <c r="I130">
        <v>2</v>
      </c>
      <c r="J130" s="16" t="str">
        <f>CONCATENATE(E130,F130)</f>
        <v>13</v>
      </c>
    </row>
    <row r="131" spans="1:10" x14ac:dyDescent="0.2">
      <c r="A131" s="16" t="str">
        <f>CONCATENATE(E131,F131,G131)</f>
        <v>1343</v>
      </c>
      <c r="B131" t="s">
        <v>261</v>
      </c>
      <c r="C131" s="16">
        <v>11928</v>
      </c>
      <c r="D131" s="16" t="s">
        <v>3417</v>
      </c>
      <c r="E131" s="16">
        <v>1</v>
      </c>
      <c r="F131" s="16">
        <v>3</v>
      </c>
      <c r="G131" s="16">
        <v>43</v>
      </c>
      <c r="H131" t="s">
        <v>56</v>
      </c>
      <c r="I131">
        <v>1</v>
      </c>
      <c r="J131" s="16" t="str">
        <f>CONCATENATE(E131,F131)</f>
        <v>13</v>
      </c>
    </row>
    <row r="132" spans="1:10" x14ac:dyDescent="0.2">
      <c r="A132" s="16" t="str">
        <f>CONCATENATE(E132,F132,G132)</f>
        <v>1344</v>
      </c>
      <c r="B132" t="s">
        <v>333</v>
      </c>
      <c r="C132" s="16">
        <v>11935</v>
      </c>
      <c r="D132" s="16" t="s">
        <v>3418</v>
      </c>
      <c r="E132" s="16">
        <v>1</v>
      </c>
      <c r="F132" s="16">
        <v>3</v>
      </c>
      <c r="G132" s="16">
        <v>44</v>
      </c>
      <c r="H132" t="s">
        <v>56</v>
      </c>
      <c r="I132">
        <v>2</v>
      </c>
      <c r="J132" s="16" t="str">
        <f>CONCATENATE(E132,F132)</f>
        <v>13</v>
      </c>
    </row>
    <row r="133" spans="1:10" x14ac:dyDescent="0.2">
      <c r="A133" s="16" t="str">
        <f>CONCATENATE(E133,F133,G133)</f>
        <v>1345</v>
      </c>
      <c r="B133" t="s">
        <v>335</v>
      </c>
      <c r="C133" s="16">
        <v>11949</v>
      </c>
      <c r="D133" s="16" t="s">
        <v>3419</v>
      </c>
      <c r="E133" s="16">
        <v>1</v>
      </c>
      <c r="F133" s="16">
        <v>3</v>
      </c>
      <c r="G133" s="16">
        <v>45</v>
      </c>
      <c r="H133" t="s">
        <v>56</v>
      </c>
      <c r="I133">
        <v>2</v>
      </c>
      <c r="J133" s="16" t="str">
        <f>CONCATENATE(E133,F133)</f>
        <v>13</v>
      </c>
    </row>
    <row r="134" spans="1:10" x14ac:dyDescent="0.2">
      <c r="A134" s="16" t="str">
        <f>CONCATENATE(E134,F134,G134)</f>
        <v>135</v>
      </c>
      <c r="B134" t="s">
        <v>253</v>
      </c>
      <c r="C134" s="16">
        <v>11641</v>
      </c>
      <c r="D134" s="16" t="s">
        <v>3379</v>
      </c>
      <c r="E134" s="16">
        <v>1</v>
      </c>
      <c r="F134" s="16">
        <v>3</v>
      </c>
      <c r="G134" s="16">
        <v>5</v>
      </c>
      <c r="H134" t="s">
        <v>56</v>
      </c>
      <c r="I134">
        <v>2</v>
      </c>
      <c r="J134" s="16" t="str">
        <f>CONCATENATE(E134,F134)</f>
        <v>13</v>
      </c>
    </row>
    <row r="135" spans="1:10" x14ac:dyDescent="0.2">
      <c r="A135" s="16" t="str">
        <f>CONCATENATE(E135,F135,G135)</f>
        <v>136</v>
      </c>
      <c r="B135" t="s">
        <v>165</v>
      </c>
      <c r="C135" s="16">
        <v>11646</v>
      </c>
      <c r="D135" s="16" t="s">
        <v>3380</v>
      </c>
      <c r="E135" s="16">
        <v>1</v>
      </c>
      <c r="F135" s="16">
        <v>3</v>
      </c>
      <c r="G135" s="16">
        <v>6</v>
      </c>
      <c r="H135" t="s">
        <v>56</v>
      </c>
      <c r="I135">
        <v>1</v>
      </c>
      <c r="J135" s="16" t="str">
        <f>CONCATENATE(E135,F135)</f>
        <v>13</v>
      </c>
    </row>
    <row r="136" spans="1:10" x14ac:dyDescent="0.2">
      <c r="A136" s="16" t="str">
        <f>CONCATENATE(E136,F136,G136)</f>
        <v>137</v>
      </c>
      <c r="B136" t="s">
        <v>167</v>
      </c>
      <c r="C136" s="16">
        <v>11650</v>
      </c>
      <c r="D136" s="16" t="s">
        <v>3381</v>
      </c>
      <c r="E136" s="16">
        <v>1</v>
      </c>
      <c r="F136" s="16">
        <v>3</v>
      </c>
      <c r="G136" s="16">
        <v>7</v>
      </c>
      <c r="H136" t="s">
        <v>56</v>
      </c>
      <c r="I136">
        <v>1</v>
      </c>
      <c r="J136" s="16" t="str">
        <f>CONCATENATE(E136,F136)</f>
        <v>13</v>
      </c>
    </row>
    <row r="137" spans="1:10" x14ac:dyDescent="0.2">
      <c r="A137" s="16" t="str">
        <f>CONCATENATE(E137,F137,G137)</f>
        <v>138</v>
      </c>
      <c r="B137" t="s">
        <v>169</v>
      </c>
      <c r="C137" s="16">
        <v>11685</v>
      </c>
      <c r="D137" s="16" t="s">
        <v>3382</v>
      </c>
      <c r="E137" s="16">
        <v>1</v>
      </c>
      <c r="F137" s="16">
        <v>3</v>
      </c>
      <c r="G137" s="16">
        <v>8</v>
      </c>
      <c r="H137" t="s">
        <v>56</v>
      </c>
      <c r="I137">
        <v>1</v>
      </c>
      <c r="J137" s="16" t="str">
        <f>CONCATENATE(E137,F137)</f>
        <v>13</v>
      </c>
    </row>
    <row r="138" spans="1:10" x14ac:dyDescent="0.2">
      <c r="A138" s="16" t="str">
        <f>CONCATENATE(E138,F138,G138)</f>
        <v>139</v>
      </c>
      <c r="B138" t="s">
        <v>171</v>
      </c>
      <c r="C138" s="16">
        <v>11700</v>
      </c>
      <c r="D138" s="16" t="s">
        <v>3383</v>
      </c>
      <c r="E138" s="16">
        <v>1</v>
      </c>
      <c r="F138" s="16">
        <v>3</v>
      </c>
      <c r="G138" s="16">
        <v>9</v>
      </c>
      <c r="H138" t="s">
        <v>56</v>
      </c>
      <c r="I138">
        <v>1</v>
      </c>
      <c r="J138" s="16" t="str">
        <f>CONCATENATE(E138,F138)</f>
        <v>13</v>
      </c>
    </row>
    <row r="139" spans="1:10" x14ac:dyDescent="0.2">
      <c r="A139" s="16" t="str">
        <f>CONCATENATE(E139,F139,G139)</f>
        <v>141</v>
      </c>
      <c r="B139" t="s">
        <v>337</v>
      </c>
      <c r="C139" s="16">
        <v>11602</v>
      </c>
      <c r="D139" s="16" t="s">
        <v>3420</v>
      </c>
      <c r="E139" s="16">
        <v>1</v>
      </c>
      <c r="F139" s="16">
        <v>4</v>
      </c>
      <c r="G139" s="16">
        <v>1</v>
      </c>
      <c r="H139" t="s">
        <v>56</v>
      </c>
      <c r="I139">
        <v>2</v>
      </c>
      <c r="J139" s="16" t="str">
        <f>CONCATENATE(E139,F139)</f>
        <v>14</v>
      </c>
    </row>
    <row r="140" spans="1:10" x14ac:dyDescent="0.2">
      <c r="A140" s="16" t="str">
        <f>CONCATENATE(E140,F140,G140)</f>
        <v>1410</v>
      </c>
      <c r="B140" t="s">
        <v>353</v>
      </c>
      <c r="C140" s="16">
        <v>11731</v>
      </c>
      <c r="D140" s="16" t="s">
        <v>3429</v>
      </c>
      <c r="E140" s="16">
        <v>1</v>
      </c>
      <c r="F140" s="16">
        <v>4</v>
      </c>
      <c r="G140" s="16">
        <v>10</v>
      </c>
      <c r="H140" t="s">
        <v>56</v>
      </c>
      <c r="I140">
        <v>2</v>
      </c>
      <c r="J140" s="16" t="str">
        <f>CONCATENATE(E140,F140)</f>
        <v>14</v>
      </c>
    </row>
    <row r="141" spans="1:10" x14ac:dyDescent="0.2">
      <c r="A141" s="16" t="str">
        <f>CONCATENATE(E141,F141,G141)</f>
        <v>1411</v>
      </c>
      <c r="B141" t="s">
        <v>265</v>
      </c>
      <c r="C141" s="16">
        <v>11734</v>
      </c>
      <c r="D141" s="16" t="s">
        <v>3430</v>
      </c>
      <c r="E141" s="16">
        <v>1</v>
      </c>
      <c r="F141" s="16">
        <v>4</v>
      </c>
      <c r="G141" s="16">
        <v>11</v>
      </c>
      <c r="H141" t="s">
        <v>56</v>
      </c>
      <c r="I141">
        <v>1</v>
      </c>
      <c r="J141" s="16" t="str">
        <f>CONCATENATE(E141,F141)</f>
        <v>14</v>
      </c>
    </row>
    <row r="142" spans="1:10" x14ac:dyDescent="0.2">
      <c r="A142" s="16" t="str">
        <f>CONCATENATE(E142,F142,G142)</f>
        <v>1412</v>
      </c>
      <c r="B142" t="s">
        <v>267</v>
      </c>
      <c r="C142" s="16">
        <v>11737</v>
      </c>
      <c r="D142" s="16" t="s">
        <v>3431</v>
      </c>
      <c r="E142" s="16">
        <v>1</v>
      </c>
      <c r="F142" s="16">
        <v>4</v>
      </c>
      <c r="G142" s="16">
        <v>12</v>
      </c>
      <c r="H142" t="s">
        <v>56</v>
      </c>
      <c r="I142">
        <v>1</v>
      </c>
      <c r="J142" s="16" t="str">
        <f>CONCATENATE(E142,F142)</f>
        <v>14</v>
      </c>
    </row>
    <row r="143" spans="1:10" x14ac:dyDescent="0.2">
      <c r="A143" s="16" t="str">
        <f>CONCATENATE(E143,F143,G143)</f>
        <v>1413</v>
      </c>
      <c r="B143" t="s">
        <v>269</v>
      </c>
      <c r="C143" s="16">
        <v>11741</v>
      </c>
      <c r="D143" s="16" t="s">
        <v>3432</v>
      </c>
      <c r="E143" s="16">
        <v>1</v>
      </c>
      <c r="F143" s="16">
        <v>4</v>
      </c>
      <c r="G143" s="16">
        <v>13</v>
      </c>
      <c r="H143" t="s">
        <v>56</v>
      </c>
      <c r="I143">
        <v>1</v>
      </c>
      <c r="J143" s="16" t="str">
        <f>CONCATENATE(E143,F143)</f>
        <v>14</v>
      </c>
    </row>
    <row r="144" spans="1:10" x14ac:dyDescent="0.2">
      <c r="A144" s="16" t="str">
        <f>CONCATENATE(E144,F144,G144)</f>
        <v>1414</v>
      </c>
      <c r="B144" t="s">
        <v>271</v>
      </c>
      <c r="C144" s="16">
        <v>11750</v>
      </c>
      <c r="D144" s="16" t="s">
        <v>3433</v>
      </c>
      <c r="E144" s="16">
        <v>1</v>
      </c>
      <c r="F144" s="16">
        <v>4</v>
      </c>
      <c r="G144" s="16">
        <v>14</v>
      </c>
      <c r="H144" t="s">
        <v>56</v>
      </c>
      <c r="I144">
        <v>1</v>
      </c>
      <c r="J144" s="16" t="str">
        <f>CONCATENATE(E144,F144)</f>
        <v>14</v>
      </c>
    </row>
    <row r="145" spans="1:10" x14ac:dyDescent="0.2">
      <c r="A145" s="16" t="str">
        <f>CONCATENATE(E145,F145,G145)</f>
        <v>1415</v>
      </c>
      <c r="B145" t="s">
        <v>355</v>
      </c>
      <c r="C145" s="16">
        <v>11758</v>
      </c>
      <c r="D145" s="16" t="s">
        <v>3434</v>
      </c>
      <c r="E145" s="16">
        <v>1</v>
      </c>
      <c r="F145" s="16">
        <v>4</v>
      </c>
      <c r="G145" s="16">
        <v>15</v>
      </c>
      <c r="H145" t="s">
        <v>56</v>
      </c>
      <c r="I145">
        <v>1</v>
      </c>
      <c r="J145" s="16" t="str">
        <f>CONCATENATE(E145,F145)</f>
        <v>14</v>
      </c>
    </row>
    <row r="146" spans="1:10" x14ac:dyDescent="0.2">
      <c r="A146" s="16" t="str">
        <f>CONCATENATE(E146,F146,G146)</f>
        <v>1416</v>
      </c>
      <c r="B146" t="s">
        <v>373</v>
      </c>
      <c r="C146" s="16">
        <v>11766</v>
      </c>
      <c r="D146" s="16" t="s">
        <v>3435</v>
      </c>
      <c r="E146" s="16">
        <v>1</v>
      </c>
      <c r="F146" s="16">
        <v>4</v>
      </c>
      <c r="G146" s="16">
        <v>16</v>
      </c>
      <c r="H146" t="s">
        <v>56</v>
      </c>
      <c r="I146">
        <v>1</v>
      </c>
      <c r="J146" s="16" t="str">
        <f>CONCATENATE(E146,F146)</f>
        <v>14</v>
      </c>
    </row>
    <row r="147" spans="1:10" x14ac:dyDescent="0.2">
      <c r="A147" s="16" t="str">
        <f>CONCATENATE(E147,F147,G147)</f>
        <v>1417</v>
      </c>
      <c r="B147" t="s">
        <v>375</v>
      </c>
      <c r="C147" s="16">
        <v>11774</v>
      </c>
      <c r="D147" s="16" t="s">
        <v>3436</v>
      </c>
      <c r="E147" s="16">
        <v>1</v>
      </c>
      <c r="F147" s="16">
        <v>4</v>
      </c>
      <c r="G147" s="16">
        <v>17</v>
      </c>
      <c r="H147" t="s">
        <v>56</v>
      </c>
      <c r="I147">
        <v>1</v>
      </c>
      <c r="J147" s="16" t="str">
        <f>CONCATENATE(E147,F147)</f>
        <v>14</v>
      </c>
    </row>
    <row r="148" spans="1:10" x14ac:dyDescent="0.2">
      <c r="A148" s="16" t="str">
        <f>CONCATENATE(E148,F148,G148)</f>
        <v>1418</v>
      </c>
      <c r="B148" t="s">
        <v>377</v>
      </c>
      <c r="C148" s="16">
        <v>11779</v>
      </c>
      <c r="D148" s="16" t="s">
        <v>3437</v>
      </c>
      <c r="E148" s="16">
        <v>1</v>
      </c>
      <c r="F148" s="16">
        <v>4</v>
      </c>
      <c r="G148" s="16">
        <v>18</v>
      </c>
      <c r="H148" t="s">
        <v>56</v>
      </c>
      <c r="I148">
        <v>1</v>
      </c>
      <c r="J148" s="16" t="str">
        <f>CONCATENATE(E148,F148)</f>
        <v>14</v>
      </c>
    </row>
    <row r="149" spans="1:10" x14ac:dyDescent="0.2">
      <c r="A149" s="16" t="str">
        <f>CONCATENATE(E149,F149,G149)</f>
        <v>1419</v>
      </c>
      <c r="B149" t="s">
        <v>379</v>
      </c>
      <c r="C149" s="16">
        <v>11786</v>
      </c>
      <c r="D149" s="16" t="s">
        <v>3438</v>
      </c>
      <c r="E149" s="16">
        <v>1</v>
      </c>
      <c r="F149" s="16">
        <v>4</v>
      </c>
      <c r="G149" s="16">
        <v>19</v>
      </c>
      <c r="H149" t="s">
        <v>56</v>
      </c>
      <c r="I149">
        <v>1</v>
      </c>
      <c r="J149" s="16" t="str">
        <f>CONCATENATE(E149,F149)</f>
        <v>14</v>
      </c>
    </row>
    <row r="150" spans="1:10" x14ac:dyDescent="0.2">
      <c r="A150" s="16" t="str">
        <f>CONCATENATE(E150,F150,G150)</f>
        <v>142</v>
      </c>
      <c r="B150" t="s">
        <v>339</v>
      </c>
      <c r="C150" s="16">
        <v>11631</v>
      </c>
      <c r="D150" s="16" t="s">
        <v>3421</v>
      </c>
      <c r="E150" s="16">
        <v>1</v>
      </c>
      <c r="F150" s="16">
        <v>4</v>
      </c>
      <c r="G150" s="16">
        <v>2</v>
      </c>
      <c r="H150" t="s">
        <v>56</v>
      </c>
      <c r="I150">
        <v>2</v>
      </c>
      <c r="J150" s="16" t="str">
        <f>CONCATENATE(E150,F150)</f>
        <v>14</v>
      </c>
    </row>
    <row r="151" spans="1:10" x14ac:dyDescent="0.2">
      <c r="A151" s="16" t="str">
        <f>CONCATENATE(E151,F151,G151)</f>
        <v>1420</v>
      </c>
      <c r="B151" t="s">
        <v>381</v>
      </c>
      <c r="C151" s="16">
        <v>11787</v>
      </c>
      <c r="D151" s="16" t="s">
        <v>3439</v>
      </c>
      <c r="E151" s="16">
        <v>1</v>
      </c>
      <c r="F151" s="16">
        <v>4</v>
      </c>
      <c r="G151" s="16">
        <v>20</v>
      </c>
      <c r="H151" t="s">
        <v>56</v>
      </c>
      <c r="I151">
        <v>1</v>
      </c>
      <c r="J151" s="16" t="str">
        <f>CONCATENATE(E151,F151)</f>
        <v>14</v>
      </c>
    </row>
    <row r="152" spans="1:10" x14ac:dyDescent="0.2">
      <c r="A152" s="16" t="str">
        <f>CONCATENATE(E152,F152,G152)</f>
        <v>1421</v>
      </c>
      <c r="B152" t="s">
        <v>383</v>
      </c>
      <c r="C152" s="16">
        <v>11796</v>
      </c>
      <c r="D152" s="16" t="s">
        <v>3440</v>
      </c>
      <c r="E152" s="16">
        <v>1</v>
      </c>
      <c r="F152" s="16">
        <v>4</v>
      </c>
      <c r="G152" s="16">
        <v>21</v>
      </c>
      <c r="H152" t="s">
        <v>56</v>
      </c>
      <c r="I152">
        <v>1</v>
      </c>
      <c r="J152" s="16" t="str">
        <f>CONCATENATE(E152,F152)</f>
        <v>14</v>
      </c>
    </row>
    <row r="153" spans="1:10" x14ac:dyDescent="0.2">
      <c r="A153" s="16" t="str">
        <f>CONCATENATE(E153,F153,G153)</f>
        <v>1422</v>
      </c>
      <c r="B153" t="s">
        <v>385</v>
      </c>
      <c r="C153" s="16">
        <v>11803</v>
      </c>
      <c r="D153" s="16" t="s">
        <v>3441</v>
      </c>
      <c r="E153" s="16">
        <v>1</v>
      </c>
      <c r="F153" s="16">
        <v>4</v>
      </c>
      <c r="G153" s="16">
        <v>22</v>
      </c>
      <c r="H153" t="s">
        <v>56</v>
      </c>
      <c r="I153">
        <v>1</v>
      </c>
      <c r="J153" s="16" t="str">
        <f>CONCATENATE(E153,F153)</f>
        <v>14</v>
      </c>
    </row>
    <row r="154" spans="1:10" x14ac:dyDescent="0.2">
      <c r="A154" s="16" t="str">
        <f>CONCATENATE(E154,F154,G154)</f>
        <v>1423</v>
      </c>
      <c r="B154" t="s">
        <v>387</v>
      </c>
      <c r="C154" s="16">
        <v>11817</v>
      </c>
      <c r="D154" s="16" t="s">
        <v>3442</v>
      </c>
      <c r="E154" s="16">
        <v>1</v>
      </c>
      <c r="F154" s="16">
        <v>4</v>
      </c>
      <c r="G154" s="16">
        <v>23</v>
      </c>
      <c r="H154" t="s">
        <v>56</v>
      </c>
      <c r="I154">
        <v>1</v>
      </c>
      <c r="J154" s="16" t="str">
        <f>CONCATENATE(E154,F154)</f>
        <v>14</v>
      </c>
    </row>
    <row r="155" spans="1:10" x14ac:dyDescent="0.2">
      <c r="A155" s="16" t="str">
        <f>CONCATENATE(E155,F155,G155)</f>
        <v>1424</v>
      </c>
      <c r="B155" t="s">
        <v>389</v>
      </c>
      <c r="C155" s="16">
        <v>11818</v>
      </c>
      <c r="D155" s="16" t="s">
        <v>3443</v>
      </c>
      <c r="E155" s="16">
        <v>1</v>
      </c>
      <c r="F155" s="16">
        <v>4</v>
      </c>
      <c r="G155" s="16">
        <v>24</v>
      </c>
      <c r="H155" t="s">
        <v>56</v>
      </c>
      <c r="I155">
        <v>1</v>
      </c>
      <c r="J155" s="16" t="str">
        <f>CONCATENATE(E155,F155)</f>
        <v>14</v>
      </c>
    </row>
    <row r="156" spans="1:10" x14ac:dyDescent="0.2">
      <c r="A156" s="16" t="str">
        <f>CONCATENATE(E156,F156,G156)</f>
        <v>1425</v>
      </c>
      <c r="B156" t="s">
        <v>391</v>
      </c>
      <c r="C156" s="16">
        <v>11819</v>
      </c>
      <c r="D156" s="16" t="s">
        <v>3444</v>
      </c>
      <c r="E156" s="16">
        <v>1</v>
      </c>
      <c r="F156" s="16">
        <v>4</v>
      </c>
      <c r="G156" s="16">
        <v>25</v>
      </c>
      <c r="H156" t="s">
        <v>56</v>
      </c>
      <c r="I156">
        <v>1</v>
      </c>
      <c r="J156" s="16" t="str">
        <f>CONCATENATE(E156,F156)</f>
        <v>14</v>
      </c>
    </row>
    <row r="157" spans="1:10" x14ac:dyDescent="0.2">
      <c r="A157" s="16" t="str">
        <f>CONCATENATE(E157,F157,G157)</f>
        <v>1426</v>
      </c>
      <c r="B157" t="s">
        <v>357</v>
      </c>
      <c r="C157" s="16">
        <v>11823</v>
      </c>
      <c r="D157" s="16" t="s">
        <v>3445</v>
      </c>
      <c r="E157" s="16">
        <v>1</v>
      </c>
      <c r="F157" s="16">
        <v>4</v>
      </c>
      <c r="G157" s="16">
        <v>26</v>
      </c>
      <c r="H157" t="s">
        <v>56</v>
      </c>
      <c r="I157">
        <v>1</v>
      </c>
      <c r="J157" s="16" t="str">
        <f>CONCATENATE(E157,F157)</f>
        <v>14</v>
      </c>
    </row>
    <row r="158" spans="1:10" x14ac:dyDescent="0.2">
      <c r="A158" s="16" t="str">
        <f>CONCATENATE(E158,F158,G158)</f>
        <v>1427</v>
      </c>
      <c r="B158" t="s">
        <v>393</v>
      </c>
      <c r="C158" s="16">
        <v>11836</v>
      </c>
      <c r="D158" s="16" t="s">
        <v>3446</v>
      </c>
      <c r="E158" s="16">
        <v>1</v>
      </c>
      <c r="F158" s="16">
        <v>4</v>
      </c>
      <c r="G158" s="16">
        <v>27</v>
      </c>
      <c r="H158" t="s">
        <v>56</v>
      </c>
      <c r="I158">
        <v>1</v>
      </c>
      <c r="J158" s="16" t="str">
        <f>CONCATENATE(E158,F158)</f>
        <v>14</v>
      </c>
    </row>
    <row r="159" spans="1:10" x14ac:dyDescent="0.2">
      <c r="A159" s="16" t="str">
        <f>CONCATENATE(E159,F159,G159)</f>
        <v>1428</v>
      </c>
      <c r="B159" t="s">
        <v>395</v>
      </c>
      <c r="C159" s="16">
        <v>11850</v>
      </c>
      <c r="D159" s="16" t="s">
        <v>3447</v>
      </c>
      <c r="E159" s="16">
        <v>1</v>
      </c>
      <c r="F159" s="16">
        <v>4</v>
      </c>
      <c r="G159" s="16">
        <v>28</v>
      </c>
      <c r="H159" t="s">
        <v>56</v>
      </c>
      <c r="I159">
        <v>1</v>
      </c>
      <c r="J159" s="16" t="str">
        <f>CONCATENATE(E159,F159)</f>
        <v>14</v>
      </c>
    </row>
    <row r="160" spans="1:10" x14ac:dyDescent="0.2">
      <c r="A160" s="16" t="str">
        <f>CONCATENATE(E160,F160,G160)</f>
        <v>1429</v>
      </c>
      <c r="B160" t="s">
        <v>397</v>
      </c>
      <c r="C160" s="16">
        <v>11868</v>
      </c>
      <c r="D160" s="16" t="s">
        <v>3448</v>
      </c>
      <c r="E160" s="16">
        <v>1</v>
      </c>
      <c r="F160" s="16">
        <v>4</v>
      </c>
      <c r="G160" s="16">
        <v>29</v>
      </c>
      <c r="H160" t="s">
        <v>56</v>
      </c>
      <c r="I160">
        <v>2</v>
      </c>
      <c r="J160" s="16" t="str">
        <f>CONCATENATE(E160,F160)</f>
        <v>14</v>
      </c>
    </row>
    <row r="161" spans="1:10" x14ac:dyDescent="0.2">
      <c r="A161" s="16" t="str">
        <f>CONCATENATE(E161,F161,G161)</f>
        <v>143</v>
      </c>
      <c r="B161" t="s">
        <v>341</v>
      </c>
      <c r="C161" s="16">
        <v>11644</v>
      </c>
      <c r="D161" s="16" t="s">
        <v>3422</v>
      </c>
      <c r="E161" s="16">
        <v>1</v>
      </c>
      <c r="F161" s="16">
        <v>4</v>
      </c>
      <c r="G161" s="16">
        <v>3</v>
      </c>
      <c r="H161" t="s">
        <v>56</v>
      </c>
      <c r="I161">
        <v>2</v>
      </c>
      <c r="J161" s="16" t="str">
        <f>CONCATENATE(E161,F161)</f>
        <v>14</v>
      </c>
    </row>
    <row r="162" spans="1:10" x14ac:dyDescent="0.2">
      <c r="A162" s="16" t="str">
        <f>CONCATENATE(E162,F162,G162)</f>
        <v>1430</v>
      </c>
      <c r="B162" t="s">
        <v>399</v>
      </c>
      <c r="C162" s="16">
        <v>11873</v>
      </c>
      <c r="D162" s="16" t="s">
        <v>3449</v>
      </c>
      <c r="E162" s="16">
        <v>1</v>
      </c>
      <c r="F162" s="16">
        <v>4</v>
      </c>
      <c r="G162" s="16">
        <v>30</v>
      </c>
      <c r="H162" t="s">
        <v>56</v>
      </c>
      <c r="I162">
        <v>2</v>
      </c>
      <c r="J162" s="16" t="str">
        <f>CONCATENATE(E162,F162)</f>
        <v>14</v>
      </c>
    </row>
    <row r="163" spans="1:10" x14ac:dyDescent="0.2">
      <c r="A163" s="16" t="str">
        <f>CONCATENATE(E163,F163,G163)</f>
        <v>1431</v>
      </c>
      <c r="B163" t="s">
        <v>401</v>
      </c>
      <c r="C163" s="16">
        <v>11875</v>
      </c>
      <c r="D163" s="16" t="s">
        <v>3450</v>
      </c>
      <c r="E163" s="16">
        <v>1</v>
      </c>
      <c r="F163" s="16">
        <v>4</v>
      </c>
      <c r="G163" s="16">
        <v>31</v>
      </c>
      <c r="H163" t="s">
        <v>56</v>
      </c>
      <c r="I163">
        <v>2</v>
      </c>
      <c r="J163" s="16" t="str">
        <f>CONCATENATE(E163,F163)</f>
        <v>14</v>
      </c>
    </row>
    <row r="164" spans="1:10" x14ac:dyDescent="0.2">
      <c r="A164" s="16" t="str">
        <f>CONCATENATE(E164,F164,G164)</f>
        <v>1432</v>
      </c>
      <c r="B164" t="s">
        <v>403</v>
      </c>
      <c r="C164" s="16">
        <v>11876</v>
      </c>
      <c r="D164" s="16" t="s">
        <v>3451</v>
      </c>
      <c r="E164" s="16">
        <v>1</v>
      </c>
      <c r="F164" s="16">
        <v>4</v>
      </c>
      <c r="G164" s="16">
        <v>32</v>
      </c>
      <c r="H164" t="s">
        <v>56</v>
      </c>
      <c r="I164">
        <v>2</v>
      </c>
      <c r="J164" s="16" t="str">
        <f>CONCATENATE(E164,F164)</f>
        <v>14</v>
      </c>
    </row>
    <row r="165" spans="1:10" x14ac:dyDescent="0.2">
      <c r="A165" s="16" t="str">
        <f>CONCATENATE(E165,F165,G165)</f>
        <v>1433</v>
      </c>
      <c r="B165" t="s">
        <v>405</v>
      </c>
      <c r="C165" s="16">
        <v>11883</v>
      </c>
      <c r="D165" s="16" t="s">
        <v>3452</v>
      </c>
      <c r="E165" s="16">
        <v>1</v>
      </c>
      <c r="F165" s="16">
        <v>4</v>
      </c>
      <c r="G165" s="16">
        <v>33</v>
      </c>
      <c r="H165" t="s">
        <v>56</v>
      </c>
      <c r="I165">
        <v>2</v>
      </c>
      <c r="J165" s="16" t="str">
        <f>CONCATENATE(E165,F165)</f>
        <v>14</v>
      </c>
    </row>
    <row r="166" spans="1:10" x14ac:dyDescent="0.2">
      <c r="A166" s="16" t="str">
        <f>CONCATENATE(E166,F166,G166)</f>
        <v>1434</v>
      </c>
      <c r="B166" t="s">
        <v>407</v>
      </c>
      <c r="C166" s="16">
        <v>11889</v>
      </c>
      <c r="D166" s="16" t="s">
        <v>3453</v>
      </c>
      <c r="E166" s="16">
        <v>1</v>
      </c>
      <c r="F166" s="16">
        <v>4</v>
      </c>
      <c r="G166" s="16">
        <v>34</v>
      </c>
      <c r="H166" t="s">
        <v>56</v>
      </c>
      <c r="I166">
        <v>2</v>
      </c>
      <c r="J166" s="16" t="str">
        <f>CONCATENATE(E166,F166)</f>
        <v>14</v>
      </c>
    </row>
    <row r="167" spans="1:10" x14ac:dyDescent="0.2">
      <c r="A167" s="16" t="str">
        <f>CONCATENATE(E167,F167,G167)</f>
        <v>1435</v>
      </c>
      <c r="B167" t="s">
        <v>409</v>
      </c>
      <c r="C167" s="16">
        <v>11890</v>
      </c>
      <c r="D167" s="16" t="s">
        <v>3454</v>
      </c>
      <c r="E167" s="16">
        <v>1</v>
      </c>
      <c r="F167" s="16">
        <v>4</v>
      </c>
      <c r="G167" s="16">
        <v>35</v>
      </c>
      <c r="H167" t="s">
        <v>56</v>
      </c>
      <c r="I167">
        <v>2</v>
      </c>
      <c r="J167" s="16" t="str">
        <f>CONCATENATE(E167,F167)</f>
        <v>14</v>
      </c>
    </row>
    <row r="168" spans="1:10" x14ac:dyDescent="0.2">
      <c r="A168" s="16" t="str">
        <f>CONCATENATE(E168,F168,G168)</f>
        <v>1436</v>
      </c>
      <c r="B168" t="s">
        <v>411</v>
      </c>
      <c r="C168" s="16">
        <v>11899</v>
      </c>
      <c r="D168" s="16" t="s">
        <v>3455</v>
      </c>
      <c r="E168" s="16">
        <v>1</v>
      </c>
      <c r="F168" s="16">
        <v>4</v>
      </c>
      <c r="G168" s="16">
        <v>36</v>
      </c>
      <c r="H168" t="s">
        <v>56</v>
      </c>
      <c r="I168">
        <v>2</v>
      </c>
      <c r="J168" s="16" t="str">
        <f>CONCATENATE(E168,F168)</f>
        <v>14</v>
      </c>
    </row>
    <row r="169" spans="1:10" x14ac:dyDescent="0.2">
      <c r="A169" s="16" t="str">
        <f>CONCATENATE(E169,F169,G169)</f>
        <v>1437</v>
      </c>
      <c r="B169" t="s">
        <v>359</v>
      </c>
      <c r="C169" s="16">
        <v>11903</v>
      </c>
      <c r="D169" s="16" t="s">
        <v>3456</v>
      </c>
      <c r="E169" s="16">
        <v>1</v>
      </c>
      <c r="F169" s="16">
        <v>4</v>
      </c>
      <c r="G169" s="16">
        <v>37</v>
      </c>
      <c r="H169" t="s">
        <v>56</v>
      </c>
      <c r="I169">
        <v>1</v>
      </c>
      <c r="J169" s="16" t="str">
        <f>CONCATENATE(E169,F169)</f>
        <v>14</v>
      </c>
    </row>
    <row r="170" spans="1:10" x14ac:dyDescent="0.2">
      <c r="A170" s="16" t="str">
        <f>CONCATENATE(E170,F170,G170)</f>
        <v>1438</v>
      </c>
      <c r="B170" t="s">
        <v>413</v>
      </c>
      <c r="C170" s="16">
        <v>11904</v>
      </c>
      <c r="D170" s="16" t="s">
        <v>3457</v>
      </c>
      <c r="E170" s="16">
        <v>1</v>
      </c>
      <c r="F170" s="16">
        <v>4</v>
      </c>
      <c r="G170" s="16">
        <v>38</v>
      </c>
      <c r="H170" t="s">
        <v>56</v>
      </c>
      <c r="I170">
        <v>2</v>
      </c>
      <c r="J170" s="16" t="str">
        <f>CONCATENATE(E170,F170)</f>
        <v>14</v>
      </c>
    </row>
    <row r="171" spans="1:10" x14ac:dyDescent="0.2">
      <c r="A171" s="16" t="str">
        <f>CONCATENATE(E171,F171,G171)</f>
        <v>1439</v>
      </c>
      <c r="B171" t="s">
        <v>415</v>
      </c>
      <c r="C171" s="16">
        <v>11908</v>
      </c>
      <c r="D171" s="16" t="s">
        <v>3458</v>
      </c>
      <c r="E171" s="16">
        <v>1</v>
      </c>
      <c r="F171" s="16">
        <v>4</v>
      </c>
      <c r="G171" s="16">
        <v>39</v>
      </c>
      <c r="H171" t="s">
        <v>56</v>
      </c>
      <c r="I171">
        <v>2</v>
      </c>
      <c r="J171" s="16" t="str">
        <f>CONCATENATE(E171,F171)</f>
        <v>14</v>
      </c>
    </row>
    <row r="172" spans="1:10" x14ac:dyDescent="0.2">
      <c r="A172" s="16" t="str">
        <f>CONCATENATE(E172,F172,G172)</f>
        <v>144</v>
      </c>
      <c r="B172" t="s">
        <v>343</v>
      </c>
      <c r="C172" s="16">
        <v>11654</v>
      </c>
      <c r="D172" s="16" t="s">
        <v>3423</v>
      </c>
      <c r="E172" s="16">
        <v>1</v>
      </c>
      <c r="F172" s="16">
        <v>4</v>
      </c>
      <c r="G172" s="16">
        <v>4</v>
      </c>
      <c r="H172" t="s">
        <v>56</v>
      </c>
      <c r="I172">
        <v>2</v>
      </c>
      <c r="J172" s="16" t="str">
        <f>CONCATENATE(E172,F172)</f>
        <v>14</v>
      </c>
    </row>
    <row r="173" spans="1:10" x14ac:dyDescent="0.2">
      <c r="A173" s="16" t="str">
        <f>CONCATENATE(E173,F173,G173)</f>
        <v>1440</v>
      </c>
      <c r="B173" t="s">
        <v>417</v>
      </c>
      <c r="C173" s="16">
        <v>11923</v>
      </c>
      <c r="D173" s="16" t="s">
        <v>3459</v>
      </c>
      <c r="E173" s="16">
        <v>1</v>
      </c>
      <c r="F173" s="16">
        <v>4</v>
      </c>
      <c r="G173" s="16">
        <v>40</v>
      </c>
      <c r="H173" t="s">
        <v>56</v>
      </c>
      <c r="I173">
        <v>2</v>
      </c>
      <c r="J173" s="16" t="str">
        <f>CONCATENATE(E173,F173)</f>
        <v>14</v>
      </c>
    </row>
    <row r="174" spans="1:10" x14ac:dyDescent="0.2">
      <c r="A174" s="16" t="str">
        <f>CONCATENATE(E174,F174,G174)</f>
        <v>1441</v>
      </c>
      <c r="B174" t="s">
        <v>419</v>
      </c>
      <c r="C174" s="16">
        <v>11934</v>
      </c>
      <c r="D174" s="16" t="s">
        <v>3460</v>
      </c>
      <c r="E174" s="16">
        <v>1</v>
      </c>
      <c r="F174" s="16">
        <v>4</v>
      </c>
      <c r="G174" s="16">
        <v>41</v>
      </c>
      <c r="H174" t="s">
        <v>56</v>
      </c>
      <c r="I174">
        <v>2</v>
      </c>
      <c r="J174" s="16" t="str">
        <f>CONCATENATE(E174,F174)</f>
        <v>14</v>
      </c>
    </row>
    <row r="175" spans="1:10" x14ac:dyDescent="0.2">
      <c r="A175" s="16" t="str">
        <f>CONCATENATE(E175,F175,G175)</f>
        <v>1442</v>
      </c>
      <c r="B175" t="s">
        <v>421</v>
      </c>
      <c r="C175" s="16">
        <v>11940</v>
      </c>
      <c r="D175" s="16" t="s">
        <v>3461</v>
      </c>
      <c r="E175" s="16">
        <v>1</v>
      </c>
      <c r="F175" s="16">
        <v>4</v>
      </c>
      <c r="G175" s="16">
        <v>42</v>
      </c>
      <c r="H175" t="s">
        <v>56</v>
      </c>
      <c r="I175">
        <v>2</v>
      </c>
      <c r="J175" s="16" t="str">
        <f>CONCATENATE(E175,F175)</f>
        <v>14</v>
      </c>
    </row>
    <row r="176" spans="1:10" x14ac:dyDescent="0.2">
      <c r="A176" s="16" t="str">
        <f>CONCATENATE(E176,F176,G176)</f>
        <v>1443</v>
      </c>
      <c r="B176" t="s">
        <v>423</v>
      </c>
      <c r="C176" s="16">
        <v>11941</v>
      </c>
      <c r="D176" s="16" t="s">
        <v>3462</v>
      </c>
      <c r="E176" s="16">
        <v>1</v>
      </c>
      <c r="F176" s="16">
        <v>4</v>
      </c>
      <c r="G176" s="16">
        <v>43</v>
      </c>
      <c r="H176" t="s">
        <v>56</v>
      </c>
      <c r="I176">
        <v>2</v>
      </c>
      <c r="J176" s="16" t="str">
        <f>CONCATENATE(E176,F176)</f>
        <v>14</v>
      </c>
    </row>
    <row r="177" spans="1:10" x14ac:dyDescent="0.2">
      <c r="A177" s="16" t="str">
        <f>CONCATENATE(E177,F177,G177)</f>
        <v>1444</v>
      </c>
      <c r="B177" t="s">
        <v>425</v>
      </c>
      <c r="C177" s="16">
        <v>11942</v>
      </c>
      <c r="D177" s="16" t="s">
        <v>3463</v>
      </c>
      <c r="E177" s="16">
        <v>1</v>
      </c>
      <c r="F177" s="16">
        <v>4</v>
      </c>
      <c r="G177" s="16">
        <v>44</v>
      </c>
      <c r="H177" t="s">
        <v>56</v>
      </c>
      <c r="I177">
        <v>2</v>
      </c>
      <c r="J177" s="16" t="str">
        <f>CONCATENATE(E177,F177)</f>
        <v>14</v>
      </c>
    </row>
    <row r="178" spans="1:10" x14ac:dyDescent="0.2">
      <c r="A178" s="16" t="str">
        <f>CONCATENATE(E178,F178,G178)</f>
        <v>1445</v>
      </c>
      <c r="B178" t="s">
        <v>427</v>
      </c>
      <c r="C178" s="16">
        <v>11943</v>
      </c>
      <c r="D178" s="16" t="s">
        <v>3464</v>
      </c>
      <c r="E178" s="16">
        <v>1</v>
      </c>
      <c r="F178" s="16">
        <v>4</v>
      </c>
      <c r="G178" s="16">
        <v>45</v>
      </c>
      <c r="H178" t="s">
        <v>56</v>
      </c>
      <c r="I178">
        <v>2</v>
      </c>
      <c r="J178" s="16" t="str">
        <f>CONCATENATE(E178,F178)</f>
        <v>14</v>
      </c>
    </row>
    <row r="179" spans="1:10" x14ac:dyDescent="0.2">
      <c r="A179" s="16" t="str">
        <f>CONCATENATE(E179,F179,G179)</f>
        <v>145</v>
      </c>
      <c r="B179" t="s">
        <v>345</v>
      </c>
      <c r="C179" s="16">
        <v>11664</v>
      </c>
      <c r="D179" s="16" t="s">
        <v>3424</v>
      </c>
      <c r="E179" s="16">
        <v>1</v>
      </c>
      <c r="F179" s="16">
        <v>4</v>
      </c>
      <c r="G179" s="16">
        <v>5</v>
      </c>
      <c r="H179" t="s">
        <v>56</v>
      </c>
      <c r="I179">
        <v>2</v>
      </c>
      <c r="J179" s="16" t="str">
        <f>CONCATENATE(E179,F179)</f>
        <v>14</v>
      </c>
    </row>
    <row r="180" spans="1:10" x14ac:dyDescent="0.2">
      <c r="A180" s="16" t="str">
        <f>CONCATENATE(E180,F180,G180)</f>
        <v>146</v>
      </c>
      <c r="B180" t="s">
        <v>347</v>
      </c>
      <c r="C180" s="16">
        <v>11693</v>
      </c>
      <c r="D180" s="16" t="s">
        <v>3425</v>
      </c>
      <c r="E180" s="16">
        <v>1</v>
      </c>
      <c r="F180" s="16">
        <v>4</v>
      </c>
      <c r="G180" s="16">
        <v>6</v>
      </c>
      <c r="H180" t="s">
        <v>56</v>
      </c>
      <c r="I180">
        <v>2</v>
      </c>
      <c r="J180" s="16" t="str">
        <f>CONCATENATE(E180,F180)</f>
        <v>14</v>
      </c>
    </row>
    <row r="181" spans="1:10" x14ac:dyDescent="0.2">
      <c r="A181" s="16" t="str">
        <f>CONCATENATE(E181,F181,G181)</f>
        <v>147</v>
      </c>
      <c r="B181" t="s">
        <v>349</v>
      </c>
      <c r="C181" s="16">
        <v>11719</v>
      </c>
      <c r="D181" s="16" t="s">
        <v>3426</v>
      </c>
      <c r="E181" s="16">
        <v>1</v>
      </c>
      <c r="F181" s="16">
        <v>4</v>
      </c>
      <c r="G181" s="16">
        <v>7</v>
      </c>
      <c r="H181" t="s">
        <v>56</v>
      </c>
      <c r="I181">
        <v>2</v>
      </c>
      <c r="J181" s="16" t="str">
        <f>CONCATENATE(E181,F181)</f>
        <v>14</v>
      </c>
    </row>
    <row r="182" spans="1:10" x14ac:dyDescent="0.2">
      <c r="A182" s="16" t="str">
        <f>CONCATENATE(E182,F182,G182)</f>
        <v>148</v>
      </c>
      <c r="B182" t="s">
        <v>351</v>
      </c>
      <c r="C182" s="16">
        <v>11722</v>
      </c>
      <c r="D182" s="16" t="s">
        <v>3427</v>
      </c>
      <c r="E182" s="16">
        <v>1</v>
      </c>
      <c r="F182" s="16">
        <v>4</v>
      </c>
      <c r="G182" s="16">
        <v>8</v>
      </c>
      <c r="H182" t="s">
        <v>56</v>
      </c>
      <c r="I182">
        <v>2</v>
      </c>
      <c r="J182" s="16" t="str">
        <f>CONCATENATE(E182,F182)</f>
        <v>14</v>
      </c>
    </row>
    <row r="183" spans="1:10" x14ac:dyDescent="0.2">
      <c r="A183" s="16" t="str">
        <f>CONCATENATE(E183,F183,G183)</f>
        <v>149</v>
      </c>
      <c r="B183" t="s">
        <v>263</v>
      </c>
      <c r="C183" s="16">
        <v>11723</v>
      </c>
      <c r="D183" s="16" t="s">
        <v>3428</v>
      </c>
      <c r="E183" s="16">
        <v>1</v>
      </c>
      <c r="F183" s="16">
        <v>4</v>
      </c>
      <c r="G183" s="16">
        <v>9</v>
      </c>
      <c r="H183" t="s">
        <v>56</v>
      </c>
      <c r="I183">
        <v>1</v>
      </c>
      <c r="J183" s="16" t="str">
        <f>CONCATENATE(E183,F183)</f>
        <v>14</v>
      </c>
    </row>
    <row r="184" spans="1:10" x14ac:dyDescent="0.2">
      <c r="A184" s="16" t="str">
        <f>CONCATENATE(E184,F184,G184)</f>
        <v>151</v>
      </c>
      <c r="B184" t="s">
        <v>429</v>
      </c>
      <c r="C184" s="16">
        <v>11605</v>
      </c>
      <c r="D184" s="16" t="s">
        <v>3465</v>
      </c>
      <c r="E184" s="16">
        <v>1</v>
      </c>
      <c r="F184" s="16">
        <v>5</v>
      </c>
      <c r="G184" s="16">
        <v>1</v>
      </c>
      <c r="H184" t="s">
        <v>56</v>
      </c>
      <c r="I184">
        <v>2</v>
      </c>
      <c r="J184" s="16" t="str">
        <f>CONCATENATE(E184,F184)</f>
        <v>15</v>
      </c>
    </row>
    <row r="185" spans="1:10" x14ac:dyDescent="0.2">
      <c r="A185" s="16" t="str">
        <f>CONCATENATE(E185,F185,G185)</f>
        <v>1510</v>
      </c>
      <c r="B185" t="s">
        <v>445</v>
      </c>
      <c r="C185" s="16">
        <v>11692</v>
      </c>
      <c r="D185" s="16" t="s">
        <v>3474</v>
      </c>
      <c r="E185" s="16">
        <v>1</v>
      </c>
      <c r="F185" s="16">
        <v>5</v>
      </c>
      <c r="G185" s="16">
        <v>10</v>
      </c>
      <c r="H185" t="s">
        <v>56</v>
      </c>
      <c r="I185">
        <v>2</v>
      </c>
      <c r="J185" s="16" t="str">
        <f>CONCATENATE(E185,F185)</f>
        <v>15</v>
      </c>
    </row>
    <row r="186" spans="1:10" x14ac:dyDescent="0.2">
      <c r="A186" s="16" t="str">
        <f>CONCATENATE(E186,F186,G186)</f>
        <v>1511</v>
      </c>
      <c r="B186" t="s">
        <v>447</v>
      </c>
      <c r="C186" s="16">
        <v>11698</v>
      </c>
      <c r="D186" s="16" t="s">
        <v>3475</v>
      </c>
      <c r="E186" s="16">
        <v>1</v>
      </c>
      <c r="F186" s="16">
        <v>5</v>
      </c>
      <c r="G186" s="16">
        <v>11</v>
      </c>
      <c r="H186" t="s">
        <v>56</v>
      </c>
      <c r="I186">
        <v>2</v>
      </c>
      <c r="J186" s="16" t="str">
        <f>CONCATENATE(E186,F186)</f>
        <v>15</v>
      </c>
    </row>
    <row r="187" spans="1:10" x14ac:dyDescent="0.2">
      <c r="A187" s="16" t="str">
        <f>CONCATENATE(E187,F187,G187)</f>
        <v>1512</v>
      </c>
      <c r="B187" t="s">
        <v>449</v>
      </c>
      <c r="C187" s="16">
        <v>11709</v>
      </c>
      <c r="D187" s="16" t="s">
        <v>3476</v>
      </c>
      <c r="E187" s="16">
        <v>1</v>
      </c>
      <c r="F187" s="16">
        <v>5</v>
      </c>
      <c r="G187" s="16">
        <v>12</v>
      </c>
      <c r="H187" t="s">
        <v>56</v>
      </c>
      <c r="I187">
        <v>2</v>
      </c>
      <c r="J187" s="16" t="str">
        <f>CONCATENATE(E187,F187)</f>
        <v>15</v>
      </c>
    </row>
    <row r="188" spans="1:10" x14ac:dyDescent="0.2">
      <c r="A188" s="16" t="str">
        <f>CONCATENATE(E188,F188,G188)</f>
        <v>1513</v>
      </c>
      <c r="B188" t="s">
        <v>451</v>
      </c>
      <c r="C188" s="16">
        <v>11721</v>
      </c>
      <c r="D188" s="16" t="s">
        <v>3477</v>
      </c>
      <c r="E188" s="16">
        <v>1</v>
      </c>
      <c r="F188" s="16">
        <v>5</v>
      </c>
      <c r="G188" s="16">
        <v>13</v>
      </c>
      <c r="H188" t="s">
        <v>56</v>
      </c>
      <c r="I188">
        <v>2</v>
      </c>
      <c r="J188" s="16" t="str">
        <f>CONCATENATE(E188,F188)</f>
        <v>15</v>
      </c>
    </row>
    <row r="189" spans="1:10" x14ac:dyDescent="0.2">
      <c r="A189" s="16" t="str">
        <f>CONCATENATE(E189,F189,G189)</f>
        <v>1514</v>
      </c>
      <c r="B189" t="s">
        <v>363</v>
      </c>
      <c r="C189" s="16">
        <v>11725</v>
      </c>
      <c r="D189" s="16" t="s">
        <v>3478</v>
      </c>
      <c r="E189" s="16">
        <v>1</v>
      </c>
      <c r="F189" s="16">
        <v>5</v>
      </c>
      <c r="G189" s="16">
        <v>14</v>
      </c>
      <c r="H189" t="s">
        <v>56</v>
      </c>
      <c r="I189">
        <v>1</v>
      </c>
      <c r="J189" s="16" t="str">
        <f>CONCATENATE(E189,F189)</f>
        <v>15</v>
      </c>
    </row>
    <row r="190" spans="1:10" x14ac:dyDescent="0.2">
      <c r="A190" s="16" t="str">
        <f>CONCATENATE(E190,F190,G190)</f>
        <v>1515</v>
      </c>
      <c r="B190" t="s">
        <v>453</v>
      </c>
      <c r="C190" s="16">
        <v>11729</v>
      </c>
      <c r="D190" s="16" t="s">
        <v>3479</v>
      </c>
      <c r="E190" s="16">
        <v>1</v>
      </c>
      <c r="F190" s="16">
        <v>5</v>
      </c>
      <c r="G190" s="16">
        <v>15</v>
      </c>
      <c r="H190" t="s">
        <v>56</v>
      </c>
      <c r="I190">
        <v>2</v>
      </c>
      <c r="J190" s="16" t="str">
        <f>CONCATENATE(E190,F190)</f>
        <v>15</v>
      </c>
    </row>
    <row r="191" spans="1:10" x14ac:dyDescent="0.2">
      <c r="A191" s="16" t="str">
        <f>CONCATENATE(E191,F191,G191)</f>
        <v>1516</v>
      </c>
      <c r="B191" t="s">
        <v>365</v>
      </c>
      <c r="C191" s="16">
        <v>11743</v>
      </c>
      <c r="D191" s="16" t="s">
        <v>3480</v>
      </c>
      <c r="E191" s="16">
        <v>1</v>
      </c>
      <c r="F191" s="16">
        <v>5</v>
      </c>
      <c r="G191" s="16">
        <v>16</v>
      </c>
      <c r="H191" t="s">
        <v>56</v>
      </c>
      <c r="I191">
        <v>1</v>
      </c>
      <c r="J191" s="16" t="str">
        <f>CONCATENATE(E191,F191)</f>
        <v>15</v>
      </c>
    </row>
    <row r="192" spans="1:10" x14ac:dyDescent="0.2">
      <c r="A192" s="16" t="str">
        <f>CONCATENATE(E192,F192,G192)</f>
        <v>1517</v>
      </c>
      <c r="B192" t="s">
        <v>367</v>
      </c>
      <c r="C192" s="16">
        <v>11744</v>
      </c>
      <c r="D192" s="16" t="s">
        <v>3481</v>
      </c>
      <c r="E192" s="16">
        <v>1</v>
      </c>
      <c r="F192" s="16">
        <v>5</v>
      </c>
      <c r="G192" s="16">
        <v>17</v>
      </c>
      <c r="H192" t="s">
        <v>56</v>
      </c>
      <c r="I192">
        <v>1</v>
      </c>
      <c r="J192" s="16" t="str">
        <f>CONCATENATE(E192,F192)</f>
        <v>15</v>
      </c>
    </row>
    <row r="193" spans="1:10" x14ac:dyDescent="0.2">
      <c r="A193" s="16" t="str">
        <f>CONCATENATE(E193,F193,G193)</f>
        <v>1518</v>
      </c>
      <c r="B193" t="s">
        <v>369</v>
      </c>
      <c r="C193" s="16">
        <v>11765</v>
      </c>
      <c r="D193" s="16" t="s">
        <v>3482</v>
      </c>
      <c r="E193" s="16">
        <v>1</v>
      </c>
      <c r="F193" s="16">
        <v>5</v>
      </c>
      <c r="G193" s="16">
        <v>18</v>
      </c>
      <c r="H193" t="s">
        <v>56</v>
      </c>
      <c r="I193">
        <v>1</v>
      </c>
      <c r="J193" s="16" t="str">
        <f>CONCATENATE(E193,F193)</f>
        <v>15</v>
      </c>
    </row>
    <row r="194" spans="1:10" x14ac:dyDescent="0.2">
      <c r="A194" s="16" t="str">
        <f>CONCATENATE(E194,F194,G194)</f>
        <v>1519</v>
      </c>
      <c r="B194" t="s">
        <v>371</v>
      </c>
      <c r="C194" s="16">
        <v>11789</v>
      </c>
      <c r="D194" s="16" t="s">
        <v>3483</v>
      </c>
      <c r="E194" s="16">
        <v>1</v>
      </c>
      <c r="F194" s="16">
        <v>5</v>
      </c>
      <c r="G194" s="16">
        <v>19</v>
      </c>
      <c r="H194" t="s">
        <v>56</v>
      </c>
      <c r="I194">
        <v>1</v>
      </c>
      <c r="J194" s="16" t="str">
        <f>CONCATENATE(E194,F194)</f>
        <v>15</v>
      </c>
    </row>
    <row r="195" spans="1:10" x14ac:dyDescent="0.2">
      <c r="A195" s="16" t="str">
        <f>CONCATENATE(E195,F195,G195)</f>
        <v>152</v>
      </c>
      <c r="B195" t="s">
        <v>431</v>
      </c>
      <c r="C195" s="16">
        <v>11633</v>
      </c>
      <c r="D195" s="16" t="s">
        <v>3466</v>
      </c>
      <c r="E195" s="16">
        <v>1</v>
      </c>
      <c r="F195" s="16">
        <v>5</v>
      </c>
      <c r="G195" s="16">
        <v>2</v>
      </c>
      <c r="H195" t="s">
        <v>56</v>
      </c>
      <c r="I195">
        <v>2</v>
      </c>
      <c r="J195" s="16" t="str">
        <f>CONCATENATE(E195,F195)</f>
        <v>15</v>
      </c>
    </row>
    <row r="196" spans="1:10" x14ac:dyDescent="0.2">
      <c r="A196" s="16" t="str">
        <f>CONCATENATE(E196,F196,G196)</f>
        <v>1520</v>
      </c>
      <c r="B196" t="s">
        <v>455</v>
      </c>
      <c r="C196" s="16">
        <v>11795</v>
      </c>
      <c r="D196" s="16" t="s">
        <v>3484</v>
      </c>
      <c r="E196" s="16">
        <v>1</v>
      </c>
      <c r="F196" s="16">
        <v>5</v>
      </c>
      <c r="G196" s="16">
        <v>20</v>
      </c>
      <c r="H196" t="s">
        <v>56</v>
      </c>
      <c r="I196">
        <v>1</v>
      </c>
      <c r="J196" s="16" t="str">
        <f>CONCATENATE(E196,F196)</f>
        <v>15</v>
      </c>
    </row>
    <row r="197" spans="1:10" x14ac:dyDescent="0.2">
      <c r="A197" s="16" t="str">
        <f>CONCATENATE(E197,F197,G197)</f>
        <v>1521</v>
      </c>
      <c r="B197" t="s">
        <v>473</v>
      </c>
      <c r="C197" s="16">
        <v>11800</v>
      </c>
      <c r="D197" s="16" t="s">
        <v>3485</v>
      </c>
      <c r="E197" s="16">
        <v>1</v>
      </c>
      <c r="F197" s="16">
        <v>5</v>
      </c>
      <c r="G197" s="16">
        <v>21</v>
      </c>
      <c r="H197" t="s">
        <v>56</v>
      </c>
      <c r="I197">
        <v>1</v>
      </c>
      <c r="J197" s="16" t="str">
        <f>CONCATENATE(E197,F197)</f>
        <v>15</v>
      </c>
    </row>
    <row r="198" spans="1:10" x14ac:dyDescent="0.2">
      <c r="A198" s="16" t="str">
        <f>CONCATENATE(E198,F198,G198)</f>
        <v>1522</v>
      </c>
      <c r="B198" t="s">
        <v>475</v>
      </c>
      <c r="C198" s="16">
        <v>11807</v>
      </c>
      <c r="D198" s="16" t="s">
        <v>3486</v>
      </c>
      <c r="E198" s="16">
        <v>1</v>
      </c>
      <c r="F198" s="16">
        <v>5</v>
      </c>
      <c r="G198" s="16">
        <v>22</v>
      </c>
      <c r="H198" t="s">
        <v>56</v>
      </c>
      <c r="I198">
        <v>1</v>
      </c>
      <c r="J198" s="16" t="str">
        <f>CONCATENATE(E198,F198)</f>
        <v>15</v>
      </c>
    </row>
    <row r="199" spans="1:10" x14ac:dyDescent="0.2">
      <c r="A199" s="16" t="str">
        <f>CONCATENATE(E199,F199,G199)</f>
        <v>1523</v>
      </c>
      <c r="B199" t="s">
        <v>477</v>
      </c>
      <c r="C199" s="16">
        <v>11810</v>
      </c>
      <c r="D199" s="16" t="s">
        <v>3487</v>
      </c>
      <c r="E199" s="16">
        <v>1</v>
      </c>
      <c r="F199" s="16">
        <v>5</v>
      </c>
      <c r="G199" s="16">
        <v>23</v>
      </c>
      <c r="H199" t="s">
        <v>56</v>
      </c>
      <c r="I199">
        <v>1</v>
      </c>
      <c r="J199" s="16" t="str">
        <f>CONCATENATE(E199,F199)</f>
        <v>15</v>
      </c>
    </row>
    <row r="200" spans="1:10" x14ac:dyDescent="0.2">
      <c r="A200" s="16" t="str">
        <f>CONCATENATE(E200,F200,G200)</f>
        <v>1524</v>
      </c>
      <c r="B200" t="s">
        <v>479</v>
      </c>
      <c r="C200" s="16">
        <v>11826</v>
      </c>
      <c r="D200" s="16" t="s">
        <v>3488</v>
      </c>
      <c r="E200" s="16">
        <v>1</v>
      </c>
      <c r="F200" s="16">
        <v>5</v>
      </c>
      <c r="G200" s="16">
        <v>24</v>
      </c>
      <c r="H200" t="s">
        <v>56</v>
      </c>
      <c r="I200">
        <v>1</v>
      </c>
      <c r="J200" s="16" t="str">
        <f>CONCATENATE(E200,F200)</f>
        <v>15</v>
      </c>
    </row>
    <row r="201" spans="1:10" x14ac:dyDescent="0.2">
      <c r="A201" s="16" t="str">
        <f>CONCATENATE(E201,F201,G201)</f>
        <v>1525</v>
      </c>
      <c r="B201" t="s">
        <v>481</v>
      </c>
      <c r="C201" s="16">
        <v>11830</v>
      </c>
      <c r="D201" s="16" t="s">
        <v>3489</v>
      </c>
      <c r="E201" s="16">
        <v>1</v>
      </c>
      <c r="F201" s="16">
        <v>5</v>
      </c>
      <c r="G201" s="16">
        <v>25</v>
      </c>
      <c r="H201" t="s">
        <v>56</v>
      </c>
      <c r="I201">
        <v>1</v>
      </c>
      <c r="J201" s="16" t="str">
        <f>CONCATENATE(E201,F201)</f>
        <v>15</v>
      </c>
    </row>
    <row r="202" spans="1:10" x14ac:dyDescent="0.2">
      <c r="A202" s="16" t="str">
        <f>CONCATENATE(E202,F202,G202)</f>
        <v>1526</v>
      </c>
      <c r="B202" t="s">
        <v>483</v>
      </c>
      <c r="C202" s="16">
        <v>11841</v>
      </c>
      <c r="D202" s="16" t="s">
        <v>3490</v>
      </c>
      <c r="E202" s="16">
        <v>1</v>
      </c>
      <c r="F202" s="16">
        <v>5</v>
      </c>
      <c r="G202" s="16">
        <v>26</v>
      </c>
      <c r="H202" t="s">
        <v>56</v>
      </c>
      <c r="I202">
        <v>2</v>
      </c>
      <c r="J202" s="16" t="str">
        <f>CONCATENATE(E202,F202)</f>
        <v>15</v>
      </c>
    </row>
    <row r="203" spans="1:10" x14ac:dyDescent="0.2">
      <c r="A203" s="16" t="str">
        <f>CONCATENATE(E203,F203,G203)</f>
        <v>1527</v>
      </c>
      <c r="B203" t="s">
        <v>485</v>
      </c>
      <c r="C203" s="16">
        <v>11843</v>
      </c>
      <c r="D203" s="16" t="s">
        <v>3491</v>
      </c>
      <c r="E203" s="16">
        <v>1</v>
      </c>
      <c r="F203" s="16">
        <v>5</v>
      </c>
      <c r="G203" s="16">
        <v>27</v>
      </c>
      <c r="H203" t="s">
        <v>56</v>
      </c>
      <c r="I203">
        <v>2</v>
      </c>
      <c r="J203" s="16" t="str">
        <f>CONCATENATE(E203,F203)</f>
        <v>15</v>
      </c>
    </row>
    <row r="204" spans="1:10" x14ac:dyDescent="0.2">
      <c r="A204" s="16" t="str">
        <f>CONCATENATE(E204,F204,G204)</f>
        <v>1528</v>
      </c>
      <c r="B204" t="s">
        <v>487</v>
      </c>
      <c r="C204" s="16">
        <v>11877</v>
      </c>
      <c r="D204" s="16" t="s">
        <v>3492</v>
      </c>
      <c r="E204" s="16">
        <v>1</v>
      </c>
      <c r="F204" s="16">
        <v>5</v>
      </c>
      <c r="G204" s="16">
        <v>28</v>
      </c>
      <c r="H204" t="s">
        <v>56</v>
      </c>
      <c r="I204">
        <v>2</v>
      </c>
      <c r="J204" s="16" t="str">
        <f>CONCATENATE(E204,F204)</f>
        <v>15</v>
      </c>
    </row>
    <row r="205" spans="1:10" x14ac:dyDescent="0.2">
      <c r="A205" s="16" t="str">
        <f>CONCATENATE(E205,F205,G205)</f>
        <v>1529</v>
      </c>
      <c r="B205" t="s">
        <v>489</v>
      </c>
      <c r="C205" s="16">
        <v>11879</v>
      </c>
      <c r="D205" s="16" t="s">
        <v>3493</v>
      </c>
      <c r="E205" s="16">
        <v>1</v>
      </c>
      <c r="F205" s="16">
        <v>5</v>
      </c>
      <c r="G205" s="16">
        <v>29</v>
      </c>
      <c r="H205" t="s">
        <v>56</v>
      </c>
      <c r="I205">
        <v>2</v>
      </c>
      <c r="J205" s="16" t="str">
        <f>CONCATENATE(E205,F205)</f>
        <v>15</v>
      </c>
    </row>
    <row r="206" spans="1:10" x14ac:dyDescent="0.2">
      <c r="A206" s="16" t="str">
        <f>CONCATENATE(E206,F206,G206)</f>
        <v>153</v>
      </c>
      <c r="B206" t="s">
        <v>361</v>
      </c>
      <c r="C206" s="16">
        <v>11647</v>
      </c>
      <c r="D206" s="16" t="s">
        <v>3467</v>
      </c>
      <c r="E206" s="16">
        <v>1</v>
      </c>
      <c r="F206" s="16">
        <v>5</v>
      </c>
      <c r="G206" s="16">
        <v>3</v>
      </c>
      <c r="H206" t="s">
        <v>56</v>
      </c>
      <c r="I206">
        <v>1</v>
      </c>
      <c r="J206" s="16" t="str">
        <f>CONCATENATE(E206,F206)</f>
        <v>15</v>
      </c>
    </row>
    <row r="207" spans="1:10" x14ac:dyDescent="0.2">
      <c r="A207" s="16" t="str">
        <f>CONCATENATE(E207,F207,G207)</f>
        <v>1530</v>
      </c>
      <c r="B207" t="s">
        <v>491</v>
      </c>
      <c r="C207" s="16">
        <v>11915</v>
      </c>
      <c r="D207" s="16" t="s">
        <v>3494</v>
      </c>
      <c r="E207" s="16">
        <v>1</v>
      </c>
      <c r="F207" s="16">
        <v>5</v>
      </c>
      <c r="G207" s="16">
        <v>30</v>
      </c>
      <c r="H207" t="s">
        <v>56</v>
      </c>
      <c r="I207">
        <v>2</v>
      </c>
      <c r="J207" s="16" t="str">
        <f>CONCATENATE(E207,F207)</f>
        <v>15</v>
      </c>
    </row>
    <row r="208" spans="1:10" x14ac:dyDescent="0.2">
      <c r="A208" s="16" t="str">
        <f>CONCATENATE(E208,F208,G208)</f>
        <v>1531</v>
      </c>
      <c r="B208" t="s">
        <v>457</v>
      </c>
      <c r="C208" s="16">
        <v>11919</v>
      </c>
      <c r="D208" s="16" t="s">
        <v>3495</v>
      </c>
      <c r="E208" s="16">
        <v>1</v>
      </c>
      <c r="F208" s="16">
        <v>5</v>
      </c>
      <c r="G208" s="16">
        <v>31</v>
      </c>
      <c r="H208" t="s">
        <v>56</v>
      </c>
      <c r="I208">
        <v>1</v>
      </c>
      <c r="J208" s="16" t="str">
        <f>CONCATENATE(E208,F208)</f>
        <v>15</v>
      </c>
    </row>
    <row r="209" spans="1:10" x14ac:dyDescent="0.2">
      <c r="A209" s="16" t="str">
        <f>CONCATENATE(E209,F209,G209)</f>
        <v>1532</v>
      </c>
      <c r="B209" t="s">
        <v>493</v>
      </c>
      <c r="C209" s="16">
        <v>11921</v>
      </c>
      <c r="D209" s="16" t="s">
        <v>3496</v>
      </c>
      <c r="E209" s="16">
        <v>1</v>
      </c>
      <c r="F209" s="16">
        <v>5</v>
      </c>
      <c r="G209" s="16">
        <v>32</v>
      </c>
      <c r="H209" t="s">
        <v>56</v>
      </c>
      <c r="I209">
        <v>2</v>
      </c>
      <c r="J209" s="16" t="str">
        <f>CONCATENATE(E209,F209)</f>
        <v>15</v>
      </c>
    </row>
    <row r="210" spans="1:10" x14ac:dyDescent="0.2">
      <c r="A210" s="16" t="str">
        <f>CONCATENATE(E210,F210,G210)</f>
        <v>1533</v>
      </c>
      <c r="B210" t="s">
        <v>495</v>
      </c>
      <c r="C210" s="16">
        <v>11939</v>
      </c>
      <c r="D210" s="16" t="s">
        <v>3497</v>
      </c>
      <c r="E210" s="16">
        <v>1</v>
      </c>
      <c r="F210" s="16">
        <v>5</v>
      </c>
      <c r="G210" s="16">
        <v>33</v>
      </c>
      <c r="H210" t="s">
        <v>56</v>
      </c>
      <c r="I210">
        <v>2</v>
      </c>
      <c r="J210" s="16" t="str">
        <f>CONCATENATE(E210,F210)</f>
        <v>15</v>
      </c>
    </row>
    <row r="211" spans="1:10" x14ac:dyDescent="0.2">
      <c r="A211" s="16" t="str">
        <f>CONCATENATE(E211,F211,G211)</f>
        <v>1534</v>
      </c>
      <c r="B211" t="s">
        <v>497</v>
      </c>
      <c r="C211" s="16">
        <v>11948</v>
      </c>
      <c r="D211" s="16" t="s">
        <v>3498</v>
      </c>
      <c r="E211" s="16">
        <v>1</v>
      </c>
      <c r="F211" s="16">
        <v>5</v>
      </c>
      <c r="G211" s="16">
        <v>34</v>
      </c>
      <c r="H211" t="s">
        <v>56</v>
      </c>
      <c r="I211">
        <v>2</v>
      </c>
      <c r="J211" s="16" t="str">
        <f>CONCATENATE(E211,F211)</f>
        <v>15</v>
      </c>
    </row>
    <row r="212" spans="1:10" x14ac:dyDescent="0.2">
      <c r="A212" s="16" t="str">
        <f>CONCATENATE(E212,F212,G212)</f>
        <v>1535</v>
      </c>
      <c r="B212" t="s">
        <v>499</v>
      </c>
      <c r="C212" s="16">
        <v>11951</v>
      </c>
      <c r="D212" s="16" t="s">
        <v>3499</v>
      </c>
      <c r="E212" s="16">
        <v>1</v>
      </c>
      <c r="F212" s="16">
        <v>5</v>
      </c>
      <c r="G212" s="16">
        <v>35</v>
      </c>
      <c r="H212" t="s">
        <v>56</v>
      </c>
      <c r="I212">
        <v>2</v>
      </c>
      <c r="J212" s="16" t="str">
        <f>CONCATENATE(E212,F212)</f>
        <v>15</v>
      </c>
    </row>
    <row r="213" spans="1:10" x14ac:dyDescent="0.2">
      <c r="A213" s="16" t="str">
        <f>CONCATENATE(E213,F213,G213)</f>
        <v>154</v>
      </c>
      <c r="B213" t="s">
        <v>433</v>
      </c>
      <c r="C213" s="16">
        <v>11651</v>
      </c>
      <c r="D213" s="16" t="s">
        <v>3468</v>
      </c>
      <c r="E213" s="16">
        <v>1</v>
      </c>
      <c r="F213" s="16">
        <v>5</v>
      </c>
      <c r="G213" s="16">
        <v>4</v>
      </c>
      <c r="H213" t="s">
        <v>56</v>
      </c>
      <c r="I213">
        <v>2</v>
      </c>
      <c r="J213" s="16" t="str">
        <f>CONCATENATE(E213,F213)</f>
        <v>15</v>
      </c>
    </row>
    <row r="214" spans="1:10" x14ac:dyDescent="0.2">
      <c r="A214" s="16" t="str">
        <f>CONCATENATE(E214,F214,G214)</f>
        <v>155</v>
      </c>
      <c r="B214" t="s">
        <v>435</v>
      </c>
      <c r="C214" s="16">
        <v>11653</v>
      </c>
      <c r="D214" s="16" t="s">
        <v>3469</v>
      </c>
      <c r="E214" s="16">
        <v>1</v>
      </c>
      <c r="F214" s="16">
        <v>5</v>
      </c>
      <c r="G214" s="16">
        <v>5</v>
      </c>
      <c r="H214" t="s">
        <v>56</v>
      </c>
      <c r="I214">
        <v>2</v>
      </c>
      <c r="J214" s="16" t="str">
        <f>CONCATENATE(E214,F214)</f>
        <v>15</v>
      </c>
    </row>
    <row r="215" spans="1:10" x14ac:dyDescent="0.2">
      <c r="A215" s="16" t="str">
        <f>CONCATENATE(E215,F215,G215)</f>
        <v>156</v>
      </c>
      <c r="B215" t="s">
        <v>437</v>
      </c>
      <c r="C215" s="16">
        <v>11672</v>
      </c>
      <c r="D215" s="16" t="s">
        <v>3470</v>
      </c>
      <c r="E215" s="16">
        <v>1</v>
      </c>
      <c r="F215" s="16">
        <v>5</v>
      </c>
      <c r="G215" s="16">
        <v>6</v>
      </c>
      <c r="H215" t="s">
        <v>56</v>
      </c>
      <c r="I215">
        <v>2</v>
      </c>
      <c r="J215" s="16" t="str">
        <f>CONCATENATE(E215,F215)</f>
        <v>15</v>
      </c>
    </row>
    <row r="216" spans="1:10" x14ac:dyDescent="0.2">
      <c r="A216" s="16" t="str">
        <f>CONCATENATE(E216,F216,G216)</f>
        <v>157</v>
      </c>
      <c r="B216" t="s">
        <v>439</v>
      </c>
      <c r="C216" s="16">
        <v>11675</v>
      </c>
      <c r="D216" s="16" t="s">
        <v>3471</v>
      </c>
      <c r="E216" s="16">
        <v>1</v>
      </c>
      <c r="F216" s="16">
        <v>5</v>
      </c>
      <c r="G216" s="16">
        <v>7</v>
      </c>
      <c r="H216" t="s">
        <v>56</v>
      </c>
      <c r="I216">
        <v>2</v>
      </c>
      <c r="J216" s="16" t="str">
        <f>CONCATENATE(E216,F216)</f>
        <v>15</v>
      </c>
    </row>
    <row r="217" spans="1:10" x14ac:dyDescent="0.2">
      <c r="A217" s="16" t="str">
        <f>CONCATENATE(E217,F217,G217)</f>
        <v>158</v>
      </c>
      <c r="B217" t="s">
        <v>441</v>
      </c>
      <c r="C217" s="16">
        <v>11679</v>
      </c>
      <c r="D217" s="16" t="s">
        <v>3472</v>
      </c>
      <c r="E217" s="16">
        <v>1</v>
      </c>
      <c r="F217" s="16">
        <v>5</v>
      </c>
      <c r="G217" s="16">
        <v>8</v>
      </c>
      <c r="H217" t="s">
        <v>56</v>
      </c>
      <c r="I217">
        <v>2</v>
      </c>
      <c r="J217" s="16" t="str">
        <f>CONCATENATE(E217,F217)</f>
        <v>15</v>
      </c>
    </row>
    <row r="218" spans="1:10" x14ac:dyDescent="0.2">
      <c r="A218" s="16" t="str">
        <f>CONCATENATE(E218,F218,G218)</f>
        <v>159</v>
      </c>
      <c r="B218" t="s">
        <v>443</v>
      </c>
      <c r="C218" s="16">
        <v>11687</v>
      </c>
      <c r="D218" s="16" t="s">
        <v>3473</v>
      </c>
      <c r="E218" s="16">
        <v>1</v>
      </c>
      <c r="F218" s="16">
        <v>5</v>
      </c>
      <c r="G218" s="16">
        <v>9</v>
      </c>
      <c r="H218" t="s">
        <v>56</v>
      </c>
      <c r="I218">
        <v>2</v>
      </c>
      <c r="J218" s="16" t="str">
        <f>CONCATENATE(E218,F218)</f>
        <v>15</v>
      </c>
    </row>
    <row r="219" spans="1:10" x14ac:dyDescent="0.2">
      <c r="A219" s="16" t="str">
        <f>CONCATENATE(E219,F219,G219)</f>
        <v>161</v>
      </c>
      <c r="B219" t="s">
        <v>501</v>
      </c>
      <c r="C219" s="16">
        <v>11613</v>
      </c>
      <c r="D219" s="16" t="s">
        <v>3500</v>
      </c>
      <c r="E219" s="16">
        <v>1</v>
      </c>
      <c r="F219" s="16">
        <v>6</v>
      </c>
      <c r="G219" s="16">
        <v>1</v>
      </c>
      <c r="H219" t="s">
        <v>56</v>
      </c>
      <c r="I219">
        <v>2</v>
      </c>
      <c r="J219" s="16" t="str">
        <f>CONCATENATE(E219,F219)</f>
        <v>16</v>
      </c>
    </row>
    <row r="220" spans="1:10" x14ac:dyDescent="0.2">
      <c r="A220" s="16" t="str">
        <f>CONCATENATE(E220,F220,G220)</f>
        <v>1610</v>
      </c>
      <c r="B220" t="s">
        <v>517</v>
      </c>
      <c r="C220" s="16">
        <v>11670</v>
      </c>
      <c r="D220" s="16" t="s">
        <v>3509</v>
      </c>
      <c r="E220" s="16">
        <v>1</v>
      </c>
      <c r="F220" s="16">
        <v>6</v>
      </c>
      <c r="G220" s="16">
        <v>10</v>
      </c>
      <c r="H220" t="s">
        <v>56</v>
      </c>
      <c r="I220">
        <v>2</v>
      </c>
      <c r="J220" s="16" t="str">
        <f>CONCATENATE(E220,F220)</f>
        <v>16</v>
      </c>
    </row>
    <row r="221" spans="1:10" x14ac:dyDescent="0.2">
      <c r="A221" s="16" t="str">
        <f>CONCATENATE(E221,F221,G221)</f>
        <v>1611</v>
      </c>
      <c r="B221" t="s">
        <v>519</v>
      </c>
      <c r="C221" s="16">
        <v>11671</v>
      </c>
      <c r="D221" s="16" t="s">
        <v>3510</v>
      </c>
      <c r="E221" s="16">
        <v>1</v>
      </c>
      <c r="F221" s="16">
        <v>6</v>
      </c>
      <c r="G221" s="16">
        <v>11</v>
      </c>
      <c r="H221" t="s">
        <v>56</v>
      </c>
      <c r="I221">
        <v>2</v>
      </c>
      <c r="J221" s="16" t="str">
        <f>CONCATENATE(E221,F221)</f>
        <v>16</v>
      </c>
    </row>
    <row r="222" spans="1:10" x14ac:dyDescent="0.2">
      <c r="A222" s="16" t="str">
        <f>CONCATENATE(E222,F222,G222)</f>
        <v>1612</v>
      </c>
      <c r="B222" t="s">
        <v>521</v>
      </c>
      <c r="C222" s="16">
        <v>11677</v>
      </c>
      <c r="D222" s="16" t="s">
        <v>3511</v>
      </c>
      <c r="E222" s="16">
        <v>1</v>
      </c>
      <c r="F222" s="16">
        <v>6</v>
      </c>
      <c r="G222" s="16">
        <v>12</v>
      </c>
      <c r="H222" t="s">
        <v>56</v>
      </c>
      <c r="I222">
        <v>2</v>
      </c>
      <c r="J222" s="16" t="str">
        <f>CONCATENATE(E222,F222)</f>
        <v>16</v>
      </c>
    </row>
    <row r="223" spans="1:10" x14ac:dyDescent="0.2">
      <c r="A223" s="16" t="str">
        <f>CONCATENATE(E223,F223,G223)</f>
        <v>1613</v>
      </c>
      <c r="B223" t="s">
        <v>523</v>
      </c>
      <c r="C223" s="16">
        <v>11688</v>
      </c>
      <c r="D223" s="16" t="s">
        <v>3512</v>
      </c>
      <c r="E223" s="16">
        <v>1</v>
      </c>
      <c r="F223" s="16">
        <v>6</v>
      </c>
      <c r="G223" s="16">
        <v>13</v>
      </c>
      <c r="H223" t="s">
        <v>56</v>
      </c>
      <c r="I223">
        <v>2</v>
      </c>
      <c r="J223" s="16" t="str">
        <f>CONCATENATE(E223,F223)</f>
        <v>16</v>
      </c>
    </row>
    <row r="224" spans="1:10" x14ac:dyDescent="0.2">
      <c r="A224" s="16" t="str">
        <f>CONCATENATE(E224,F224,G224)</f>
        <v>1614</v>
      </c>
      <c r="B224" t="s">
        <v>525</v>
      </c>
      <c r="C224" s="16">
        <v>11694</v>
      </c>
      <c r="D224" s="16" t="s">
        <v>3513</v>
      </c>
      <c r="E224" s="16">
        <v>1</v>
      </c>
      <c r="F224" s="16">
        <v>6</v>
      </c>
      <c r="G224" s="16">
        <v>14</v>
      </c>
      <c r="H224" t="s">
        <v>56</v>
      </c>
      <c r="I224">
        <v>2</v>
      </c>
      <c r="J224" s="16" t="str">
        <f>CONCATENATE(E224,F224)</f>
        <v>16</v>
      </c>
    </row>
    <row r="225" spans="1:10" x14ac:dyDescent="0.2">
      <c r="A225" s="16" t="str">
        <f>CONCATENATE(E225,F225,G225)</f>
        <v>1615</v>
      </c>
      <c r="B225" t="s">
        <v>461</v>
      </c>
      <c r="C225" s="16">
        <v>11695</v>
      </c>
      <c r="D225" s="16" t="s">
        <v>3514</v>
      </c>
      <c r="E225" s="16">
        <v>1</v>
      </c>
      <c r="F225" s="16">
        <v>6</v>
      </c>
      <c r="G225" s="16">
        <v>15</v>
      </c>
      <c r="H225" t="s">
        <v>56</v>
      </c>
      <c r="I225">
        <v>1</v>
      </c>
      <c r="J225" s="16" t="str">
        <f>CONCATENATE(E225,F225)</f>
        <v>16</v>
      </c>
    </row>
    <row r="226" spans="1:10" x14ac:dyDescent="0.2">
      <c r="A226" s="16" t="str">
        <f>CONCATENATE(E226,F226,G226)</f>
        <v>1616</v>
      </c>
      <c r="B226" t="s">
        <v>463</v>
      </c>
      <c r="C226" s="16">
        <v>11717</v>
      </c>
      <c r="D226" s="16" t="s">
        <v>3515</v>
      </c>
      <c r="E226" s="16">
        <v>1</v>
      </c>
      <c r="F226" s="16">
        <v>6</v>
      </c>
      <c r="G226" s="16">
        <v>16</v>
      </c>
      <c r="H226" t="s">
        <v>56</v>
      </c>
      <c r="I226">
        <v>1</v>
      </c>
      <c r="J226" s="16" t="str">
        <f>CONCATENATE(E226,F226)</f>
        <v>16</v>
      </c>
    </row>
    <row r="227" spans="1:10" x14ac:dyDescent="0.2">
      <c r="A227" s="16" t="str">
        <f>CONCATENATE(E227,F227,G227)</f>
        <v>1617</v>
      </c>
      <c r="B227" t="s">
        <v>465</v>
      </c>
      <c r="C227" s="16">
        <v>11727</v>
      </c>
      <c r="D227" s="16" t="s">
        <v>3516</v>
      </c>
      <c r="E227" s="16">
        <v>1</v>
      </c>
      <c r="F227" s="16">
        <v>6</v>
      </c>
      <c r="G227" s="16">
        <v>17</v>
      </c>
      <c r="H227" t="s">
        <v>56</v>
      </c>
      <c r="I227">
        <v>1</v>
      </c>
      <c r="J227" s="16" t="str">
        <f>CONCATENATE(E227,F227)</f>
        <v>16</v>
      </c>
    </row>
    <row r="228" spans="1:10" x14ac:dyDescent="0.2">
      <c r="A228" s="16" t="str">
        <f>CONCATENATE(E228,F228,G228)</f>
        <v>1618</v>
      </c>
      <c r="B228" t="s">
        <v>467</v>
      </c>
      <c r="C228" s="16">
        <v>11730</v>
      </c>
      <c r="D228" s="16" t="s">
        <v>3517</v>
      </c>
      <c r="E228" s="16">
        <v>1</v>
      </c>
      <c r="F228" s="16">
        <v>6</v>
      </c>
      <c r="G228" s="16">
        <v>18</v>
      </c>
      <c r="H228" t="s">
        <v>56</v>
      </c>
      <c r="I228">
        <v>1</v>
      </c>
      <c r="J228" s="16" t="str">
        <f>CONCATENATE(E228,F228)</f>
        <v>16</v>
      </c>
    </row>
    <row r="229" spans="1:10" x14ac:dyDescent="0.2">
      <c r="A229" s="16" t="str">
        <f>CONCATENATE(E229,F229,G229)</f>
        <v>1619</v>
      </c>
      <c r="B229" t="s">
        <v>469</v>
      </c>
      <c r="C229" s="16">
        <v>11746</v>
      </c>
      <c r="D229" s="16" t="s">
        <v>3518</v>
      </c>
      <c r="E229" s="16">
        <v>1</v>
      </c>
      <c r="F229" s="16">
        <v>6</v>
      </c>
      <c r="G229" s="16">
        <v>19</v>
      </c>
      <c r="H229" t="s">
        <v>56</v>
      </c>
      <c r="I229">
        <v>1</v>
      </c>
      <c r="J229" s="16" t="str">
        <f>CONCATENATE(E229,F229)</f>
        <v>16</v>
      </c>
    </row>
    <row r="230" spans="1:10" x14ac:dyDescent="0.2">
      <c r="A230" s="16" t="str">
        <f>CONCATENATE(E230,F230,G230)</f>
        <v>162</v>
      </c>
      <c r="B230" t="s">
        <v>503</v>
      </c>
      <c r="C230" s="16">
        <v>11618</v>
      </c>
      <c r="D230" s="16" t="s">
        <v>3501</v>
      </c>
      <c r="E230" s="16">
        <v>1</v>
      </c>
      <c r="F230" s="16">
        <v>6</v>
      </c>
      <c r="G230" s="16">
        <v>2</v>
      </c>
      <c r="H230" t="s">
        <v>56</v>
      </c>
      <c r="I230">
        <v>2</v>
      </c>
      <c r="J230" s="16" t="str">
        <f>CONCATENATE(E230,F230)</f>
        <v>16</v>
      </c>
    </row>
    <row r="231" spans="1:10" x14ac:dyDescent="0.2">
      <c r="A231" s="16" t="str">
        <f>CONCATENATE(E231,F231,G231)</f>
        <v>1620</v>
      </c>
      <c r="B231" t="s">
        <v>471</v>
      </c>
      <c r="C231" s="16">
        <v>11749</v>
      </c>
      <c r="D231" s="16" t="s">
        <v>3519</v>
      </c>
      <c r="E231" s="16">
        <v>1</v>
      </c>
      <c r="F231" s="16">
        <v>6</v>
      </c>
      <c r="G231" s="16">
        <v>20</v>
      </c>
      <c r="H231" t="s">
        <v>56</v>
      </c>
      <c r="I231">
        <v>1</v>
      </c>
      <c r="J231" s="16" t="str">
        <f>CONCATENATE(E231,F231)</f>
        <v>16</v>
      </c>
    </row>
    <row r="232" spans="1:10" x14ac:dyDescent="0.2">
      <c r="A232" s="16" t="str">
        <f>CONCATENATE(E232,F232,G232)</f>
        <v>1621</v>
      </c>
      <c r="B232" t="s">
        <v>527</v>
      </c>
      <c r="C232" s="16">
        <v>11751</v>
      </c>
      <c r="D232" s="16" t="s">
        <v>3520</v>
      </c>
      <c r="E232" s="16">
        <v>1</v>
      </c>
      <c r="F232" s="16">
        <v>6</v>
      </c>
      <c r="G232" s="16">
        <v>21</v>
      </c>
      <c r="H232" t="s">
        <v>56</v>
      </c>
      <c r="I232">
        <v>1</v>
      </c>
      <c r="J232" s="16" t="str">
        <f>CONCATENATE(E232,F232)</f>
        <v>16</v>
      </c>
    </row>
    <row r="233" spans="1:10" x14ac:dyDescent="0.2">
      <c r="A233" s="16" t="str">
        <f>CONCATENATE(E233,F233,G233)</f>
        <v>1622</v>
      </c>
      <c r="B233" t="s">
        <v>545</v>
      </c>
      <c r="C233" s="16">
        <v>11757</v>
      </c>
      <c r="D233" s="16" t="s">
        <v>3521</v>
      </c>
      <c r="E233" s="16">
        <v>1</v>
      </c>
      <c r="F233" s="16">
        <v>6</v>
      </c>
      <c r="G233" s="16">
        <v>22</v>
      </c>
      <c r="H233" t="s">
        <v>56</v>
      </c>
      <c r="I233">
        <v>1</v>
      </c>
      <c r="J233" s="16" t="str">
        <f>CONCATENATE(E233,F233)</f>
        <v>16</v>
      </c>
    </row>
    <row r="234" spans="1:10" x14ac:dyDescent="0.2">
      <c r="A234" s="16" t="str">
        <f>CONCATENATE(E234,F234,G234)</f>
        <v>1623</v>
      </c>
      <c r="B234" t="s">
        <v>547</v>
      </c>
      <c r="C234" s="16">
        <v>11760</v>
      </c>
      <c r="D234" s="16" t="s">
        <v>3522</v>
      </c>
      <c r="E234" s="16">
        <v>1</v>
      </c>
      <c r="F234" s="16">
        <v>6</v>
      </c>
      <c r="G234" s="16">
        <v>23</v>
      </c>
      <c r="H234" t="s">
        <v>56</v>
      </c>
      <c r="I234">
        <v>1</v>
      </c>
      <c r="J234" s="16" t="str">
        <f>CONCATENATE(E234,F234)</f>
        <v>16</v>
      </c>
    </row>
    <row r="235" spans="1:10" x14ac:dyDescent="0.2">
      <c r="A235" s="16" t="str">
        <f>CONCATENATE(E235,F235,G235)</f>
        <v>1624</v>
      </c>
      <c r="B235" t="s">
        <v>549</v>
      </c>
      <c r="C235" s="16">
        <v>11764</v>
      </c>
      <c r="D235" s="16" t="s">
        <v>3523</v>
      </c>
      <c r="E235" s="16">
        <v>1</v>
      </c>
      <c r="F235" s="16">
        <v>6</v>
      </c>
      <c r="G235" s="16">
        <v>24</v>
      </c>
      <c r="H235" t="s">
        <v>56</v>
      </c>
      <c r="I235">
        <v>1</v>
      </c>
      <c r="J235" s="16" t="str">
        <f>CONCATENATE(E235,F235)</f>
        <v>16</v>
      </c>
    </row>
    <row r="236" spans="1:10" x14ac:dyDescent="0.2">
      <c r="A236" s="16" t="str">
        <f>CONCATENATE(E236,F236,G236)</f>
        <v>1625</v>
      </c>
      <c r="B236" t="s">
        <v>551</v>
      </c>
      <c r="C236" s="16">
        <v>11767</v>
      </c>
      <c r="D236" s="16" t="s">
        <v>3524</v>
      </c>
      <c r="E236" s="16">
        <v>1</v>
      </c>
      <c r="F236" s="16">
        <v>6</v>
      </c>
      <c r="G236" s="16">
        <v>25</v>
      </c>
      <c r="H236" t="s">
        <v>56</v>
      </c>
      <c r="I236">
        <v>1</v>
      </c>
      <c r="J236" s="16" t="str">
        <f>CONCATENATE(E236,F236)</f>
        <v>16</v>
      </c>
    </row>
    <row r="237" spans="1:10" x14ac:dyDescent="0.2">
      <c r="A237" s="16" t="str">
        <f>CONCATENATE(E237,F237,G237)</f>
        <v>1626</v>
      </c>
      <c r="B237" t="s">
        <v>553</v>
      </c>
      <c r="C237" s="16">
        <v>11770</v>
      </c>
      <c r="D237" s="16" t="s">
        <v>3525</v>
      </c>
      <c r="E237" s="16">
        <v>1</v>
      </c>
      <c r="F237" s="16">
        <v>6</v>
      </c>
      <c r="G237" s="16">
        <v>26</v>
      </c>
      <c r="H237" t="s">
        <v>56</v>
      </c>
      <c r="I237">
        <v>1</v>
      </c>
      <c r="J237" s="16" t="str">
        <f>CONCATENATE(E237,F237)</f>
        <v>16</v>
      </c>
    </row>
    <row r="238" spans="1:10" x14ac:dyDescent="0.2">
      <c r="A238" s="16" t="str">
        <f>CONCATENATE(E238,F238,G238)</f>
        <v>1627</v>
      </c>
      <c r="B238" t="s">
        <v>555</v>
      </c>
      <c r="C238" s="16">
        <v>11771</v>
      </c>
      <c r="D238" s="16" t="s">
        <v>3526</v>
      </c>
      <c r="E238" s="16">
        <v>1</v>
      </c>
      <c r="F238" s="16">
        <v>6</v>
      </c>
      <c r="G238" s="16">
        <v>27</v>
      </c>
      <c r="H238" t="s">
        <v>56</v>
      </c>
      <c r="I238">
        <v>1</v>
      </c>
      <c r="J238" s="16" t="str">
        <f>CONCATENATE(E238,F238)</f>
        <v>16</v>
      </c>
    </row>
    <row r="239" spans="1:10" x14ac:dyDescent="0.2">
      <c r="A239" s="16" t="str">
        <f>CONCATENATE(E239,F239,G239)</f>
        <v>1628</v>
      </c>
      <c r="B239" t="s">
        <v>557</v>
      </c>
      <c r="C239" s="16">
        <v>11790</v>
      </c>
      <c r="D239" s="16" t="s">
        <v>3527</v>
      </c>
      <c r="E239" s="16">
        <v>1</v>
      </c>
      <c r="F239" s="16">
        <v>6</v>
      </c>
      <c r="G239" s="16">
        <v>28</v>
      </c>
      <c r="H239" t="s">
        <v>56</v>
      </c>
      <c r="I239">
        <v>1</v>
      </c>
      <c r="J239" s="16" t="str">
        <f>CONCATENATE(E239,F239)</f>
        <v>16</v>
      </c>
    </row>
    <row r="240" spans="1:10" x14ac:dyDescent="0.2">
      <c r="A240" s="16" t="str">
        <f>CONCATENATE(E240,F240,G240)</f>
        <v>1629</v>
      </c>
      <c r="B240" t="s">
        <v>559</v>
      </c>
      <c r="C240" s="16">
        <v>11802</v>
      </c>
      <c r="D240" s="16" t="s">
        <v>3528</v>
      </c>
      <c r="E240" s="16">
        <v>1</v>
      </c>
      <c r="F240" s="16">
        <v>6</v>
      </c>
      <c r="G240" s="16">
        <v>29</v>
      </c>
      <c r="H240" t="s">
        <v>56</v>
      </c>
      <c r="I240">
        <v>1</v>
      </c>
      <c r="J240" s="16" t="str">
        <f>CONCATENATE(E240,F240)</f>
        <v>16</v>
      </c>
    </row>
    <row r="241" spans="1:10" x14ac:dyDescent="0.2">
      <c r="A241" s="16" t="str">
        <f>CONCATENATE(E241,F241,G241)</f>
        <v>163</v>
      </c>
      <c r="B241" t="s">
        <v>505</v>
      </c>
      <c r="C241" s="16">
        <v>11619</v>
      </c>
      <c r="D241" s="16" t="s">
        <v>3502</v>
      </c>
      <c r="E241" s="16">
        <v>1</v>
      </c>
      <c r="F241" s="16">
        <v>6</v>
      </c>
      <c r="G241" s="16">
        <v>3</v>
      </c>
      <c r="H241" t="s">
        <v>56</v>
      </c>
      <c r="I241">
        <v>2</v>
      </c>
      <c r="J241" s="16" t="str">
        <f>CONCATENATE(E241,F241)</f>
        <v>16</v>
      </c>
    </row>
    <row r="242" spans="1:10" x14ac:dyDescent="0.2">
      <c r="A242" s="16" t="str">
        <f>CONCATENATE(E242,F242,G242)</f>
        <v>1630</v>
      </c>
      <c r="B242" t="s">
        <v>561</v>
      </c>
      <c r="C242" s="16">
        <v>11821</v>
      </c>
      <c r="D242" s="16" t="s">
        <v>3529</v>
      </c>
      <c r="E242" s="16">
        <v>1</v>
      </c>
      <c r="F242" s="16">
        <v>6</v>
      </c>
      <c r="G242" s="16">
        <v>30</v>
      </c>
      <c r="H242" t="s">
        <v>56</v>
      </c>
      <c r="I242">
        <v>1</v>
      </c>
      <c r="J242" s="16" t="str">
        <f>CONCATENATE(E242,F242)</f>
        <v>16</v>
      </c>
    </row>
    <row r="243" spans="1:10" x14ac:dyDescent="0.2">
      <c r="A243" s="16" t="str">
        <f>CONCATENATE(E243,F243,G243)</f>
        <v>1631</v>
      </c>
      <c r="B243" t="s">
        <v>563</v>
      </c>
      <c r="C243" s="16">
        <v>11825</v>
      </c>
      <c r="D243" s="16" t="s">
        <v>3530</v>
      </c>
      <c r="E243" s="16">
        <v>1</v>
      </c>
      <c r="F243" s="16">
        <v>6</v>
      </c>
      <c r="G243" s="16">
        <v>31</v>
      </c>
      <c r="H243" t="s">
        <v>56</v>
      </c>
      <c r="I243">
        <v>1</v>
      </c>
      <c r="J243" s="16" t="str">
        <f>CONCATENATE(E243,F243)</f>
        <v>16</v>
      </c>
    </row>
    <row r="244" spans="1:10" x14ac:dyDescent="0.2">
      <c r="A244" s="16" t="str">
        <f>CONCATENATE(E244,F244,G244)</f>
        <v>1632</v>
      </c>
      <c r="B244" t="s">
        <v>529</v>
      </c>
      <c r="C244" s="16">
        <v>11838</v>
      </c>
      <c r="D244" s="16" t="s">
        <v>3531</v>
      </c>
      <c r="E244" s="16">
        <v>1</v>
      </c>
      <c r="F244" s="16">
        <v>6</v>
      </c>
      <c r="G244" s="16">
        <v>32</v>
      </c>
      <c r="H244" t="s">
        <v>56</v>
      </c>
      <c r="I244">
        <v>1</v>
      </c>
      <c r="J244" s="16" t="str">
        <f>CONCATENATE(E244,F244)</f>
        <v>16</v>
      </c>
    </row>
    <row r="245" spans="1:10" x14ac:dyDescent="0.2">
      <c r="A245" s="16" t="str">
        <f>CONCATENATE(E245,F245,G245)</f>
        <v>1633</v>
      </c>
      <c r="B245" t="s">
        <v>565</v>
      </c>
      <c r="C245" s="16">
        <v>11839</v>
      </c>
      <c r="D245" s="16" t="s">
        <v>3532</v>
      </c>
      <c r="E245" s="16">
        <v>1</v>
      </c>
      <c r="F245" s="16">
        <v>6</v>
      </c>
      <c r="G245" s="16">
        <v>33</v>
      </c>
      <c r="H245" t="s">
        <v>56</v>
      </c>
      <c r="I245">
        <v>1</v>
      </c>
      <c r="J245" s="16" t="str">
        <f>CONCATENATE(E245,F245)</f>
        <v>16</v>
      </c>
    </row>
    <row r="246" spans="1:10" x14ac:dyDescent="0.2">
      <c r="A246" s="16" t="str">
        <f>CONCATENATE(E246,F246,G246)</f>
        <v>1634</v>
      </c>
      <c r="B246" t="s">
        <v>567</v>
      </c>
      <c r="C246" s="16">
        <v>11845</v>
      </c>
      <c r="D246" s="16" t="s">
        <v>3533</v>
      </c>
      <c r="E246" s="16">
        <v>1</v>
      </c>
      <c r="F246" s="16">
        <v>6</v>
      </c>
      <c r="G246" s="16">
        <v>34</v>
      </c>
      <c r="H246" t="s">
        <v>56</v>
      </c>
      <c r="I246">
        <v>1</v>
      </c>
      <c r="J246" s="16" t="str">
        <f>CONCATENATE(E246,F246)</f>
        <v>16</v>
      </c>
    </row>
    <row r="247" spans="1:10" x14ac:dyDescent="0.2">
      <c r="A247" s="16" t="str">
        <f>CONCATENATE(E247,F247,G247)</f>
        <v>1635</v>
      </c>
      <c r="B247" t="s">
        <v>569</v>
      </c>
      <c r="C247" s="16">
        <v>11846</v>
      </c>
      <c r="D247" s="16" t="s">
        <v>3534</v>
      </c>
      <c r="E247" s="16">
        <v>1</v>
      </c>
      <c r="F247" s="16">
        <v>6</v>
      </c>
      <c r="G247" s="16">
        <v>35</v>
      </c>
      <c r="H247" t="s">
        <v>56</v>
      </c>
      <c r="I247">
        <v>2</v>
      </c>
      <c r="J247" s="16" t="str">
        <f>CONCATENATE(E247,F247)</f>
        <v>16</v>
      </c>
    </row>
    <row r="248" spans="1:10" x14ac:dyDescent="0.2">
      <c r="A248" s="16" t="str">
        <f>CONCATENATE(E248,F248,G248)</f>
        <v>1636</v>
      </c>
      <c r="B248" t="s">
        <v>571</v>
      </c>
      <c r="C248" s="16">
        <v>11853</v>
      </c>
      <c r="D248" s="16" t="s">
        <v>3535</v>
      </c>
      <c r="E248" s="16">
        <v>1</v>
      </c>
      <c r="F248" s="16">
        <v>6</v>
      </c>
      <c r="G248" s="16">
        <v>36</v>
      </c>
      <c r="H248" t="s">
        <v>56</v>
      </c>
      <c r="I248">
        <v>2</v>
      </c>
      <c r="J248" s="16" t="str">
        <f>CONCATENATE(E248,F248)</f>
        <v>16</v>
      </c>
    </row>
    <row r="249" spans="1:10" x14ac:dyDescent="0.2">
      <c r="A249" s="16" t="str">
        <f>CONCATENATE(E249,F249,G249)</f>
        <v>1637</v>
      </c>
      <c r="B249" t="s">
        <v>573</v>
      </c>
      <c r="C249" s="16">
        <v>11859</v>
      </c>
      <c r="D249" s="16" t="s">
        <v>3536</v>
      </c>
      <c r="E249" s="16">
        <v>1</v>
      </c>
      <c r="F249" s="16">
        <v>6</v>
      </c>
      <c r="G249" s="16">
        <v>37</v>
      </c>
      <c r="H249" t="s">
        <v>56</v>
      </c>
      <c r="I249">
        <v>2</v>
      </c>
      <c r="J249" s="16" t="str">
        <f>CONCATENATE(E249,F249)</f>
        <v>16</v>
      </c>
    </row>
    <row r="250" spans="1:10" x14ac:dyDescent="0.2">
      <c r="A250" s="16" t="str">
        <f>CONCATENATE(E250,F250,G250)</f>
        <v>1638</v>
      </c>
      <c r="B250" t="s">
        <v>575</v>
      </c>
      <c r="C250" s="16">
        <v>11874</v>
      </c>
      <c r="D250" s="16" t="s">
        <v>3537</v>
      </c>
      <c r="E250" s="16">
        <v>1</v>
      </c>
      <c r="F250" s="16">
        <v>6</v>
      </c>
      <c r="G250" s="16">
        <v>38</v>
      </c>
      <c r="H250" t="s">
        <v>56</v>
      </c>
      <c r="I250">
        <v>2</v>
      </c>
      <c r="J250" s="16" t="str">
        <f>CONCATENATE(E250,F250)</f>
        <v>16</v>
      </c>
    </row>
    <row r="251" spans="1:10" x14ac:dyDescent="0.2">
      <c r="A251" s="16" t="str">
        <f>CONCATENATE(E251,F251,G251)</f>
        <v>1639</v>
      </c>
      <c r="B251" t="s">
        <v>577</v>
      </c>
      <c r="C251" s="16">
        <v>11885</v>
      </c>
      <c r="D251" s="16" t="s">
        <v>3538</v>
      </c>
      <c r="E251" s="16">
        <v>1</v>
      </c>
      <c r="F251" s="16">
        <v>6</v>
      </c>
      <c r="G251" s="16">
        <v>39</v>
      </c>
      <c r="H251" t="s">
        <v>56</v>
      </c>
      <c r="I251">
        <v>2</v>
      </c>
      <c r="J251" s="16" t="str">
        <f>CONCATENATE(E251,F251)</f>
        <v>16</v>
      </c>
    </row>
    <row r="252" spans="1:10" x14ac:dyDescent="0.2">
      <c r="A252" s="16" t="str">
        <f>CONCATENATE(E252,F252,G252)</f>
        <v>164</v>
      </c>
      <c r="B252" t="s">
        <v>507</v>
      </c>
      <c r="C252" s="16">
        <v>11620</v>
      </c>
      <c r="D252" s="16" t="s">
        <v>3503</v>
      </c>
      <c r="E252" s="16">
        <v>1</v>
      </c>
      <c r="F252" s="16">
        <v>6</v>
      </c>
      <c r="G252" s="16">
        <v>4</v>
      </c>
      <c r="H252" t="s">
        <v>56</v>
      </c>
      <c r="I252">
        <v>2</v>
      </c>
      <c r="J252" s="16" t="str">
        <f>CONCATENATE(E252,F252)</f>
        <v>16</v>
      </c>
    </row>
    <row r="253" spans="1:10" x14ac:dyDescent="0.2">
      <c r="A253" s="16" t="str">
        <f>CONCATENATE(E253,F253,G253)</f>
        <v>1640</v>
      </c>
      <c r="B253" t="s">
        <v>579</v>
      </c>
      <c r="C253" s="16">
        <v>11891</v>
      </c>
      <c r="D253" s="16" t="s">
        <v>3539</v>
      </c>
      <c r="E253" s="16">
        <v>1</v>
      </c>
      <c r="F253" s="16">
        <v>6</v>
      </c>
      <c r="G253" s="16">
        <v>40</v>
      </c>
      <c r="H253" t="s">
        <v>56</v>
      </c>
      <c r="I253">
        <v>2</v>
      </c>
      <c r="J253" s="16" t="str">
        <f>CONCATENATE(E253,F253)</f>
        <v>16</v>
      </c>
    </row>
    <row r="254" spans="1:10" x14ac:dyDescent="0.2">
      <c r="A254" s="16" t="str">
        <f>CONCATENATE(E254,F254,G254)</f>
        <v>1641</v>
      </c>
      <c r="B254" t="s">
        <v>581</v>
      </c>
      <c r="C254" s="16">
        <v>11894</v>
      </c>
      <c r="D254" s="16" t="s">
        <v>3540</v>
      </c>
      <c r="E254" s="16">
        <v>1</v>
      </c>
      <c r="F254" s="16">
        <v>6</v>
      </c>
      <c r="G254" s="16">
        <v>41</v>
      </c>
      <c r="H254" t="s">
        <v>56</v>
      </c>
      <c r="I254">
        <v>2</v>
      </c>
      <c r="J254" s="16" t="str">
        <f>CONCATENATE(E254,F254)</f>
        <v>16</v>
      </c>
    </row>
    <row r="255" spans="1:10" x14ac:dyDescent="0.2">
      <c r="A255" s="16" t="str">
        <f>CONCATENATE(E255,F255,G255)</f>
        <v>1642</v>
      </c>
      <c r="B255" t="s">
        <v>583</v>
      </c>
      <c r="C255" s="16">
        <v>11926</v>
      </c>
      <c r="D255" s="16" t="s">
        <v>3541</v>
      </c>
      <c r="E255" s="16">
        <v>1</v>
      </c>
      <c r="F255" s="16">
        <v>6</v>
      </c>
      <c r="G255" s="16">
        <v>42</v>
      </c>
      <c r="H255" t="s">
        <v>56</v>
      </c>
      <c r="I255">
        <v>2</v>
      </c>
      <c r="J255" s="16" t="str">
        <f>CONCATENATE(E255,F255)</f>
        <v>16</v>
      </c>
    </row>
    <row r="256" spans="1:10" x14ac:dyDescent="0.2">
      <c r="A256" s="16" t="str">
        <f>CONCATENATE(E256,F256,G256)</f>
        <v>1643</v>
      </c>
      <c r="B256" t="s">
        <v>531</v>
      </c>
      <c r="C256" s="16">
        <v>11927</v>
      </c>
      <c r="D256" s="16" t="s">
        <v>3542</v>
      </c>
      <c r="E256" s="16">
        <v>1</v>
      </c>
      <c r="F256" s="16">
        <v>6</v>
      </c>
      <c r="G256" s="16">
        <v>43</v>
      </c>
      <c r="H256" t="s">
        <v>56</v>
      </c>
      <c r="I256">
        <v>1</v>
      </c>
      <c r="J256" s="16" t="str">
        <f>CONCATENATE(E256,F256)</f>
        <v>16</v>
      </c>
    </row>
    <row r="257" spans="1:10" x14ac:dyDescent="0.2">
      <c r="A257" s="16" t="str">
        <f>CONCATENATE(E257,F257,G257)</f>
        <v>1644</v>
      </c>
      <c r="B257" t="s">
        <v>585</v>
      </c>
      <c r="C257" s="16">
        <v>11929</v>
      </c>
      <c r="D257" s="16" t="s">
        <v>3543</v>
      </c>
      <c r="E257" s="16">
        <v>1</v>
      </c>
      <c r="F257" s="16">
        <v>6</v>
      </c>
      <c r="G257" s="16">
        <v>44</v>
      </c>
      <c r="H257" t="s">
        <v>56</v>
      </c>
      <c r="I257">
        <v>2</v>
      </c>
      <c r="J257" s="16" t="str">
        <f>CONCATENATE(E257,F257)</f>
        <v>16</v>
      </c>
    </row>
    <row r="258" spans="1:10" x14ac:dyDescent="0.2">
      <c r="A258" s="16" t="str">
        <f>CONCATENATE(E258,F258,G258)</f>
        <v>1645</v>
      </c>
      <c r="B258" t="s">
        <v>587</v>
      </c>
      <c r="C258" s="16">
        <v>11938</v>
      </c>
      <c r="D258" s="16" t="s">
        <v>3544</v>
      </c>
      <c r="E258" s="16">
        <v>1</v>
      </c>
      <c r="F258" s="16">
        <v>6</v>
      </c>
      <c r="G258" s="16">
        <v>45</v>
      </c>
      <c r="H258" t="s">
        <v>56</v>
      </c>
      <c r="I258">
        <v>2</v>
      </c>
      <c r="J258" s="16" t="str">
        <f>CONCATENATE(E258,F258)</f>
        <v>16</v>
      </c>
    </row>
    <row r="259" spans="1:10" x14ac:dyDescent="0.2">
      <c r="A259" s="16" t="str">
        <f>CONCATENATE(E259,F259,G259)</f>
        <v>1646</v>
      </c>
      <c r="B259" t="s">
        <v>589</v>
      </c>
      <c r="C259" s="16">
        <v>11950</v>
      </c>
      <c r="D259" s="16" t="s">
        <v>3545</v>
      </c>
      <c r="E259" s="16">
        <v>1</v>
      </c>
      <c r="F259" s="16">
        <v>6</v>
      </c>
      <c r="G259" s="16">
        <v>46</v>
      </c>
      <c r="H259" t="s">
        <v>56</v>
      </c>
      <c r="I259">
        <v>2</v>
      </c>
      <c r="J259" s="16" t="str">
        <f>CONCATENATE(E259,F259)</f>
        <v>16</v>
      </c>
    </row>
    <row r="260" spans="1:10" x14ac:dyDescent="0.2">
      <c r="A260" s="16" t="str">
        <f>CONCATENATE(E260,F260,G260)</f>
        <v>165</v>
      </c>
      <c r="B260" t="s">
        <v>509</v>
      </c>
      <c r="C260" s="16">
        <v>11621</v>
      </c>
      <c r="D260" s="16" t="s">
        <v>3504</v>
      </c>
      <c r="E260" s="16">
        <v>1</v>
      </c>
      <c r="F260" s="16">
        <v>6</v>
      </c>
      <c r="G260" s="16">
        <v>5</v>
      </c>
      <c r="H260" t="s">
        <v>56</v>
      </c>
      <c r="I260">
        <v>2</v>
      </c>
      <c r="J260" s="16" t="str">
        <f>CONCATENATE(E260,F260)</f>
        <v>16</v>
      </c>
    </row>
    <row r="261" spans="1:10" x14ac:dyDescent="0.2">
      <c r="A261" s="16" t="str">
        <f>CONCATENATE(E261,F261,G261)</f>
        <v>166</v>
      </c>
      <c r="B261" t="s">
        <v>511</v>
      </c>
      <c r="C261" s="16">
        <v>11622</v>
      </c>
      <c r="D261" s="16" t="s">
        <v>3505</v>
      </c>
      <c r="E261" s="16">
        <v>1</v>
      </c>
      <c r="F261" s="16">
        <v>6</v>
      </c>
      <c r="G261" s="16">
        <v>6</v>
      </c>
      <c r="H261" t="s">
        <v>56</v>
      </c>
      <c r="I261">
        <v>2</v>
      </c>
      <c r="J261" s="16" t="str">
        <f>CONCATENATE(E261,F261)</f>
        <v>16</v>
      </c>
    </row>
    <row r="262" spans="1:10" x14ac:dyDescent="0.2">
      <c r="A262" s="16" t="str">
        <f>CONCATENATE(E262,F262,G262)</f>
        <v>167</v>
      </c>
      <c r="B262" t="s">
        <v>459</v>
      </c>
      <c r="C262" s="16">
        <v>11629</v>
      </c>
      <c r="D262" s="16" t="s">
        <v>3506</v>
      </c>
      <c r="E262" s="16">
        <v>1</v>
      </c>
      <c r="F262" s="16">
        <v>6</v>
      </c>
      <c r="G262" s="16">
        <v>7</v>
      </c>
      <c r="H262" t="s">
        <v>56</v>
      </c>
      <c r="I262">
        <v>1</v>
      </c>
      <c r="J262" s="16" t="str">
        <f>CONCATENATE(E262,F262)</f>
        <v>16</v>
      </c>
    </row>
    <row r="263" spans="1:10" x14ac:dyDescent="0.2">
      <c r="A263" s="16" t="str">
        <f>CONCATENATE(E263,F263,G263)</f>
        <v>168</v>
      </c>
      <c r="B263" t="s">
        <v>513</v>
      </c>
      <c r="C263" s="16">
        <v>11658</v>
      </c>
      <c r="D263" s="16" t="s">
        <v>3507</v>
      </c>
      <c r="E263" s="16">
        <v>1</v>
      </c>
      <c r="F263" s="16">
        <v>6</v>
      </c>
      <c r="G263" s="16">
        <v>8</v>
      </c>
      <c r="H263" t="s">
        <v>56</v>
      </c>
      <c r="I263">
        <v>2</v>
      </c>
      <c r="J263" s="16" t="str">
        <f>CONCATENATE(E263,F263)</f>
        <v>16</v>
      </c>
    </row>
    <row r="264" spans="1:10" x14ac:dyDescent="0.2">
      <c r="A264" s="16" t="str">
        <f>CONCATENATE(E264,F264,G264)</f>
        <v>169</v>
      </c>
      <c r="B264" t="s">
        <v>515</v>
      </c>
      <c r="C264" s="16">
        <v>11659</v>
      </c>
      <c r="D264" s="16" t="s">
        <v>3508</v>
      </c>
      <c r="E264" s="16">
        <v>1</v>
      </c>
      <c r="F264" s="16">
        <v>6</v>
      </c>
      <c r="G264" s="16">
        <v>9</v>
      </c>
      <c r="H264" t="s">
        <v>56</v>
      </c>
      <c r="I264">
        <v>2</v>
      </c>
      <c r="J264" s="16" t="str">
        <f>CONCATENATE(E264,F264)</f>
        <v>16</v>
      </c>
    </row>
    <row r="265" spans="1:10" x14ac:dyDescent="0.2">
      <c r="A265" s="16" t="str">
        <f>CONCATENATE(E265,F265,G265)</f>
        <v>171</v>
      </c>
      <c r="B265" t="s">
        <v>591</v>
      </c>
      <c r="C265" s="16">
        <v>11600</v>
      </c>
      <c r="D265" s="16" t="s">
        <v>3546</v>
      </c>
      <c r="E265" s="16">
        <v>1</v>
      </c>
      <c r="F265" s="16">
        <v>7</v>
      </c>
      <c r="G265" s="16">
        <v>1</v>
      </c>
      <c r="H265" t="s">
        <v>56</v>
      </c>
      <c r="I265">
        <v>2</v>
      </c>
      <c r="J265" s="16" t="str">
        <f>CONCATENATE(E265,F265)</f>
        <v>17</v>
      </c>
    </row>
    <row r="266" spans="1:10" x14ac:dyDescent="0.2">
      <c r="A266" s="16" t="str">
        <f>CONCATENATE(E266,F266,G266)</f>
        <v>1710</v>
      </c>
      <c r="B266" t="s">
        <v>607</v>
      </c>
      <c r="C266" s="16">
        <v>11668</v>
      </c>
      <c r="D266" s="16" t="s">
        <v>3555</v>
      </c>
      <c r="E266" s="16">
        <v>1</v>
      </c>
      <c r="F266" s="16">
        <v>7</v>
      </c>
      <c r="G266" s="16">
        <v>10</v>
      </c>
      <c r="H266" t="s">
        <v>56</v>
      </c>
      <c r="I266">
        <v>2</v>
      </c>
      <c r="J266" s="16" t="str">
        <f>CONCATENATE(E266,F266)</f>
        <v>17</v>
      </c>
    </row>
    <row r="267" spans="1:10" x14ac:dyDescent="0.2">
      <c r="A267" s="16" t="str">
        <f>CONCATENATE(E267,F267,G267)</f>
        <v>1711</v>
      </c>
      <c r="B267" t="s">
        <v>609</v>
      </c>
      <c r="C267" s="16">
        <v>11674</v>
      </c>
      <c r="D267" s="16" t="s">
        <v>3556</v>
      </c>
      <c r="E267" s="16">
        <v>1</v>
      </c>
      <c r="F267" s="16">
        <v>7</v>
      </c>
      <c r="G267" s="16">
        <v>11</v>
      </c>
      <c r="H267" t="s">
        <v>56</v>
      </c>
      <c r="I267">
        <v>2</v>
      </c>
      <c r="J267" s="16" t="str">
        <f>CONCATENATE(E267,F267)</f>
        <v>17</v>
      </c>
    </row>
    <row r="268" spans="1:10" x14ac:dyDescent="0.2">
      <c r="A268" s="16" t="str">
        <f>CONCATENATE(E268,F268,G268)</f>
        <v>1712</v>
      </c>
      <c r="B268" t="s">
        <v>611</v>
      </c>
      <c r="C268" s="16">
        <v>11678</v>
      </c>
      <c r="D268" s="16" t="s">
        <v>3557</v>
      </c>
      <c r="E268" s="16">
        <v>1</v>
      </c>
      <c r="F268" s="16">
        <v>7</v>
      </c>
      <c r="G268" s="16">
        <v>12</v>
      </c>
      <c r="H268" t="s">
        <v>56</v>
      </c>
      <c r="I268">
        <v>2</v>
      </c>
      <c r="J268" s="16" t="str">
        <f>CONCATENATE(E268,F268)</f>
        <v>17</v>
      </c>
    </row>
    <row r="269" spans="1:10" x14ac:dyDescent="0.2">
      <c r="A269" s="16" t="str">
        <f>CONCATENATE(E269,F269,G269)</f>
        <v>1713</v>
      </c>
      <c r="B269" t="s">
        <v>613</v>
      </c>
      <c r="C269" s="16">
        <v>11682</v>
      </c>
      <c r="D269" s="16" t="s">
        <v>3558</v>
      </c>
      <c r="E269" s="16">
        <v>1</v>
      </c>
      <c r="F269" s="16">
        <v>7</v>
      </c>
      <c r="G269" s="16">
        <v>13</v>
      </c>
      <c r="H269" t="s">
        <v>56</v>
      </c>
      <c r="I269">
        <v>2</v>
      </c>
      <c r="J269" s="16" t="str">
        <f>CONCATENATE(E269,F269)</f>
        <v>17</v>
      </c>
    </row>
    <row r="270" spans="1:10" x14ac:dyDescent="0.2">
      <c r="A270" s="16" t="str">
        <f>CONCATENATE(E270,F270,G270)</f>
        <v>1714</v>
      </c>
      <c r="B270" t="s">
        <v>615</v>
      </c>
      <c r="C270" s="16">
        <v>11690</v>
      </c>
      <c r="D270" s="16" t="s">
        <v>3559</v>
      </c>
      <c r="E270" s="16">
        <v>1</v>
      </c>
      <c r="F270" s="16">
        <v>7</v>
      </c>
      <c r="G270" s="16">
        <v>14</v>
      </c>
      <c r="H270" t="s">
        <v>56</v>
      </c>
      <c r="I270">
        <v>2</v>
      </c>
      <c r="J270" s="16" t="str">
        <f>CONCATENATE(E270,F270)</f>
        <v>17</v>
      </c>
    </row>
    <row r="271" spans="1:10" x14ac:dyDescent="0.2">
      <c r="A271" s="16" t="str">
        <f>CONCATENATE(E271,F271,G271)</f>
        <v>1715</v>
      </c>
      <c r="B271" t="s">
        <v>617</v>
      </c>
      <c r="C271" s="16">
        <v>11696</v>
      </c>
      <c r="D271" s="16" t="s">
        <v>3560</v>
      </c>
      <c r="E271" s="16">
        <v>1</v>
      </c>
      <c r="F271" s="16">
        <v>7</v>
      </c>
      <c r="G271" s="16">
        <v>15</v>
      </c>
      <c r="H271" t="s">
        <v>56</v>
      </c>
      <c r="I271">
        <v>2</v>
      </c>
      <c r="J271" s="16" t="str">
        <f>CONCATENATE(E271,F271)</f>
        <v>17</v>
      </c>
    </row>
    <row r="272" spans="1:10" x14ac:dyDescent="0.2">
      <c r="A272" s="16" t="str">
        <f>CONCATENATE(E272,F272,G272)</f>
        <v>1716</v>
      </c>
      <c r="B272" t="s">
        <v>619</v>
      </c>
      <c r="C272" s="16">
        <v>11702</v>
      </c>
      <c r="D272" s="16" t="s">
        <v>3561</v>
      </c>
      <c r="E272" s="16">
        <v>1</v>
      </c>
      <c r="F272" s="16">
        <v>7</v>
      </c>
      <c r="G272" s="16">
        <v>16</v>
      </c>
      <c r="H272" t="s">
        <v>56</v>
      </c>
      <c r="I272">
        <v>2</v>
      </c>
      <c r="J272" s="16" t="str">
        <f>CONCATENATE(E272,F272)</f>
        <v>17</v>
      </c>
    </row>
    <row r="273" spans="1:10" x14ac:dyDescent="0.2">
      <c r="A273" s="16" t="str">
        <f>CONCATENATE(E273,F273,G273)</f>
        <v>1717</v>
      </c>
      <c r="B273" t="s">
        <v>621</v>
      </c>
      <c r="C273" s="16">
        <v>11704</v>
      </c>
      <c r="D273" s="16" t="s">
        <v>3562</v>
      </c>
      <c r="E273" s="16">
        <v>1</v>
      </c>
      <c r="F273" s="16">
        <v>7</v>
      </c>
      <c r="G273" s="16">
        <v>17</v>
      </c>
      <c r="H273" t="s">
        <v>56</v>
      </c>
      <c r="I273">
        <v>2</v>
      </c>
      <c r="J273" s="16" t="str">
        <f>CONCATENATE(E273,F273)</f>
        <v>17</v>
      </c>
    </row>
    <row r="274" spans="1:10" x14ac:dyDescent="0.2">
      <c r="A274" s="16" t="str">
        <f>CONCATENATE(E274,F274,G274)</f>
        <v>1718</v>
      </c>
      <c r="B274" t="s">
        <v>623</v>
      </c>
      <c r="C274" s="16">
        <v>11707</v>
      </c>
      <c r="D274" s="16" t="s">
        <v>3563</v>
      </c>
      <c r="E274" s="16">
        <v>1</v>
      </c>
      <c r="F274" s="16">
        <v>7</v>
      </c>
      <c r="G274" s="16">
        <v>18</v>
      </c>
      <c r="H274" t="s">
        <v>56</v>
      </c>
      <c r="I274">
        <v>2</v>
      </c>
      <c r="J274" s="16" t="str">
        <f>CONCATENATE(E274,F274)</f>
        <v>17</v>
      </c>
    </row>
    <row r="275" spans="1:10" x14ac:dyDescent="0.2">
      <c r="A275" s="16" t="str">
        <f>CONCATENATE(E275,F275,G275)</f>
        <v>1719</v>
      </c>
      <c r="B275" t="s">
        <v>535</v>
      </c>
      <c r="C275" s="16">
        <v>11711</v>
      </c>
      <c r="D275" s="16" t="s">
        <v>3564</v>
      </c>
      <c r="E275" s="16">
        <v>1</v>
      </c>
      <c r="F275" s="16">
        <v>7</v>
      </c>
      <c r="G275" s="16">
        <v>19</v>
      </c>
      <c r="H275" t="s">
        <v>56</v>
      </c>
      <c r="I275">
        <v>1</v>
      </c>
      <c r="J275" s="16" t="str">
        <f>CONCATENATE(E275,F275)</f>
        <v>17</v>
      </c>
    </row>
    <row r="276" spans="1:10" x14ac:dyDescent="0.2">
      <c r="A276" s="16" t="str">
        <f>CONCATENATE(E276,F276,G276)</f>
        <v>172</v>
      </c>
      <c r="B276" t="s">
        <v>593</v>
      </c>
      <c r="C276" s="16">
        <v>11638</v>
      </c>
      <c r="D276" s="16" t="s">
        <v>3547</v>
      </c>
      <c r="E276" s="16">
        <v>1</v>
      </c>
      <c r="F276" s="16">
        <v>7</v>
      </c>
      <c r="G276" s="16">
        <v>2</v>
      </c>
      <c r="H276" t="s">
        <v>56</v>
      </c>
      <c r="I276">
        <v>2</v>
      </c>
      <c r="J276" s="16" t="str">
        <f>CONCATENATE(E276,F276)</f>
        <v>17</v>
      </c>
    </row>
    <row r="277" spans="1:10" x14ac:dyDescent="0.2">
      <c r="A277" s="16" t="str">
        <f>CONCATENATE(E277,F277,G277)</f>
        <v>1720</v>
      </c>
      <c r="B277" t="s">
        <v>537</v>
      </c>
      <c r="C277" s="16">
        <v>11712</v>
      </c>
      <c r="D277" s="16" t="s">
        <v>3565</v>
      </c>
      <c r="E277" s="16">
        <v>1</v>
      </c>
      <c r="F277" s="16">
        <v>7</v>
      </c>
      <c r="G277" s="16">
        <v>20</v>
      </c>
      <c r="H277" t="s">
        <v>56</v>
      </c>
      <c r="I277">
        <v>1</v>
      </c>
      <c r="J277" s="16" t="str">
        <f>CONCATENATE(E277,F277)</f>
        <v>17</v>
      </c>
    </row>
    <row r="278" spans="1:10" x14ac:dyDescent="0.2">
      <c r="A278" s="16" t="str">
        <f>CONCATENATE(E278,F278,G278)</f>
        <v>1721</v>
      </c>
      <c r="B278" t="s">
        <v>539</v>
      </c>
      <c r="C278" s="16">
        <v>11726</v>
      </c>
      <c r="D278" s="16" t="s">
        <v>3566</v>
      </c>
      <c r="E278" s="16">
        <v>1</v>
      </c>
      <c r="F278" s="16">
        <v>7</v>
      </c>
      <c r="G278" s="16">
        <v>21</v>
      </c>
      <c r="H278" t="s">
        <v>56</v>
      </c>
      <c r="I278">
        <v>1</v>
      </c>
      <c r="J278" s="16" t="str">
        <f>CONCATENATE(E278,F278)</f>
        <v>17</v>
      </c>
    </row>
    <row r="279" spans="1:10" x14ac:dyDescent="0.2">
      <c r="A279" s="16" t="str">
        <f>CONCATENATE(E279,F279,G279)</f>
        <v>1722</v>
      </c>
      <c r="B279" t="s">
        <v>541</v>
      </c>
      <c r="C279" s="16">
        <v>11738</v>
      </c>
      <c r="D279" s="16" t="s">
        <v>3567</v>
      </c>
      <c r="E279" s="16">
        <v>1</v>
      </c>
      <c r="F279" s="16">
        <v>7</v>
      </c>
      <c r="G279" s="16">
        <v>22</v>
      </c>
      <c r="H279" t="s">
        <v>56</v>
      </c>
      <c r="I279">
        <v>1</v>
      </c>
      <c r="J279" s="16" t="str">
        <f>CONCATENATE(E279,F279)</f>
        <v>17</v>
      </c>
    </row>
    <row r="280" spans="1:10" x14ac:dyDescent="0.2">
      <c r="A280" s="16" t="str">
        <f>CONCATENATE(E280,F280,G280)</f>
        <v>1723</v>
      </c>
      <c r="B280" t="s">
        <v>543</v>
      </c>
      <c r="C280" s="16">
        <v>11740</v>
      </c>
      <c r="D280" s="16" t="s">
        <v>3568</v>
      </c>
      <c r="E280" s="16">
        <v>1</v>
      </c>
      <c r="F280" s="16">
        <v>7</v>
      </c>
      <c r="G280" s="16">
        <v>23</v>
      </c>
      <c r="H280" t="s">
        <v>56</v>
      </c>
      <c r="I280">
        <v>1</v>
      </c>
      <c r="J280" s="16" t="str">
        <f>CONCATENATE(E280,F280)</f>
        <v>17</v>
      </c>
    </row>
    <row r="281" spans="1:10" x14ac:dyDescent="0.2">
      <c r="A281" s="16" t="str">
        <f>CONCATENATE(E281,F281,G281)</f>
        <v>1724</v>
      </c>
      <c r="B281" t="s">
        <v>625</v>
      </c>
      <c r="C281" s="16">
        <v>11778</v>
      </c>
      <c r="D281" s="16" t="s">
        <v>3569</v>
      </c>
      <c r="E281" s="16">
        <v>1</v>
      </c>
      <c r="F281" s="16">
        <v>7</v>
      </c>
      <c r="G281" s="16">
        <v>24</v>
      </c>
      <c r="H281" t="s">
        <v>56</v>
      </c>
      <c r="I281">
        <v>1</v>
      </c>
      <c r="J281" s="16" t="str">
        <f>CONCATENATE(E281,F281)</f>
        <v>17</v>
      </c>
    </row>
    <row r="282" spans="1:10" x14ac:dyDescent="0.2">
      <c r="A282" s="16" t="str">
        <f>CONCATENATE(E282,F282,G282)</f>
        <v>1725</v>
      </c>
      <c r="B282" t="s">
        <v>642</v>
      </c>
      <c r="C282" s="16">
        <v>11788</v>
      </c>
      <c r="D282" s="16" t="s">
        <v>3570</v>
      </c>
      <c r="E282" s="16">
        <v>1</v>
      </c>
      <c r="F282" s="16">
        <v>7</v>
      </c>
      <c r="G282" s="16">
        <v>25</v>
      </c>
      <c r="H282" t="s">
        <v>56</v>
      </c>
      <c r="I282">
        <v>1</v>
      </c>
      <c r="J282" s="16" t="str">
        <f>CONCATENATE(E282,F282)</f>
        <v>17</v>
      </c>
    </row>
    <row r="283" spans="1:10" x14ac:dyDescent="0.2">
      <c r="A283" s="16" t="str">
        <f>CONCATENATE(E283,F283,G283)</f>
        <v>1726</v>
      </c>
      <c r="B283" t="s">
        <v>644</v>
      </c>
      <c r="C283" s="16">
        <v>11794</v>
      </c>
      <c r="D283" s="16" t="s">
        <v>3571</v>
      </c>
      <c r="E283" s="16">
        <v>1</v>
      </c>
      <c r="F283" s="16">
        <v>7</v>
      </c>
      <c r="G283" s="16">
        <v>26</v>
      </c>
      <c r="H283" t="s">
        <v>56</v>
      </c>
      <c r="I283">
        <v>1</v>
      </c>
      <c r="J283" s="16" t="str">
        <f>CONCATENATE(E283,F283)</f>
        <v>17</v>
      </c>
    </row>
    <row r="284" spans="1:10" x14ac:dyDescent="0.2">
      <c r="A284" s="16" t="str">
        <f>CONCATENATE(E284,F284,G284)</f>
        <v>1727</v>
      </c>
      <c r="B284" t="s">
        <v>646</v>
      </c>
      <c r="C284" s="16">
        <v>11806</v>
      </c>
      <c r="D284" s="16" t="s">
        <v>3572</v>
      </c>
      <c r="E284" s="16">
        <v>1</v>
      </c>
      <c r="F284" s="16">
        <v>7</v>
      </c>
      <c r="G284" s="16">
        <v>27</v>
      </c>
      <c r="H284" t="s">
        <v>56</v>
      </c>
      <c r="I284">
        <v>1</v>
      </c>
      <c r="J284" s="16" t="str">
        <f>CONCATENATE(E284,F284)</f>
        <v>17</v>
      </c>
    </row>
    <row r="285" spans="1:10" x14ac:dyDescent="0.2">
      <c r="A285" s="16" t="str">
        <f>CONCATENATE(E285,F285,G285)</f>
        <v>1728</v>
      </c>
      <c r="B285" t="s">
        <v>648</v>
      </c>
      <c r="C285" s="16">
        <v>11827</v>
      </c>
      <c r="D285" s="16" t="s">
        <v>3573</v>
      </c>
      <c r="E285" s="16">
        <v>1</v>
      </c>
      <c r="F285" s="16">
        <v>7</v>
      </c>
      <c r="G285" s="16">
        <v>28</v>
      </c>
      <c r="H285" t="s">
        <v>56</v>
      </c>
      <c r="I285">
        <v>1</v>
      </c>
      <c r="J285" s="16" t="str">
        <f>CONCATENATE(E285,F285)</f>
        <v>17</v>
      </c>
    </row>
    <row r="286" spans="1:10" x14ac:dyDescent="0.2">
      <c r="A286" s="16" t="str">
        <f>CONCATENATE(E286,F286,G286)</f>
        <v>1729</v>
      </c>
      <c r="B286" t="s">
        <v>650</v>
      </c>
      <c r="C286" s="16">
        <v>11829</v>
      </c>
      <c r="D286" s="16" t="s">
        <v>3574</v>
      </c>
      <c r="E286" s="16">
        <v>1</v>
      </c>
      <c r="F286" s="16">
        <v>7</v>
      </c>
      <c r="G286" s="16">
        <v>29</v>
      </c>
      <c r="H286" t="s">
        <v>56</v>
      </c>
      <c r="I286">
        <v>1</v>
      </c>
      <c r="J286" s="16" t="str">
        <f>CONCATENATE(E286,F286)</f>
        <v>17</v>
      </c>
    </row>
    <row r="287" spans="1:10" x14ac:dyDescent="0.2">
      <c r="A287" s="16" t="str">
        <f>CONCATENATE(E287,F287,G287)</f>
        <v>173</v>
      </c>
      <c r="B287" t="s">
        <v>595</v>
      </c>
      <c r="C287" s="16">
        <v>11639</v>
      </c>
      <c r="D287" s="16" t="s">
        <v>3548</v>
      </c>
      <c r="E287" s="16">
        <v>1</v>
      </c>
      <c r="F287" s="16">
        <v>7</v>
      </c>
      <c r="G287" s="16">
        <v>3</v>
      </c>
      <c r="H287" t="s">
        <v>56</v>
      </c>
      <c r="I287">
        <v>2</v>
      </c>
      <c r="J287" s="16" t="str">
        <f>CONCATENATE(E287,F287)</f>
        <v>17</v>
      </c>
    </row>
    <row r="288" spans="1:10" x14ac:dyDescent="0.2">
      <c r="A288" s="16" t="str">
        <f>CONCATENATE(E288,F288,G288)</f>
        <v>1730</v>
      </c>
      <c r="B288" t="s">
        <v>652</v>
      </c>
      <c r="C288" s="16">
        <v>11831</v>
      </c>
      <c r="D288" s="16" t="s">
        <v>3575</v>
      </c>
      <c r="E288" s="16">
        <v>1</v>
      </c>
      <c r="F288" s="16">
        <v>7</v>
      </c>
      <c r="G288" s="16">
        <v>30</v>
      </c>
      <c r="H288" t="s">
        <v>56</v>
      </c>
      <c r="I288">
        <v>1</v>
      </c>
      <c r="J288" s="16" t="str">
        <f>CONCATENATE(E288,F288)</f>
        <v>17</v>
      </c>
    </row>
    <row r="289" spans="1:10" x14ac:dyDescent="0.2">
      <c r="A289" s="16" t="str">
        <f>CONCATENATE(E289,F289,G289)</f>
        <v>1731</v>
      </c>
      <c r="B289" t="s">
        <v>654</v>
      </c>
      <c r="C289" s="16">
        <v>11847</v>
      </c>
      <c r="D289" s="16" t="s">
        <v>3576</v>
      </c>
      <c r="E289" s="16">
        <v>1</v>
      </c>
      <c r="F289" s="16">
        <v>7</v>
      </c>
      <c r="G289" s="16">
        <v>31</v>
      </c>
      <c r="H289" t="s">
        <v>56</v>
      </c>
      <c r="I289">
        <v>1</v>
      </c>
      <c r="J289" s="16" t="str">
        <f>CONCATENATE(E289,F289)</f>
        <v>17</v>
      </c>
    </row>
    <row r="290" spans="1:10" x14ac:dyDescent="0.2">
      <c r="A290" s="16" t="str">
        <f>CONCATENATE(E290,F290,G290)</f>
        <v>1732</v>
      </c>
      <c r="B290" t="s">
        <v>656</v>
      </c>
      <c r="C290" s="16">
        <v>11856</v>
      </c>
      <c r="D290" s="16" t="s">
        <v>3577</v>
      </c>
      <c r="E290" s="16">
        <v>1</v>
      </c>
      <c r="F290" s="16">
        <v>7</v>
      </c>
      <c r="G290" s="16">
        <v>32</v>
      </c>
      <c r="H290" t="s">
        <v>56</v>
      </c>
      <c r="I290">
        <v>1</v>
      </c>
      <c r="J290" s="16" t="str">
        <f>CONCATENATE(E290,F290)</f>
        <v>17</v>
      </c>
    </row>
    <row r="291" spans="1:10" x14ac:dyDescent="0.2">
      <c r="A291" s="16" t="str">
        <f>CONCATENATE(E291,F291,G291)</f>
        <v>1733</v>
      </c>
      <c r="B291" t="s">
        <v>658</v>
      </c>
      <c r="C291" s="16">
        <v>11871</v>
      </c>
      <c r="D291" s="16" t="s">
        <v>3578</v>
      </c>
      <c r="E291" s="16">
        <v>1</v>
      </c>
      <c r="F291" s="16">
        <v>7</v>
      </c>
      <c r="G291" s="16">
        <v>33</v>
      </c>
      <c r="H291" t="s">
        <v>56</v>
      </c>
      <c r="I291">
        <v>1</v>
      </c>
      <c r="J291" s="16" t="str">
        <f>CONCATENATE(E291,F291)</f>
        <v>17</v>
      </c>
    </row>
    <row r="292" spans="1:10" x14ac:dyDescent="0.2">
      <c r="A292" s="16" t="str">
        <f>CONCATENATE(E292,F292,G292)</f>
        <v>1734</v>
      </c>
      <c r="B292" t="s">
        <v>660</v>
      </c>
      <c r="C292" s="16">
        <v>11884</v>
      </c>
      <c r="D292" s="16" t="s">
        <v>3579</v>
      </c>
      <c r="E292" s="16">
        <v>1</v>
      </c>
      <c r="F292" s="16">
        <v>7</v>
      </c>
      <c r="G292" s="16">
        <v>34</v>
      </c>
      <c r="H292" t="s">
        <v>56</v>
      </c>
      <c r="I292">
        <v>1</v>
      </c>
      <c r="J292" s="16" t="str">
        <f>CONCATENATE(E292,F292)</f>
        <v>17</v>
      </c>
    </row>
    <row r="293" spans="1:10" x14ac:dyDescent="0.2">
      <c r="A293" s="16" t="str">
        <f>CONCATENATE(E293,F293,G293)</f>
        <v>1735</v>
      </c>
      <c r="B293" t="s">
        <v>627</v>
      </c>
      <c r="C293" s="16">
        <v>11895</v>
      </c>
      <c r="D293" s="16" t="s">
        <v>3580</v>
      </c>
      <c r="E293" s="16">
        <v>1</v>
      </c>
      <c r="F293" s="16">
        <v>7</v>
      </c>
      <c r="G293" s="16">
        <v>35</v>
      </c>
      <c r="H293" t="s">
        <v>56</v>
      </c>
      <c r="I293">
        <v>1</v>
      </c>
      <c r="J293" s="16" t="str">
        <f>CONCATENATE(E293,F293)</f>
        <v>17</v>
      </c>
    </row>
    <row r="294" spans="1:10" x14ac:dyDescent="0.2">
      <c r="A294" s="16" t="str">
        <f>CONCATENATE(E294,F294,G294)</f>
        <v>1736</v>
      </c>
      <c r="B294" t="s">
        <v>662</v>
      </c>
      <c r="C294" s="16">
        <v>11896</v>
      </c>
      <c r="D294" s="16" t="s">
        <v>3581</v>
      </c>
      <c r="E294" s="16">
        <v>1</v>
      </c>
      <c r="F294" s="16">
        <v>7</v>
      </c>
      <c r="G294" s="16">
        <v>36</v>
      </c>
      <c r="H294" t="s">
        <v>56</v>
      </c>
      <c r="I294">
        <v>1</v>
      </c>
      <c r="J294" s="16" t="str">
        <f>CONCATENATE(E294,F294)</f>
        <v>17</v>
      </c>
    </row>
    <row r="295" spans="1:10" x14ac:dyDescent="0.2">
      <c r="A295" s="16" t="str">
        <f>CONCATENATE(E295,F295,G295)</f>
        <v>1737</v>
      </c>
      <c r="B295" t="s">
        <v>664</v>
      </c>
      <c r="C295" s="16">
        <v>11898</v>
      </c>
      <c r="D295" s="16" t="s">
        <v>3582</v>
      </c>
      <c r="E295" s="16">
        <v>1</v>
      </c>
      <c r="F295" s="16">
        <v>7</v>
      </c>
      <c r="G295" s="16">
        <v>37</v>
      </c>
      <c r="H295" t="s">
        <v>56</v>
      </c>
      <c r="I295">
        <v>1</v>
      </c>
      <c r="J295" s="16" t="str">
        <f>CONCATENATE(E295,F295)</f>
        <v>17</v>
      </c>
    </row>
    <row r="296" spans="1:10" x14ac:dyDescent="0.2">
      <c r="A296" s="16" t="str">
        <f>CONCATENATE(E296,F296,G296)</f>
        <v>1738</v>
      </c>
      <c r="B296" t="s">
        <v>666</v>
      </c>
      <c r="C296" s="16">
        <v>11905</v>
      </c>
      <c r="D296" s="16" t="s">
        <v>3583</v>
      </c>
      <c r="E296" s="16">
        <v>1</v>
      </c>
      <c r="F296" s="16">
        <v>7</v>
      </c>
      <c r="G296" s="16">
        <v>38</v>
      </c>
      <c r="H296" t="s">
        <v>56</v>
      </c>
      <c r="I296">
        <v>1</v>
      </c>
      <c r="J296" s="16" t="str">
        <f>CONCATENATE(E296,F296)</f>
        <v>17</v>
      </c>
    </row>
    <row r="297" spans="1:10" x14ac:dyDescent="0.2">
      <c r="A297" s="16" t="str">
        <f>CONCATENATE(E297,F297,G297)</f>
        <v>1739</v>
      </c>
      <c r="B297" t="s">
        <v>668</v>
      </c>
      <c r="C297" s="16">
        <v>11906</v>
      </c>
      <c r="D297" s="16" t="s">
        <v>3584</v>
      </c>
      <c r="E297" s="16">
        <v>1</v>
      </c>
      <c r="F297" s="16">
        <v>7</v>
      </c>
      <c r="G297" s="16">
        <v>39</v>
      </c>
      <c r="H297" t="s">
        <v>56</v>
      </c>
      <c r="I297">
        <v>1</v>
      </c>
      <c r="J297" s="16" t="str">
        <f>CONCATENATE(E297,F297)</f>
        <v>17</v>
      </c>
    </row>
    <row r="298" spans="1:10" x14ac:dyDescent="0.2">
      <c r="A298" s="16" t="str">
        <f>CONCATENATE(E298,F298,G298)</f>
        <v>174</v>
      </c>
      <c r="B298" t="s">
        <v>597</v>
      </c>
      <c r="C298" s="16">
        <v>11648</v>
      </c>
      <c r="D298" s="16" t="s">
        <v>3549</v>
      </c>
      <c r="E298" s="16">
        <v>1</v>
      </c>
      <c r="F298" s="16">
        <v>7</v>
      </c>
      <c r="G298" s="16">
        <v>4</v>
      </c>
      <c r="H298" t="s">
        <v>56</v>
      </c>
      <c r="I298">
        <v>2</v>
      </c>
      <c r="J298" s="16" t="str">
        <f>CONCATENATE(E298,F298)</f>
        <v>17</v>
      </c>
    </row>
    <row r="299" spans="1:10" x14ac:dyDescent="0.2">
      <c r="A299" s="16" t="str">
        <f>CONCATENATE(E299,F299,G299)</f>
        <v>1740</v>
      </c>
      <c r="B299" t="s">
        <v>670</v>
      </c>
      <c r="C299" s="16">
        <v>11909</v>
      </c>
      <c r="D299" s="16" t="s">
        <v>3585</v>
      </c>
      <c r="E299" s="16">
        <v>1</v>
      </c>
      <c r="F299" s="16">
        <v>7</v>
      </c>
      <c r="G299" s="16">
        <v>40</v>
      </c>
      <c r="H299" t="s">
        <v>56</v>
      </c>
      <c r="I299">
        <v>1</v>
      </c>
      <c r="J299" s="16" t="str">
        <f>CONCATENATE(E299,F299)</f>
        <v>17</v>
      </c>
    </row>
    <row r="300" spans="1:10" x14ac:dyDescent="0.2">
      <c r="A300" s="16" t="str">
        <f>CONCATENATE(E300,F300,G300)</f>
        <v>1741</v>
      </c>
      <c r="B300" t="s">
        <v>672</v>
      </c>
      <c r="C300" s="16">
        <v>11910</v>
      </c>
      <c r="D300" s="16" t="s">
        <v>3586</v>
      </c>
      <c r="E300" s="16">
        <v>1</v>
      </c>
      <c r="F300" s="16">
        <v>7</v>
      </c>
      <c r="G300" s="16">
        <v>41</v>
      </c>
      <c r="H300" t="s">
        <v>56</v>
      </c>
      <c r="I300">
        <v>1</v>
      </c>
      <c r="J300" s="16" t="str">
        <f>CONCATENATE(E300,F300)</f>
        <v>17</v>
      </c>
    </row>
    <row r="301" spans="1:10" x14ac:dyDescent="0.2">
      <c r="A301" s="16" t="str">
        <f>CONCATENATE(E301,F301,G301)</f>
        <v>1742</v>
      </c>
      <c r="B301" t="s">
        <v>674</v>
      </c>
      <c r="C301" s="16">
        <v>11916</v>
      </c>
      <c r="D301" s="16" t="s">
        <v>3587</v>
      </c>
      <c r="E301" s="16">
        <v>1</v>
      </c>
      <c r="F301" s="16">
        <v>7</v>
      </c>
      <c r="G301" s="16">
        <v>42</v>
      </c>
      <c r="H301" t="s">
        <v>56</v>
      </c>
      <c r="I301">
        <v>1</v>
      </c>
      <c r="J301" s="16" t="str">
        <f>CONCATENATE(E301,F301)</f>
        <v>17</v>
      </c>
    </row>
    <row r="302" spans="1:10" x14ac:dyDescent="0.2">
      <c r="A302" s="16" t="str">
        <f>CONCATENATE(E302,F302,G302)</f>
        <v>1743</v>
      </c>
      <c r="B302" t="s">
        <v>676</v>
      </c>
      <c r="C302" s="16">
        <v>11917</v>
      </c>
      <c r="D302" s="16" t="s">
        <v>3588</v>
      </c>
      <c r="E302" s="16">
        <v>1</v>
      </c>
      <c r="F302" s="16">
        <v>7</v>
      </c>
      <c r="G302" s="16">
        <v>43</v>
      </c>
      <c r="H302" t="s">
        <v>56</v>
      </c>
      <c r="I302">
        <v>1</v>
      </c>
      <c r="J302" s="16" t="str">
        <f>CONCATENATE(E302,F302)</f>
        <v>17</v>
      </c>
    </row>
    <row r="303" spans="1:10" x14ac:dyDescent="0.2">
      <c r="A303" s="16" t="str">
        <f>CONCATENATE(E303,F303,G303)</f>
        <v>1744</v>
      </c>
      <c r="B303" t="s">
        <v>678</v>
      </c>
      <c r="C303" s="16">
        <v>11924</v>
      </c>
      <c r="D303" s="16" t="s">
        <v>3589</v>
      </c>
      <c r="E303" s="16">
        <v>1</v>
      </c>
      <c r="F303" s="16">
        <v>7</v>
      </c>
      <c r="G303" s="16">
        <v>44</v>
      </c>
      <c r="H303" t="s">
        <v>56</v>
      </c>
      <c r="I303">
        <v>1</v>
      </c>
      <c r="J303" s="16" t="str">
        <f>CONCATENATE(E303,F303)</f>
        <v>17</v>
      </c>
    </row>
    <row r="304" spans="1:10" x14ac:dyDescent="0.2">
      <c r="A304" s="16" t="str">
        <f>CONCATENATE(E304,F304,G304)</f>
        <v>1745</v>
      </c>
      <c r="B304" t="s">
        <v>680</v>
      </c>
      <c r="C304" s="16">
        <v>11936</v>
      </c>
      <c r="D304" s="16" t="s">
        <v>3590</v>
      </c>
      <c r="E304" s="16">
        <v>1</v>
      </c>
      <c r="F304" s="16">
        <v>7</v>
      </c>
      <c r="G304" s="16">
        <v>45</v>
      </c>
      <c r="H304" t="s">
        <v>56</v>
      </c>
      <c r="I304">
        <v>1</v>
      </c>
      <c r="J304" s="16" t="str">
        <f>CONCATENATE(E304,F304)</f>
        <v>17</v>
      </c>
    </row>
    <row r="305" spans="1:10" x14ac:dyDescent="0.2">
      <c r="A305" s="16" t="str">
        <f>CONCATENATE(E305,F305,G305)</f>
        <v>1746</v>
      </c>
      <c r="B305" t="s">
        <v>628</v>
      </c>
      <c r="C305" s="16">
        <v>11937</v>
      </c>
      <c r="D305" s="16" t="s">
        <v>3591</v>
      </c>
      <c r="E305" s="16">
        <v>1</v>
      </c>
      <c r="F305" s="16">
        <v>7</v>
      </c>
      <c r="G305" s="16">
        <v>46</v>
      </c>
      <c r="H305" t="s">
        <v>56</v>
      </c>
      <c r="I305">
        <v>1</v>
      </c>
      <c r="J305" s="16" t="str">
        <f>CONCATENATE(E305,F305)</f>
        <v>17</v>
      </c>
    </row>
    <row r="306" spans="1:10" x14ac:dyDescent="0.2">
      <c r="A306" s="16" t="str">
        <f>CONCATENATE(E306,F306,G306)</f>
        <v>175</v>
      </c>
      <c r="B306" t="s">
        <v>599</v>
      </c>
      <c r="C306" s="16">
        <v>11649</v>
      </c>
      <c r="D306" s="16" t="s">
        <v>3550</v>
      </c>
      <c r="E306" s="16">
        <v>1</v>
      </c>
      <c r="F306" s="16">
        <v>7</v>
      </c>
      <c r="G306" s="16">
        <v>5</v>
      </c>
      <c r="H306" t="s">
        <v>56</v>
      </c>
      <c r="I306">
        <v>2</v>
      </c>
      <c r="J306" s="16" t="str">
        <f>CONCATENATE(E306,F306)</f>
        <v>17</v>
      </c>
    </row>
    <row r="307" spans="1:10" x14ac:dyDescent="0.2">
      <c r="A307" s="16" t="str">
        <f>CONCATENATE(E307,F307,G307)</f>
        <v>176</v>
      </c>
      <c r="B307" t="s">
        <v>601</v>
      </c>
      <c r="C307" s="16">
        <v>11652</v>
      </c>
      <c r="D307" s="16" t="s">
        <v>3551</v>
      </c>
      <c r="E307" s="16">
        <v>1</v>
      </c>
      <c r="F307" s="16">
        <v>7</v>
      </c>
      <c r="G307" s="16">
        <v>6</v>
      </c>
      <c r="H307" t="s">
        <v>56</v>
      </c>
      <c r="I307">
        <v>2</v>
      </c>
      <c r="J307" s="16" t="str">
        <f>CONCATENATE(E307,F307)</f>
        <v>17</v>
      </c>
    </row>
    <row r="308" spans="1:10" x14ac:dyDescent="0.2">
      <c r="A308" s="16" t="str">
        <f>CONCATENATE(E308,F308,G308)</f>
        <v>177</v>
      </c>
      <c r="B308" t="s">
        <v>603</v>
      </c>
      <c r="C308" s="16">
        <v>11661</v>
      </c>
      <c r="D308" s="16" t="s">
        <v>3552</v>
      </c>
      <c r="E308" s="16">
        <v>1</v>
      </c>
      <c r="F308" s="16">
        <v>7</v>
      </c>
      <c r="G308" s="16">
        <v>7</v>
      </c>
      <c r="H308" t="s">
        <v>56</v>
      </c>
      <c r="I308">
        <v>2</v>
      </c>
      <c r="J308" s="16" t="str">
        <f>CONCATENATE(E308,F308)</f>
        <v>17</v>
      </c>
    </row>
    <row r="309" spans="1:10" x14ac:dyDescent="0.2">
      <c r="A309" s="16" t="str">
        <f>CONCATENATE(E309,F309,G309)</f>
        <v>178</v>
      </c>
      <c r="B309" t="s">
        <v>533</v>
      </c>
      <c r="C309" s="16">
        <v>11663</v>
      </c>
      <c r="D309" s="16" t="s">
        <v>3553</v>
      </c>
      <c r="E309" s="16">
        <v>1</v>
      </c>
      <c r="F309" s="16">
        <v>7</v>
      </c>
      <c r="G309" s="16">
        <v>8</v>
      </c>
      <c r="H309" t="s">
        <v>56</v>
      </c>
      <c r="I309">
        <v>1</v>
      </c>
      <c r="J309" s="16" t="str">
        <f>CONCATENATE(E309,F309)</f>
        <v>17</v>
      </c>
    </row>
    <row r="310" spans="1:10" x14ac:dyDescent="0.2">
      <c r="A310" s="16" t="str">
        <f>CONCATENATE(E310,F310,G310)</f>
        <v>179</v>
      </c>
      <c r="B310" t="s">
        <v>605</v>
      </c>
      <c r="C310" s="16">
        <v>11665</v>
      </c>
      <c r="D310" s="16" t="s">
        <v>3554</v>
      </c>
      <c r="E310" s="16">
        <v>1</v>
      </c>
      <c r="F310" s="16">
        <v>7</v>
      </c>
      <c r="G310" s="16">
        <v>9</v>
      </c>
      <c r="H310" t="s">
        <v>56</v>
      </c>
      <c r="I310">
        <v>2</v>
      </c>
      <c r="J310" s="16" t="str">
        <f>CONCATENATE(E310,F310)</f>
        <v>17</v>
      </c>
    </row>
    <row r="311" spans="1:10" x14ac:dyDescent="0.2">
      <c r="A311" s="16" t="str">
        <f>CONCATENATE(E311,F311,G311)</f>
        <v>181</v>
      </c>
      <c r="B311" t="s">
        <v>682</v>
      </c>
      <c r="C311" s="16">
        <v>11606</v>
      </c>
      <c r="D311" s="16" t="s">
        <v>3592</v>
      </c>
      <c r="E311" s="16">
        <v>1</v>
      </c>
      <c r="F311" s="16">
        <v>8</v>
      </c>
      <c r="G311" s="16">
        <v>1</v>
      </c>
      <c r="H311" t="s">
        <v>56</v>
      </c>
      <c r="I311">
        <v>2</v>
      </c>
      <c r="J311" s="16" t="str">
        <f>CONCATENATE(E311,F311)</f>
        <v>18</v>
      </c>
    </row>
    <row r="312" spans="1:10" x14ac:dyDescent="0.2">
      <c r="A312" s="16" t="str">
        <f>CONCATENATE(E312,F312,G312)</f>
        <v>1810</v>
      </c>
      <c r="B312" t="s">
        <v>700</v>
      </c>
      <c r="C312" s="16">
        <v>11645</v>
      </c>
      <c r="D312" s="16" t="s">
        <v>3601</v>
      </c>
      <c r="E312" s="16">
        <v>1</v>
      </c>
      <c r="F312" s="16">
        <v>8</v>
      </c>
      <c r="G312" s="16">
        <v>10</v>
      </c>
      <c r="H312" t="s">
        <v>56</v>
      </c>
      <c r="I312">
        <v>2</v>
      </c>
      <c r="J312" s="16" t="str">
        <f>CONCATENATE(E312,F312)</f>
        <v>18</v>
      </c>
    </row>
    <row r="313" spans="1:10" x14ac:dyDescent="0.2">
      <c r="A313" s="16" t="str">
        <f>CONCATENATE(E313,F313,G313)</f>
        <v>1811</v>
      </c>
      <c r="B313" t="s">
        <v>630</v>
      </c>
      <c r="C313" s="16">
        <v>11657</v>
      </c>
      <c r="D313" s="16" t="s">
        <v>3602</v>
      </c>
      <c r="E313" s="16">
        <v>1</v>
      </c>
      <c r="F313" s="16">
        <v>8</v>
      </c>
      <c r="G313" s="16">
        <v>11</v>
      </c>
      <c r="H313" t="s">
        <v>56</v>
      </c>
      <c r="I313">
        <v>1</v>
      </c>
      <c r="J313" s="16" t="str">
        <f>CONCATENATE(E313,F313)</f>
        <v>18</v>
      </c>
    </row>
    <row r="314" spans="1:10" x14ac:dyDescent="0.2">
      <c r="A314" s="16" t="str">
        <f>CONCATENATE(E314,F314,G314)</f>
        <v>1812</v>
      </c>
      <c r="B314" t="s">
        <v>702</v>
      </c>
      <c r="C314" s="16">
        <v>11666</v>
      </c>
      <c r="D314" s="16" t="s">
        <v>3603</v>
      </c>
      <c r="E314" s="16">
        <v>1</v>
      </c>
      <c r="F314" s="16">
        <v>8</v>
      </c>
      <c r="G314" s="16">
        <v>12</v>
      </c>
      <c r="H314" t="s">
        <v>56</v>
      </c>
      <c r="I314">
        <v>2</v>
      </c>
      <c r="J314" s="16" t="str">
        <f>CONCATENATE(E314,F314)</f>
        <v>18</v>
      </c>
    </row>
    <row r="315" spans="1:10" x14ac:dyDescent="0.2">
      <c r="A315" s="16" t="str">
        <f>CONCATENATE(E315,F315,G315)</f>
        <v>1813</v>
      </c>
      <c r="B315" t="s">
        <v>704</v>
      </c>
      <c r="C315" s="16">
        <v>11669</v>
      </c>
      <c r="D315" s="16" t="s">
        <v>3604</v>
      </c>
      <c r="E315" s="16">
        <v>1</v>
      </c>
      <c r="F315" s="16">
        <v>8</v>
      </c>
      <c r="G315" s="16">
        <v>13</v>
      </c>
      <c r="H315" t="s">
        <v>56</v>
      </c>
      <c r="I315">
        <v>2</v>
      </c>
      <c r="J315" s="16" t="str">
        <f>CONCATENATE(E315,F315)</f>
        <v>18</v>
      </c>
    </row>
    <row r="316" spans="1:10" x14ac:dyDescent="0.2">
      <c r="A316" s="16" t="str">
        <f>CONCATENATE(E316,F316,G316)</f>
        <v>1814</v>
      </c>
      <c r="B316" t="s">
        <v>706</v>
      </c>
      <c r="C316" s="16">
        <v>11676</v>
      </c>
      <c r="D316" s="16" t="s">
        <v>3605</v>
      </c>
      <c r="E316" s="16">
        <v>1</v>
      </c>
      <c r="F316" s="16">
        <v>8</v>
      </c>
      <c r="G316" s="16">
        <v>14</v>
      </c>
      <c r="H316" t="s">
        <v>56</v>
      </c>
      <c r="I316">
        <v>2</v>
      </c>
      <c r="J316" s="16" t="str">
        <f>CONCATENATE(E316,F316)</f>
        <v>18</v>
      </c>
    </row>
    <row r="317" spans="1:10" x14ac:dyDescent="0.2">
      <c r="A317" s="16" t="str">
        <f>CONCATENATE(E317,F317,G317)</f>
        <v>1815</v>
      </c>
      <c r="B317" t="s">
        <v>708</v>
      </c>
      <c r="C317" s="16">
        <v>11684</v>
      </c>
      <c r="D317" s="16" t="s">
        <v>3606</v>
      </c>
      <c r="E317" s="16">
        <v>1</v>
      </c>
      <c r="F317" s="16">
        <v>8</v>
      </c>
      <c r="G317" s="16">
        <v>15</v>
      </c>
      <c r="H317" t="s">
        <v>56</v>
      </c>
      <c r="I317">
        <v>2</v>
      </c>
      <c r="J317" s="16" t="str">
        <f>CONCATENATE(E317,F317)</f>
        <v>18</v>
      </c>
    </row>
    <row r="318" spans="1:10" x14ac:dyDescent="0.2">
      <c r="A318" s="16" t="str">
        <f>CONCATENATE(E318,F318,G318)</f>
        <v>1816</v>
      </c>
      <c r="B318" t="s">
        <v>710</v>
      </c>
      <c r="C318" s="16">
        <v>11691</v>
      </c>
      <c r="D318" s="16" t="s">
        <v>3607</v>
      </c>
      <c r="E318" s="16">
        <v>1</v>
      </c>
      <c r="F318" s="16">
        <v>8</v>
      </c>
      <c r="G318" s="16">
        <v>16</v>
      </c>
      <c r="H318" t="s">
        <v>56</v>
      </c>
      <c r="I318">
        <v>2</v>
      </c>
      <c r="J318" s="16" t="str">
        <f>CONCATENATE(E318,F318)</f>
        <v>18</v>
      </c>
    </row>
    <row r="319" spans="1:10" x14ac:dyDescent="0.2">
      <c r="A319" s="16" t="str">
        <f>CONCATENATE(E319,F319,G319)</f>
        <v>1817</v>
      </c>
      <c r="B319" t="s">
        <v>712</v>
      </c>
      <c r="C319" s="16">
        <v>11701</v>
      </c>
      <c r="D319" s="16" t="s">
        <v>3608</v>
      </c>
      <c r="E319" s="16">
        <v>1</v>
      </c>
      <c r="F319" s="16">
        <v>8</v>
      </c>
      <c r="G319" s="16">
        <v>17</v>
      </c>
      <c r="H319" t="s">
        <v>56</v>
      </c>
      <c r="I319">
        <v>2</v>
      </c>
      <c r="J319" s="16" t="str">
        <f>CONCATENATE(E319,F319)</f>
        <v>18</v>
      </c>
    </row>
    <row r="320" spans="1:10" x14ac:dyDescent="0.2">
      <c r="A320" s="16" t="str">
        <f>CONCATENATE(E320,F320,G320)</f>
        <v>1818</v>
      </c>
      <c r="B320" t="s">
        <v>714</v>
      </c>
      <c r="C320" s="16">
        <v>11705</v>
      </c>
      <c r="D320" s="16" t="s">
        <v>3609</v>
      </c>
      <c r="E320" s="16">
        <v>1</v>
      </c>
      <c r="F320" s="16">
        <v>8</v>
      </c>
      <c r="G320" s="16">
        <v>18</v>
      </c>
      <c r="H320" t="s">
        <v>56</v>
      </c>
      <c r="I320">
        <v>2</v>
      </c>
      <c r="J320" s="16" t="str">
        <f>CONCATENATE(E320,F320)</f>
        <v>18</v>
      </c>
    </row>
    <row r="321" spans="1:10" x14ac:dyDescent="0.2">
      <c r="A321" s="16" t="str">
        <f>CONCATENATE(E321,F321,G321)</f>
        <v>1819</v>
      </c>
      <c r="B321" t="s">
        <v>716</v>
      </c>
      <c r="C321" s="16">
        <v>11713</v>
      </c>
      <c r="D321" s="16" t="s">
        <v>3610</v>
      </c>
      <c r="E321" s="16">
        <v>1</v>
      </c>
      <c r="F321" s="16">
        <v>8</v>
      </c>
      <c r="G321" s="16">
        <v>19</v>
      </c>
      <c r="H321" t="s">
        <v>56</v>
      </c>
      <c r="I321">
        <v>2</v>
      </c>
      <c r="J321" s="16" t="str">
        <f>CONCATENATE(E321,F321)</f>
        <v>18</v>
      </c>
    </row>
    <row r="322" spans="1:10" x14ac:dyDescent="0.2">
      <c r="A322" s="16" t="str">
        <f>CONCATENATE(E322,F322,G322)</f>
        <v>182</v>
      </c>
      <c r="B322" t="s">
        <v>684</v>
      </c>
      <c r="C322" s="16">
        <v>11611</v>
      </c>
      <c r="D322" s="16" t="s">
        <v>3593</v>
      </c>
      <c r="E322" s="16">
        <v>1</v>
      </c>
      <c r="F322" s="16">
        <v>8</v>
      </c>
      <c r="G322" s="16">
        <v>2</v>
      </c>
      <c r="H322" t="s">
        <v>56</v>
      </c>
      <c r="I322">
        <v>2</v>
      </c>
      <c r="J322" s="16" t="str">
        <f>CONCATENATE(E322,F322)</f>
        <v>18</v>
      </c>
    </row>
    <row r="323" spans="1:10" x14ac:dyDescent="0.2">
      <c r="A323" s="16" t="str">
        <f>CONCATENATE(E323,F323,G323)</f>
        <v>1820</v>
      </c>
      <c r="B323" t="s">
        <v>718</v>
      </c>
      <c r="C323" s="16">
        <v>11715</v>
      </c>
      <c r="D323" s="16" t="s">
        <v>3611</v>
      </c>
      <c r="E323" s="16">
        <v>1</v>
      </c>
      <c r="F323" s="16">
        <v>8</v>
      </c>
      <c r="G323" s="16">
        <v>20</v>
      </c>
      <c r="H323" t="s">
        <v>56</v>
      </c>
      <c r="I323">
        <v>2</v>
      </c>
      <c r="J323" s="16" t="str">
        <f>CONCATENATE(E323,F323)</f>
        <v>18</v>
      </c>
    </row>
    <row r="324" spans="1:10" x14ac:dyDescent="0.2">
      <c r="A324" s="16" t="str">
        <f>CONCATENATE(E324,F324,G324)</f>
        <v>1821</v>
      </c>
      <c r="B324" t="s">
        <v>720</v>
      </c>
      <c r="C324" s="16">
        <v>11733</v>
      </c>
      <c r="D324" s="16" t="s">
        <v>3612</v>
      </c>
      <c r="E324" s="16">
        <v>1</v>
      </c>
      <c r="F324" s="16">
        <v>8</v>
      </c>
      <c r="G324" s="16">
        <v>21</v>
      </c>
      <c r="H324" t="s">
        <v>56</v>
      </c>
      <c r="I324">
        <v>2</v>
      </c>
      <c r="J324" s="16" t="str">
        <f>CONCATENATE(E324,F324)</f>
        <v>18</v>
      </c>
    </row>
    <row r="325" spans="1:10" x14ac:dyDescent="0.2">
      <c r="A325" s="16" t="str">
        <f>CONCATENATE(E325,F325,G325)</f>
        <v>1822</v>
      </c>
      <c r="B325" t="s">
        <v>632</v>
      </c>
      <c r="C325" s="16">
        <v>11736</v>
      </c>
      <c r="D325" s="16" t="s">
        <v>3613</v>
      </c>
      <c r="E325" s="16">
        <v>1</v>
      </c>
      <c r="F325" s="16">
        <v>8</v>
      </c>
      <c r="G325" s="16">
        <v>22</v>
      </c>
      <c r="H325" t="s">
        <v>56</v>
      </c>
      <c r="I325">
        <v>1</v>
      </c>
      <c r="J325" s="16" t="str">
        <f>CONCATENATE(E325,F325)</f>
        <v>18</v>
      </c>
    </row>
    <row r="326" spans="1:10" x14ac:dyDescent="0.2">
      <c r="A326" s="16" t="str">
        <f>CONCATENATE(E326,F326,G326)</f>
        <v>1823</v>
      </c>
      <c r="B326" t="s">
        <v>634</v>
      </c>
      <c r="C326" s="16">
        <v>11742</v>
      </c>
      <c r="D326" s="16" t="s">
        <v>3614</v>
      </c>
      <c r="E326" s="16">
        <v>1</v>
      </c>
      <c r="F326" s="16">
        <v>8</v>
      </c>
      <c r="G326" s="16">
        <v>23</v>
      </c>
      <c r="H326" t="s">
        <v>56</v>
      </c>
      <c r="I326">
        <v>1</v>
      </c>
      <c r="J326" s="16" t="str">
        <f>CONCATENATE(E326,F326)</f>
        <v>18</v>
      </c>
    </row>
    <row r="327" spans="1:10" x14ac:dyDescent="0.2">
      <c r="A327" s="16" t="str">
        <f>CONCATENATE(E327,F327,G327)</f>
        <v>1824</v>
      </c>
      <c r="B327" t="s">
        <v>636</v>
      </c>
      <c r="C327" s="16">
        <v>11745</v>
      </c>
      <c r="D327" s="16" t="s">
        <v>3615</v>
      </c>
      <c r="E327" s="16">
        <v>1</v>
      </c>
      <c r="F327" s="16">
        <v>8</v>
      </c>
      <c r="G327" s="16">
        <v>24</v>
      </c>
      <c r="H327" t="s">
        <v>56</v>
      </c>
      <c r="I327">
        <v>1</v>
      </c>
      <c r="J327" s="16" t="str">
        <f>CONCATENATE(E327,F327)</f>
        <v>18</v>
      </c>
    </row>
    <row r="328" spans="1:10" x14ac:dyDescent="0.2">
      <c r="A328" s="16" t="str">
        <f>CONCATENATE(E328,F328,G328)</f>
        <v>1825</v>
      </c>
      <c r="B328" t="s">
        <v>638</v>
      </c>
      <c r="C328" s="16">
        <v>11748</v>
      </c>
      <c r="D328" s="16" t="s">
        <v>3616</v>
      </c>
      <c r="E328" s="16">
        <v>1</v>
      </c>
      <c r="F328" s="16">
        <v>8</v>
      </c>
      <c r="G328" s="16">
        <v>25</v>
      </c>
      <c r="H328" t="s">
        <v>56</v>
      </c>
      <c r="I328">
        <v>1</v>
      </c>
      <c r="J328" s="16" t="str">
        <f>CONCATENATE(E328,F328)</f>
        <v>18</v>
      </c>
    </row>
    <row r="329" spans="1:10" x14ac:dyDescent="0.2">
      <c r="A329" s="16" t="str">
        <f>CONCATENATE(E329,F329,G329)</f>
        <v>1826</v>
      </c>
      <c r="B329" t="s">
        <v>640</v>
      </c>
      <c r="C329" s="16">
        <v>11768</v>
      </c>
      <c r="D329" s="16" t="s">
        <v>3617</v>
      </c>
      <c r="E329" s="16">
        <v>1</v>
      </c>
      <c r="F329" s="16">
        <v>8</v>
      </c>
      <c r="G329" s="16">
        <v>26</v>
      </c>
      <c r="H329" t="s">
        <v>56</v>
      </c>
      <c r="I329">
        <v>1</v>
      </c>
      <c r="J329" s="16" t="str">
        <f>CONCATENATE(E329,F329)</f>
        <v>18</v>
      </c>
    </row>
    <row r="330" spans="1:10" x14ac:dyDescent="0.2">
      <c r="A330" s="16" t="str">
        <f>CONCATENATE(E330,F330,G330)</f>
        <v>1827</v>
      </c>
      <c r="B330" t="s">
        <v>722</v>
      </c>
      <c r="C330" s="16">
        <v>11772</v>
      </c>
      <c r="D330" s="16" t="s">
        <v>3618</v>
      </c>
      <c r="E330" s="16">
        <v>1</v>
      </c>
      <c r="F330" s="16">
        <v>8</v>
      </c>
      <c r="G330" s="16">
        <v>27</v>
      </c>
      <c r="H330" t="s">
        <v>56</v>
      </c>
      <c r="I330">
        <v>1</v>
      </c>
      <c r="J330" s="16" t="str">
        <f>CONCATENATE(E330,F330)</f>
        <v>18</v>
      </c>
    </row>
    <row r="331" spans="1:10" x14ac:dyDescent="0.2">
      <c r="A331" s="16" t="str">
        <f>CONCATENATE(E331,F331,G331)</f>
        <v>1828</v>
      </c>
      <c r="B331" t="s">
        <v>723</v>
      </c>
      <c r="C331" s="16">
        <v>11773</v>
      </c>
      <c r="D331" s="16" t="s">
        <v>3619</v>
      </c>
      <c r="E331" s="16">
        <v>1</v>
      </c>
      <c r="F331" s="16">
        <v>8</v>
      </c>
      <c r="G331" s="16">
        <v>28</v>
      </c>
      <c r="H331" t="s">
        <v>56</v>
      </c>
      <c r="I331">
        <v>2</v>
      </c>
      <c r="J331" s="16" t="str">
        <f>CONCATENATE(E331,F331)</f>
        <v>18</v>
      </c>
    </row>
    <row r="332" spans="1:10" x14ac:dyDescent="0.2">
      <c r="A332" s="16" t="str">
        <f>CONCATENATE(E332,F332,G332)</f>
        <v>1829</v>
      </c>
      <c r="B332" t="s">
        <v>1074</v>
      </c>
      <c r="C332" s="16">
        <v>11775</v>
      </c>
      <c r="D332" s="16" t="s">
        <v>3620</v>
      </c>
      <c r="E332" s="16">
        <v>1</v>
      </c>
      <c r="F332" s="16">
        <v>8</v>
      </c>
      <c r="G332" s="16">
        <v>29</v>
      </c>
      <c r="H332" t="s">
        <v>56</v>
      </c>
      <c r="I332">
        <v>1</v>
      </c>
      <c r="J332" s="16" t="str">
        <f>CONCATENATE(E332,F332)</f>
        <v>18</v>
      </c>
    </row>
    <row r="333" spans="1:10" x14ac:dyDescent="0.2">
      <c r="A333" s="16" t="str">
        <f>CONCATENATE(E333,F333,G333)</f>
        <v>183</v>
      </c>
      <c r="B333" t="s">
        <v>686</v>
      </c>
      <c r="C333" s="16">
        <v>11616</v>
      </c>
      <c r="D333" s="16" t="s">
        <v>3594</v>
      </c>
      <c r="E333" s="16">
        <v>1</v>
      </c>
      <c r="F333" s="16">
        <v>8</v>
      </c>
      <c r="G333" s="16">
        <v>3</v>
      </c>
      <c r="H333" t="s">
        <v>56</v>
      </c>
      <c r="I333">
        <v>2</v>
      </c>
      <c r="J333" s="16" t="str">
        <f>CONCATENATE(E333,F333)</f>
        <v>18</v>
      </c>
    </row>
    <row r="334" spans="1:10" x14ac:dyDescent="0.2">
      <c r="A334" s="16" t="str">
        <f>CONCATENATE(E334,F334,G334)</f>
        <v>1830</v>
      </c>
      <c r="B334" t="s">
        <v>1075</v>
      </c>
      <c r="C334" s="16">
        <v>11780</v>
      </c>
      <c r="D334" s="16" t="s">
        <v>3621</v>
      </c>
      <c r="E334" s="16">
        <v>1</v>
      </c>
      <c r="F334" s="16">
        <v>8</v>
      </c>
      <c r="G334" s="16">
        <v>30</v>
      </c>
      <c r="H334" t="s">
        <v>56</v>
      </c>
      <c r="I334">
        <v>1</v>
      </c>
      <c r="J334" s="16" t="str">
        <f>CONCATENATE(E334,F334)</f>
        <v>18</v>
      </c>
    </row>
    <row r="335" spans="1:10" x14ac:dyDescent="0.2">
      <c r="A335" s="16" t="str">
        <f>CONCATENATE(E335,F335,G335)</f>
        <v>1831</v>
      </c>
      <c r="B335" t="s">
        <v>1076</v>
      </c>
      <c r="C335" s="16">
        <v>11804</v>
      </c>
      <c r="D335" s="16" t="s">
        <v>3622</v>
      </c>
      <c r="E335" s="16">
        <v>1</v>
      </c>
      <c r="F335" s="16">
        <v>8</v>
      </c>
      <c r="G335" s="16">
        <v>31</v>
      </c>
      <c r="H335" t="s">
        <v>56</v>
      </c>
      <c r="I335">
        <v>1</v>
      </c>
      <c r="J335" s="16" t="str">
        <f>CONCATENATE(E335,F335)</f>
        <v>18</v>
      </c>
    </row>
    <row r="336" spans="1:10" x14ac:dyDescent="0.2">
      <c r="A336" s="16" t="str">
        <f>CONCATENATE(E336,F336,G336)</f>
        <v>1832</v>
      </c>
      <c r="B336" t="s">
        <v>1077</v>
      </c>
      <c r="C336" s="16">
        <v>11833</v>
      </c>
      <c r="D336" s="16" t="s">
        <v>3623</v>
      </c>
      <c r="E336" s="16">
        <v>1</v>
      </c>
      <c r="F336" s="16">
        <v>8</v>
      </c>
      <c r="G336" s="16">
        <v>32</v>
      </c>
      <c r="H336" t="s">
        <v>56</v>
      </c>
      <c r="I336">
        <v>1</v>
      </c>
      <c r="J336" s="16" t="str">
        <f>CONCATENATE(E336,F336)</f>
        <v>18</v>
      </c>
    </row>
    <row r="337" spans="1:10" x14ac:dyDescent="0.2">
      <c r="A337" s="16" t="str">
        <f>CONCATENATE(E337,F337,G337)</f>
        <v>1833</v>
      </c>
      <c r="B337" t="s">
        <v>54</v>
      </c>
      <c r="C337" s="16">
        <v>11834</v>
      </c>
      <c r="D337" s="16" t="s">
        <v>3624</v>
      </c>
      <c r="E337" s="16">
        <v>1</v>
      </c>
      <c r="F337" s="16">
        <v>8</v>
      </c>
      <c r="G337" s="16">
        <v>33</v>
      </c>
      <c r="H337" t="s">
        <v>56</v>
      </c>
      <c r="I337">
        <v>1</v>
      </c>
      <c r="J337" s="16" t="str">
        <f>CONCATENATE(E337,F337)</f>
        <v>18</v>
      </c>
    </row>
    <row r="338" spans="1:10" x14ac:dyDescent="0.2">
      <c r="A338" s="16" t="str">
        <f>CONCATENATE(E338,F338,G338)</f>
        <v>1834</v>
      </c>
      <c r="B338" t="s">
        <v>73</v>
      </c>
      <c r="C338" s="16">
        <v>11849</v>
      </c>
      <c r="D338" s="16" t="s">
        <v>3625</v>
      </c>
      <c r="E338" s="16">
        <v>1</v>
      </c>
      <c r="F338" s="16">
        <v>8</v>
      </c>
      <c r="G338" s="16">
        <v>34</v>
      </c>
      <c r="H338" t="s">
        <v>56</v>
      </c>
      <c r="I338">
        <v>1</v>
      </c>
      <c r="J338" s="16" t="str">
        <f>CONCATENATE(E338,F338)</f>
        <v>18</v>
      </c>
    </row>
    <row r="339" spans="1:10" x14ac:dyDescent="0.2">
      <c r="A339" s="16" t="str">
        <f>CONCATENATE(E339,F339,G339)</f>
        <v>1835</v>
      </c>
      <c r="B339" t="s">
        <v>75</v>
      </c>
      <c r="C339" s="16">
        <v>11860</v>
      </c>
      <c r="D339" s="16" t="s">
        <v>3626</v>
      </c>
      <c r="E339" s="16">
        <v>1</v>
      </c>
      <c r="F339" s="16">
        <v>8</v>
      </c>
      <c r="G339" s="16">
        <v>35</v>
      </c>
      <c r="H339" t="s">
        <v>56</v>
      </c>
      <c r="I339">
        <v>1</v>
      </c>
      <c r="J339" s="16" t="str">
        <f>CONCATENATE(E339,F339)</f>
        <v>18</v>
      </c>
    </row>
    <row r="340" spans="1:10" x14ac:dyDescent="0.2">
      <c r="A340" s="16" t="str">
        <f>CONCATENATE(E340,F340,G340)</f>
        <v>1836</v>
      </c>
      <c r="B340" t="s">
        <v>77</v>
      </c>
      <c r="C340" s="16">
        <v>11865</v>
      </c>
      <c r="D340" s="16" t="s">
        <v>3627</v>
      </c>
      <c r="E340" s="16">
        <v>1</v>
      </c>
      <c r="F340" s="16">
        <v>8</v>
      </c>
      <c r="G340" s="16">
        <v>36</v>
      </c>
      <c r="H340" t="s">
        <v>56</v>
      </c>
      <c r="I340">
        <v>1</v>
      </c>
      <c r="J340" s="16" t="str">
        <f>CONCATENATE(E340,F340)</f>
        <v>18</v>
      </c>
    </row>
    <row r="341" spans="1:10" x14ac:dyDescent="0.2">
      <c r="A341" s="16" t="str">
        <f>CONCATENATE(E341,F341,G341)</f>
        <v>1837</v>
      </c>
      <c r="B341" t="s">
        <v>79</v>
      </c>
      <c r="C341" s="16">
        <v>11870</v>
      </c>
      <c r="D341" s="16" t="s">
        <v>3628</v>
      </c>
      <c r="E341" s="16">
        <v>1</v>
      </c>
      <c r="F341" s="16">
        <v>8</v>
      </c>
      <c r="G341" s="16">
        <v>37</v>
      </c>
      <c r="H341" t="s">
        <v>56</v>
      </c>
      <c r="I341">
        <v>1</v>
      </c>
      <c r="J341" s="16" t="str">
        <f>CONCATENATE(E341,F341)</f>
        <v>18</v>
      </c>
    </row>
    <row r="342" spans="1:10" x14ac:dyDescent="0.2">
      <c r="A342" s="16" t="str">
        <f>CONCATENATE(E342,F342,G342)</f>
        <v>1838</v>
      </c>
      <c r="B342" t="s">
        <v>81</v>
      </c>
      <c r="C342" s="16">
        <v>11912</v>
      </c>
      <c r="D342" s="16" t="s">
        <v>3629</v>
      </c>
      <c r="E342" s="16">
        <v>1</v>
      </c>
      <c r="F342" s="16">
        <v>8</v>
      </c>
      <c r="G342" s="16">
        <v>38</v>
      </c>
      <c r="H342" t="s">
        <v>56</v>
      </c>
      <c r="I342">
        <v>1</v>
      </c>
      <c r="J342" s="16" t="str">
        <f>CONCATENATE(E342,F342)</f>
        <v>18</v>
      </c>
    </row>
    <row r="343" spans="1:10" x14ac:dyDescent="0.2">
      <c r="A343" s="16" t="str">
        <f>CONCATENATE(E343,F343,G343)</f>
        <v>1839</v>
      </c>
      <c r="B343" t="s">
        <v>83</v>
      </c>
      <c r="C343" s="16">
        <v>11920</v>
      </c>
      <c r="D343" s="16" t="s">
        <v>3630</v>
      </c>
      <c r="E343" s="16">
        <v>1</v>
      </c>
      <c r="F343" s="16">
        <v>8</v>
      </c>
      <c r="G343" s="16">
        <v>39</v>
      </c>
      <c r="H343" t="s">
        <v>56</v>
      </c>
      <c r="I343">
        <v>1</v>
      </c>
      <c r="J343" s="16" t="str">
        <f>CONCATENATE(E343,F343)</f>
        <v>18</v>
      </c>
    </row>
    <row r="344" spans="1:10" x14ac:dyDescent="0.2">
      <c r="A344" s="16" t="str">
        <f>CONCATENATE(E344,F344,G344)</f>
        <v>184</v>
      </c>
      <c r="B344" t="s">
        <v>688</v>
      </c>
      <c r="C344" s="16">
        <v>11623</v>
      </c>
      <c r="D344" s="16" t="s">
        <v>3595</v>
      </c>
      <c r="E344" s="16">
        <v>1</v>
      </c>
      <c r="F344" s="16">
        <v>8</v>
      </c>
      <c r="G344" s="16">
        <v>4</v>
      </c>
      <c r="H344" t="s">
        <v>56</v>
      </c>
      <c r="I344">
        <v>2</v>
      </c>
      <c r="J344" s="16" t="str">
        <f>CONCATENATE(E344,F344)</f>
        <v>18</v>
      </c>
    </row>
    <row r="345" spans="1:10" x14ac:dyDescent="0.2">
      <c r="A345" s="16" t="str">
        <f>CONCATENATE(E345,F345,G345)</f>
        <v>1840</v>
      </c>
      <c r="B345" t="s">
        <v>85</v>
      </c>
      <c r="C345" s="16">
        <v>11925</v>
      </c>
      <c r="D345" s="16" t="s">
        <v>3631</v>
      </c>
      <c r="E345" s="16">
        <v>1</v>
      </c>
      <c r="F345" s="16">
        <v>8</v>
      </c>
      <c r="G345" s="16">
        <v>40</v>
      </c>
      <c r="H345" t="s">
        <v>56</v>
      </c>
      <c r="I345">
        <v>1</v>
      </c>
      <c r="J345" s="16" t="str">
        <f>CONCATENATE(E345,F345)</f>
        <v>18</v>
      </c>
    </row>
    <row r="346" spans="1:10" x14ac:dyDescent="0.2">
      <c r="A346" s="16" t="str">
        <f>CONCATENATE(E346,F346,G346)</f>
        <v>1841</v>
      </c>
      <c r="B346" t="s">
        <v>87</v>
      </c>
      <c r="C346" s="16">
        <v>11931</v>
      </c>
      <c r="D346" s="16" t="s">
        <v>3632</v>
      </c>
      <c r="E346" s="16">
        <v>1</v>
      </c>
      <c r="F346" s="16">
        <v>8</v>
      </c>
      <c r="G346" s="16">
        <v>41</v>
      </c>
      <c r="H346" t="s">
        <v>56</v>
      </c>
      <c r="I346">
        <v>1</v>
      </c>
      <c r="J346" s="16" t="str">
        <f>CONCATENATE(E346,F346)</f>
        <v>18</v>
      </c>
    </row>
    <row r="347" spans="1:10" x14ac:dyDescent="0.2">
      <c r="A347" s="16" t="str">
        <f>CONCATENATE(E347,F347,G347)</f>
        <v>1842</v>
      </c>
      <c r="B347" t="s">
        <v>89</v>
      </c>
      <c r="C347" s="16">
        <v>11933</v>
      </c>
      <c r="D347" s="16" t="s">
        <v>3633</v>
      </c>
      <c r="E347" s="16">
        <v>1</v>
      </c>
      <c r="F347" s="16">
        <v>8</v>
      </c>
      <c r="G347" s="16">
        <v>42</v>
      </c>
      <c r="H347" t="s">
        <v>56</v>
      </c>
      <c r="I347">
        <v>1</v>
      </c>
      <c r="J347" s="16" t="str">
        <f>CONCATENATE(E347,F347)</f>
        <v>18</v>
      </c>
    </row>
    <row r="348" spans="1:10" x14ac:dyDescent="0.2">
      <c r="A348" s="16" t="str">
        <f>CONCATENATE(E348,F348,G348)</f>
        <v>1843</v>
      </c>
      <c r="B348" t="s">
        <v>91</v>
      </c>
      <c r="C348" s="16">
        <v>11945</v>
      </c>
      <c r="D348" s="16" t="s">
        <v>3634</v>
      </c>
      <c r="E348" s="16">
        <v>1</v>
      </c>
      <c r="F348" s="16">
        <v>8</v>
      </c>
      <c r="G348" s="16">
        <v>43</v>
      </c>
      <c r="H348" t="s">
        <v>56</v>
      </c>
      <c r="I348">
        <v>1</v>
      </c>
      <c r="J348" s="16" t="str">
        <f>CONCATENATE(E348,F348)</f>
        <v>18</v>
      </c>
    </row>
    <row r="349" spans="1:10" x14ac:dyDescent="0.2">
      <c r="A349" s="16" t="str">
        <f>CONCATENATE(E349,F349,G349)</f>
        <v>1844</v>
      </c>
      <c r="B349" t="s">
        <v>57</v>
      </c>
      <c r="C349" s="16">
        <v>11946</v>
      </c>
      <c r="D349" s="16" t="s">
        <v>3635</v>
      </c>
      <c r="E349" s="16">
        <v>1</v>
      </c>
      <c r="F349" s="16">
        <v>8</v>
      </c>
      <c r="G349" s="16">
        <v>44</v>
      </c>
      <c r="H349" t="s">
        <v>56</v>
      </c>
      <c r="I349">
        <v>1</v>
      </c>
      <c r="J349" s="16" t="str">
        <f>CONCATENATE(E349,F349)</f>
        <v>18</v>
      </c>
    </row>
    <row r="350" spans="1:10" x14ac:dyDescent="0.2">
      <c r="A350" s="16" t="str">
        <f>CONCATENATE(E350,F350,G350)</f>
        <v>1845</v>
      </c>
      <c r="B350" t="s">
        <v>93</v>
      </c>
      <c r="C350" s="16">
        <v>11947</v>
      </c>
      <c r="D350" s="16" t="s">
        <v>3636</v>
      </c>
      <c r="E350" s="16">
        <v>1</v>
      </c>
      <c r="F350" s="16">
        <v>8</v>
      </c>
      <c r="G350" s="16">
        <v>45</v>
      </c>
      <c r="H350" t="s">
        <v>56</v>
      </c>
      <c r="I350">
        <v>1</v>
      </c>
      <c r="J350" s="16" t="str">
        <f>CONCATENATE(E350,F350)</f>
        <v>18</v>
      </c>
    </row>
    <row r="351" spans="1:10" x14ac:dyDescent="0.2">
      <c r="A351" s="16" t="str">
        <f>CONCATENATE(E351,F351,G351)</f>
        <v>1846</v>
      </c>
      <c r="B351" t="s">
        <v>95</v>
      </c>
      <c r="C351" s="16">
        <v>11608</v>
      </c>
      <c r="D351" s="16" t="s">
        <v>3637</v>
      </c>
      <c r="E351" s="16">
        <v>1</v>
      </c>
      <c r="F351" s="16">
        <v>8</v>
      </c>
      <c r="G351" s="16">
        <v>46</v>
      </c>
      <c r="H351" t="s">
        <v>56</v>
      </c>
      <c r="I351">
        <v>1</v>
      </c>
      <c r="J351" s="16" t="str">
        <f>CONCATENATE(E351,F351)</f>
        <v>18</v>
      </c>
    </row>
    <row r="352" spans="1:10" x14ac:dyDescent="0.2">
      <c r="A352" s="16" t="str">
        <f>CONCATENATE(E352,F352,G352)</f>
        <v>185</v>
      </c>
      <c r="B352" t="s">
        <v>690</v>
      </c>
      <c r="C352" s="16">
        <v>11624</v>
      </c>
      <c r="D352" s="16" t="s">
        <v>3596</v>
      </c>
      <c r="E352" s="16">
        <v>1</v>
      </c>
      <c r="F352" s="16">
        <v>8</v>
      </c>
      <c r="G352" s="16">
        <v>5</v>
      </c>
      <c r="H352" t="s">
        <v>56</v>
      </c>
      <c r="I352">
        <v>2</v>
      </c>
      <c r="J352" s="16" t="str">
        <f>CONCATENATE(E352,F352)</f>
        <v>18</v>
      </c>
    </row>
    <row r="353" spans="1:10" x14ac:dyDescent="0.2">
      <c r="A353" s="16" t="str">
        <f>CONCATENATE(E353,F353,G353)</f>
        <v>186</v>
      </c>
      <c r="B353" t="s">
        <v>692</v>
      </c>
      <c r="C353" s="16">
        <v>11626</v>
      </c>
      <c r="D353" s="16" t="s">
        <v>3597</v>
      </c>
      <c r="E353" s="16">
        <v>1</v>
      </c>
      <c r="F353" s="16">
        <v>8</v>
      </c>
      <c r="G353" s="16">
        <v>6</v>
      </c>
      <c r="H353" t="s">
        <v>56</v>
      </c>
      <c r="I353">
        <v>2</v>
      </c>
      <c r="J353" s="16" t="str">
        <f>CONCATENATE(E353,F353)</f>
        <v>18</v>
      </c>
    </row>
    <row r="354" spans="1:10" x14ac:dyDescent="0.2">
      <c r="A354" s="16" t="str">
        <f>CONCATENATE(E354,F354,G354)</f>
        <v>187</v>
      </c>
      <c r="B354" t="s">
        <v>694</v>
      </c>
      <c r="C354" s="16">
        <v>11630</v>
      </c>
      <c r="D354" s="16" t="s">
        <v>3598</v>
      </c>
      <c r="E354" s="16">
        <v>1</v>
      </c>
      <c r="F354" s="16">
        <v>8</v>
      </c>
      <c r="G354" s="16">
        <v>7</v>
      </c>
      <c r="H354" t="s">
        <v>56</v>
      </c>
      <c r="I354">
        <v>2</v>
      </c>
      <c r="J354" s="16" t="str">
        <f>CONCATENATE(E354,F354)</f>
        <v>18</v>
      </c>
    </row>
    <row r="355" spans="1:10" x14ac:dyDescent="0.2">
      <c r="A355" s="16" t="str">
        <f>CONCATENATE(E355,F355,G355)</f>
        <v>188</v>
      </c>
      <c r="B355" t="s">
        <v>696</v>
      </c>
      <c r="C355" s="16">
        <v>11632</v>
      </c>
      <c r="D355" s="16" t="s">
        <v>3599</v>
      </c>
      <c r="E355" s="16">
        <v>1</v>
      </c>
      <c r="F355" s="16">
        <v>8</v>
      </c>
      <c r="G355" s="16">
        <v>8</v>
      </c>
      <c r="H355" t="s">
        <v>56</v>
      </c>
      <c r="I355">
        <v>2</v>
      </c>
      <c r="J355" s="16" t="str">
        <f>CONCATENATE(E355,F355)</f>
        <v>18</v>
      </c>
    </row>
    <row r="356" spans="1:10" x14ac:dyDescent="0.2">
      <c r="A356" s="16" t="str">
        <f>CONCATENATE(E356,F356,G356)</f>
        <v>189</v>
      </c>
      <c r="B356" t="s">
        <v>698</v>
      </c>
      <c r="C356" s="16">
        <v>11640</v>
      </c>
      <c r="D356" s="16" t="s">
        <v>3600</v>
      </c>
      <c r="E356" s="16">
        <v>1</v>
      </c>
      <c r="F356" s="16">
        <v>8</v>
      </c>
      <c r="G356" s="16">
        <v>9</v>
      </c>
      <c r="H356" t="s">
        <v>56</v>
      </c>
      <c r="I356">
        <v>2</v>
      </c>
      <c r="J356" s="16" t="str">
        <f>CONCATENATE(E356,F356)</f>
        <v>18</v>
      </c>
    </row>
    <row r="357" spans="1:10" x14ac:dyDescent="0.2">
      <c r="A357" s="16" t="str">
        <f>CONCATENATE(E357,F357,G357)</f>
        <v>211</v>
      </c>
      <c r="B357" t="s">
        <v>97</v>
      </c>
      <c r="C357" s="16" t="s">
        <v>753</v>
      </c>
      <c r="D357" s="16" t="s">
        <v>2392</v>
      </c>
      <c r="E357" s="16">
        <v>2</v>
      </c>
      <c r="F357" s="16">
        <v>1</v>
      </c>
      <c r="G357" s="16">
        <v>1</v>
      </c>
      <c r="H357" t="s">
        <v>56</v>
      </c>
      <c r="I357">
        <v>1</v>
      </c>
      <c r="J357" s="16" t="str">
        <f>CONCATENATE(E357,F357)</f>
        <v>21</v>
      </c>
    </row>
    <row r="358" spans="1:10" x14ac:dyDescent="0.2">
      <c r="A358" s="16" t="str">
        <f>CONCATENATE(E358,F358,G358)</f>
        <v>2110</v>
      </c>
      <c r="B358" t="s">
        <v>113</v>
      </c>
      <c r="C358" s="16" t="s">
        <v>74</v>
      </c>
      <c r="D358" s="16" t="s">
        <v>2045</v>
      </c>
      <c r="E358" s="16">
        <v>2</v>
      </c>
      <c r="F358" s="16">
        <v>1</v>
      </c>
      <c r="G358" s="16">
        <v>10</v>
      </c>
      <c r="H358" t="s">
        <v>56</v>
      </c>
      <c r="I358">
        <v>1</v>
      </c>
      <c r="J358" s="16" t="str">
        <f>CONCATENATE(E358,F358)</f>
        <v>21</v>
      </c>
    </row>
    <row r="359" spans="1:10" x14ac:dyDescent="0.2">
      <c r="A359" s="16" t="str">
        <f>CONCATENATE(E359,F359,G359)</f>
        <v>2111</v>
      </c>
      <c r="B359" t="s">
        <v>115</v>
      </c>
      <c r="C359" s="16" t="s">
        <v>76</v>
      </c>
      <c r="D359" s="16" t="s">
        <v>2046</v>
      </c>
      <c r="E359" s="16">
        <v>2</v>
      </c>
      <c r="F359" s="16">
        <v>1</v>
      </c>
      <c r="G359" s="16">
        <v>11</v>
      </c>
      <c r="H359" t="s">
        <v>56</v>
      </c>
      <c r="I359">
        <v>1</v>
      </c>
      <c r="J359" s="16" t="str">
        <f>CONCATENATE(E359,F359)</f>
        <v>21</v>
      </c>
    </row>
    <row r="360" spans="1:10" x14ac:dyDescent="0.2">
      <c r="A360" s="16" t="str">
        <f>CONCATENATE(E360,F360,G360)</f>
        <v>2112</v>
      </c>
      <c r="B360" t="s">
        <v>117</v>
      </c>
      <c r="C360" s="16" t="s">
        <v>78</v>
      </c>
      <c r="D360" s="16" t="s">
        <v>2047</v>
      </c>
      <c r="E360" s="16">
        <v>2</v>
      </c>
      <c r="F360" s="16">
        <v>1</v>
      </c>
      <c r="G360" s="16">
        <v>12</v>
      </c>
      <c r="H360" t="s">
        <v>56</v>
      </c>
      <c r="I360">
        <v>2</v>
      </c>
      <c r="J360" s="16" t="str">
        <f>CONCATENATE(E360,F360)</f>
        <v>21</v>
      </c>
    </row>
    <row r="361" spans="1:10" x14ac:dyDescent="0.2">
      <c r="A361" s="16" t="str">
        <f>CONCATENATE(E361,F361,G361)</f>
        <v>2113</v>
      </c>
      <c r="B361" t="s">
        <v>119</v>
      </c>
      <c r="C361" s="16" t="s">
        <v>80</v>
      </c>
      <c r="D361" s="16" t="s">
        <v>2048</v>
      </c>
      <c r="E361" s="16">
        <v>2</v>
      </c>
      <c r="F361" s="16">
        <v>1</v>
      </c>
      <c r="G361" s="16">
        <v>13</v>
      </c>
      <c r="H361" t="s">
        <v>56</v>
      </c>
      <c r="I361">
        <v>2</v>
      </c>
      <c r="J361" s="16" t="str">
        <f>CONCATENATE(E361,F361)</f>
        <v>21</v>
      </c>
    </row>
    <row r="362" spans="1:10" x14ac:dyDescent="0.2">
      <c r="A362" s="16" t="str">
        <f>CONCATENATE(E362,F362,G362)</f>
        <v>2114</v>
      </c>
      <c r="B362" t="s">
        <v>121</v>
      </c>
      <c r="C362" s="16" t="s">
        <v>82</v>
      </c>
      <c r="D362" s="16" t="s">
        <v>2049</v>
      </c>
      <c r="E362" s="16">
        <v>2</v>
      </c>
      <c r="F362" s="16">
        <v>1</v>
      </c>
      <c r="G362" s="16">
        <v>14</v>
      </c>
      <c r="H362" t="s">
        <v>56</v>
      </c>
      <c r="I362">
        <v>2</v>
      </c>
      <c r="J362" s="16" t="str">
        <f>CONCATENATE(E362,F362)</f>
        <v>21</v>
      </c>
    </row>
    <row r="363" spans="1:10" x14ac:dyDescent="0.2">
      <c r="A363" s="16" t="str">
        <f>CONCATENATE(E363,F363,G363)</f>
        <v>2115</v>
      </c>
      <c r="B363" t="s">
        <v>123</v>
      </c>
      <c r="C363" s="16" t="s">
        <v>84</v>
      </c>
      <c r="D363" s="16" t="s">
        <v>2050</v>
      </c>
      <c r="E363" s="16">
        <v>2</v>
      </c>
      <c r="F363" s="16">
        <v>1</v>
      </c>
      <c r="G363" s="16">
        <v>15</v>
      </c>
      <c r="H363" t="s">
        <v>56</v>
      </c>
      <c r="I363">
        <v>2</v>
      </c>
      <c r="J363" s="16" t="str">
        <f>CONCATENATE(E363,F363)</f>
        <v>21</v>
      </c>
    </row>
    <row r="364" spans="1:10" x14ac:dyDescent="0.2">
      <c r="A364" s="16" t="str">
        <f>CONCATENATE(E364,F364,G364)</f>
        <v>2116</v>
      </c>
      <c r="B364" t="s">
        <v>125</v>
      </c>
      <c r="C364" s="16" t="s">
        <v>86</v>
      </c>
      <c r="D364" s="16" t="s">
        <v>2051</v>
      </c>
      <c r="E364" s="16">
        <v>2</v>
      </c>
      <c r="F364" s="16">
        <v>1</v>
      </c>
      <c r="G364" s="16">
        <v>16</v>
      </c>
      <c r="H364" t="s">
        <v>56</v>
      </c>
      <c r="I364">
        <v>2</v>
      </c>
      <c r="J364" s="16" t="str">
        <f>CONCATENATE(E364,F364)</f>
        <v>21</v>
      </c>
    </row>
    <row r="365" spans="1:10" x14ac:dyDescent="0.2">
      <c r="A365" s="16" t="str">
        <f>CONCATENATE(E365,F365,G365)</f>
        <v>2117</v>
      </c>
      <c r="B365" t="s">
        <v>127</v>
      </c>
      <c r="C365" s="16" t="s">
        <v>88</v>
      </c>
      <c r="D365" s="16" t="s">
        <v>2052</v>
      </c>
      <c r="E365" s="16">
        <v>2</v>
      </c>
      <c r="F365" s="16">
        <v>1</v>
      </c>
      <c r="G365" s="16">
        <v>17</v>
      </c>
      <c r="H365" t="s">
        <v>56</v>
      </c>
      <c r="I365">
        <v>2</v>
      </c>
      <c r="J365" s="16" t="str">
        <f>CONCATENATE(E365,F365)</f>
        <v>21</v>
      </c>
    </row>
    <row r="366" spans="1:10" x14ac:dyDescent="0.2">
      <c r="A366" s="16" t="str">
        <f>CONCATENATE(E366,F366,G366)</f>
        <v>2118</v>
      </c>
      <c r="B366" t="s">
        <v>129</v>
      </c>
      <c r="C366" s="16" t="s">
        <v>90</v>
      </c>
      <c r="D366" s="16" t="s">
        <v>2053</v>
      </c>
      <c r="E366" s="16">
        <v>2</v>
      </c>
      <c r="F366" s="16">
        <v>1</v>
      </c>
      <c r="G366" s="16">
        <v>18</v>
      </c>
      <c r="H366" t="s">
        <v>56</v>
      </c>
      <c r="I366">
        <v>2</v>
      </c>
      <c r="J366" s="16" t="str">
        <f>CONCATENATE(E366,F366)</f>
        <v>21</v>
      </c>
    </row>
    <row r="367" spans="1:10" x14ac:dyDescent="0.2">
      <c r="A367" s="16" t="str">
        <f>CONCATENATE(E367,F367,G367)</f>
        <v>2119</v>
      </c>
      <c r="B367" t="s">
        <v>131</v>
      </c>
      <c r="C367" s="16" t="s">
        <v>92</v>
      </c>
      <c r="D367" s="16" t="s">
        <v>2054</v>
      </c>
      <c r="E367" s="16">
        <v>2</v>
      </c>
      <c r="F367" s="16">
        <v>1</v>
      </c>
      <c r="G367" s="16">
        <v>19</v>
      </c>
      <c r="H367" t="s">
        <v>56</v>
      </c>
      <c r="I367">
        <v>2</v>
      </c>
      <c r="J367" s="16" t="str">
        <f>CONCATENATE(E367,F367)</f>
        <v>21</v>
      </c>
    </row>
    <row r="368" spans="1:10" x14ac:dyDescent="0.2">
      <c r="A368" s="16" t="str">
        <f>CONCATENATE(E368,F368,G368)</f>
        <v>212</v>
      </c>
      <c r="B368" t="s">
        <v>99</v>
      </c>
      <c r="C368" s="16" t="s">
        <v>55</v>
      </c>
      <c r="D368" s="16" t="s">
        <v>2036</v>
      </c>
      <c r="E368" s="16">
        <v>2</v>
      </c>
      <c r="F368" s="16">
        <v>1</v>
      </c>
      <c r="G368" s="16">
        <v>2</v>
      </c>
      <c r="H368" t="s">
        <v>56</v>
      </c>
      <c r="I368">
        <v>1</v>
      </c>
      <c r="J368" s="16" t="str">
        <f>CONCATENATE(E368,F368)</f>
        <v>21</v>
      </c>
    </row>
    <row r="369" spans="1:10" x14ac:dyDescent="0.2">
      <c r="A369" s="16" t="str">
        <f>CONCATENATE(E369,F369,G369)</f>
        <v>2120</v>
      </c>
      <c r="B369" t="s">
        <v>61</v>
      </c>
      <c r="C369" s="16" t="s">
        <v>94</v>
      </c>
      <c r="D369" s="16" t="s">
        <v>2055</v>
      </c>
      <c r="E369" s="16">
        <v>2</v>
      </c>
      <c r="F369" s="16">
        <v>1</v>
      </c>
      <c r="G369" s="16">
        <v>20</v>
      </c>
      <c r="H369" t="s">
        <v>56</v>
      </c>
      <c r="I369">
        <v>1</v>
      </c>
      <c r="J369" s="16" t="str">
        <f>CONCATENATE(E369,F369)</f>
        <v>21</v>
      </c>
    </row>
    <row r="370" spans="1:10" x14ac:dyDescent="0.2">
      <c r="A370" s="16" t="str">
        <f>CONCATENATE(E370,F370,G370)</f>
        <v>2121</v>
      </c>
      <c r="B370" t="s">
        <v>133</v>
      </c>
      <c r="C370" s="16" t="s">
        <v>98</v>
      </c>
      <c r="D370" s="16" t="s">
        <v>2057</v>
      </c>
      <c r="E370" s="16">
        <v>2</v>
      </c>
      <c r="F370" s="16">
        <v>1</v>
      </c>
      <c r="G370" s="16">
        <v>21</v>
      </c>
      <c r="H370" t="s">
        <v>56</v>
      </c>
      <c r="I370">
        <v>2</v>
      </c>
      <c r="J370" s="16" t="str">
        <f>CONCATENATE(E370,F370)</f>
        <v>21</v>
      </c>
    </row>
    <row r="371" spans="1:10" x14ac:dyDescent="0.2">
      <c r="A371" s="16" t="str">
        <f>CONCATENATE(E371,F371,G371)</f>
        <v>2122</v>
      </c>
      <c r="B371" t="s">
        <v>135</v>
      </c>
      <c r="C371" s="16" t="s">
        <v>100</v>
      </c>
      <c r="D371" s="16" t="s">
        <v>2058</v>
      </c>
      <c r="E371" s="16">
        <v>2</v>
      </c>
      <c r="F371" s="16">
        <v>1</v>
      </c>
      <c r="G371" s="16">
        <v>22</v>
      </c>
      <c r="H371" t="s">
        <v>56</v>
      </c>
      <c r="I371">
        <v>2</v>
      </c>
      <c r="J371" s="16" t="str">
        <f>CONCATENATE(E371,F371)</f>
        <v>21</v>
      </c>
    </row>
    <row r="372" spans="1:10" x14ac:dyDescent="0.2">
      <c r="A372" s="16" t="str">
        <f>CONCATENATE(E372,F372,G372)</f>
        <v>2123</v>
      </c>
      <c r="B372" t="s">
        <v>137</v>
      </c>
      <c r="C372" s="16" t="s">
        <v>102</v>
      </c>
      <c r="D372" s="16" t="s">
        <v>2059</v>
      </c>
      <c r="E372" s="16">
        <v>2</v>
      </c>
      <c r="F372" s="16">
        <v>1</v>
      </c>
      <c r="G372" s="16">
        <v>23</v>
      </c>
      <c r="H372" t="s">
        <v>56</v>
      </c>
      <c r="I372">
        <v>2</v>
      </c>
      <c r="J372" s="16" t="str">
        <f>CONCATENATE(E372,F372)</f>
        <v>21</v>
      </c>
    </row>
    <row r="373" spans="1:10" x14ac:dyDescent="0.2">
      <c r="A373" s="16" t="str">
        <f>CONCATENATE(E373,F373,G373)</f>
        <v>2124</v>
      </c>
      <c r="B373" t="s">
        <v>139</v>
      </c>
      <c r="C373" s="16" t="s">
        <v>104</v>
      </c>
      <c r="D373" s="16" t="s">
        <v>2060</v>
      </c>
      <c r="E373" s="16">
        <v>2</v>
      </c>
      <c r="F373" s="16">
        <v>1</v>
      </c>
      <c r="G373" s="16">
        <v>24</v>
      </c>
      <c r="H373" t="s">
        <v>56</v>
      </c>
      <c r="I373">
        <v>2</v>
      </c>
      <c r="J373" s="16" t="str">
        <f>CONCATENATE(E373,F373)</f>
        <v>21</v>
      </c>
    </row>
    <row r="374" spans="1:10" x14ac:dyDescent="0.2">
      <c r="A374" s="16" t="str">
        <f>CONCATENATE(E374,F374,G374)</f>
        <v>2125</v>
      </c>
      <c r="B374" t="s">
        <v>141</v>
      </c>
      <c r="C374" s="16" t="s">
        <v>106</v>
      </c>
      <c r="D374" s="16" t="s">
        <v>2061</v>
      </c>
      <c r="E374" s="16">
        <v>2</v>
      </c>
      <c r="F374" s="16">
        <v>1</v>
      </c>
      <c r="G374" s="16">
        <v>25</v>
      </c>
      <c r="H374" t="s">
        <v>56</v>
      </c>
      <c r="I374">
        <v>2</v>
      </c>
      <c r="J374" s="16" t="str">
        <f>CONCATENATE(E374,F374)</f>
        <v>21</v>
      </c>
    </row>
    <row r="375" spans="1:10" x14ac:dyDescent="0.2">
      <c r="A375" s="16" t="str">
        <f>CONCATENATE(E375,F375,G375)</f>
        <v>2126</v>
      </c>
      <c r="B375" t="s">
        <v>143</v>
      </c>
      <c r="C375" s="16" t="s">
        <v>108</v>
      </c>
      <c r="D375" s="16" t="s">
        <v>2062</v>
      </c>
      <c r="E375" s="16">
        <v>2</v>
      </c>
      <c r="F375" s="16">
        <v>1</v>
      </c>
      <c r="G375" s="16">
        <v>26</v>
      </c>
      <c r="H375" t="s">
        <v>56</v>
      </c>
      <c r="I375">
        <v>2</v>
      </c>
      <c r="J375" s="16" t="str">
        <f>CONCATENATE(E375,F375)</f>
        <v>21</v>
      </c>
    </row>
    <row r="376" spans="1:10" x14ac:dyDescent="0.2">
      <c r="A376" s="16" t="str">
        <f>CONCATENATE(E376,F376,G376)</f>
        <v>2127</v>
      </c>
      <c r="B376" t="s">
        <v>145</v>
      </c>
      <c r="C376" s="16" t="s">
        <v>110</v>
      </c>
      <c r="D376" s="16" t="s">
        <v>2063</v>
      </c>
      <c r="E376" s="16">
        <v>2</v>
      </c>
      <c r="F376" s="16">
        <v>1</v>
      </c>
      <c r="G376" s="16">
        <v>27</v>
      </c>
      <c r="H376" t="s">
        <v>56</v>
      </c>
      <c r="I376">
        <v>2</v>
      </c>
      <c r="J376" s="16" t="str">
        <f>CONCATENATE(E376,F376)</f>
        <v>21</v>
      </c>
    </row>
    <row r="377" spans="1:10" x14ac:dyDescent="0.2">
      <c r="A377" s="16" t="str">
        <f>CONCATENATE(E377,F377,G377)</f>
        <v>2128</v>
      </c>
      <c r="B377" t="s">
        <v>147</v>
      </c>
      <c r="C377" s="16" t="s">
        <v>112</v>
      </c>
      <c r="D377" s="16" t="s">
        <v>2064</v>
      </c>
      <c r="E377" s="16">
        <v>2</v>
      </c>
      <c r="F377" s="16">
        <v>1</v>
      </c>
      <c r="G377" s="16">
        <v>28</v>
      </c>
      <c r="H377" t="s">
        <v>56</v>
      </c>
      <c r="I377">
        <v>2</v>
      </c>
      <c r="J377" s="16" t="str">
        <f>CONCATENATE(E377,F377)</f>
        <v>21</v>
      </c>
    </row>
    <row r="378" spans="1:10" x14ac:dyDescent="0.2">
      <c r="A378" s="16" t="str">
        <f>CONCATENATE(E378,F378,G378)</f>
        <v>2129</v>
      </c>
      <c r="B378" t="s">
        <v>149</v>
      </c>
      <c r="C378" s="16" t="s">
        <v>114</v>
      </c>
      <c r="D378" s="16" t="s">
        <v>2065</v>
      </c>
      <c r="E378" s="16">
        <v>2</v>
      </c>
      <c r="F378" s="16">
        <v>1</v>
      </c>
      <c r="G378" s="16">
        <v>29</v>
      </c>
      <c r="H378" t="s">
        <v>56</v>
      </c>
      <c r="I378">
        <v>2</v>
      </c>
      <c r="J378" s="16" t="str">
        <f>CONCATENATE(E378,F378)</f>
        <v>21</v>
      </c>
    </row>
    <row r="379" spans="1:10" x14ac:dyDescent="0.2">
      <c r="A379" s="16" t="str">
        <f>CONCATENATE(E379,F379,G379)</f>
        <v>213</v>
      </c>
      <c r="B379" t="s">
        <v>101</v>
      </c>
      <c r="C379" s="16" t="s">
        <v>58</v>
      </c>
      <c r="D379" s="16" t="s">
        <v>2037</v>
      </c>
      <c r="E379" s="16">
        <v>2</v>
      </c>
      <c r="F379" s="16">
        <v>1</v>
      </c>
      <c r="G379" s="16">
        <v>3</v>
      </c>
      <c r="H379" t="s">
        <v>56</v>
      </c>
      <c r="I379">
        <v>1</v>
      </c>
      <c r="J379" s="16" t="str">
        <f>CONCATENATE(E379,F379)</f>
        <v>21</v>
      </c>
    </row>
    <row r="380" spans="1:10" x14ac:dyDescent="0.2">
      <c r="A380" s="16" t="str">
        <f>CONCATENATE(E380,F380,G380)</f>
        <v>2130</v>
      </c>
      <c r="B380" t="s">
        <v>151</v>
      </c>
      <c r="C380" s="16" t="s">
        <v>116</v>
      </c>
      <c r="D380" s="16" t="s">
        <v>2066</v>
      </c>
      <c r="E380" s="16">
        <v>2</v>
      </c>
      <c r="F380" s="16">
        <v>1</v>
      </c>
      <c r="G380" s="16">
        <v>30</v>
      </c>
      <c r="H380" t="s">
        <v>56</v>
      </c>
      <c r="I380">
        <v>2</v>
      </c>
      <c r="J380" s="16" t="str">
        <f>CONCATENATE(E380,F380)</f>
        <v>21</v>
      </c>
    </row>
    <row r="381" spans="1:10" x14ac:dyDescent="0.2">
      <c r="A381" s="16" t="str">
        <f>CONCATENATE(E381,F381,G381)</f>
        <v>2131</v>
      </c>
      <c r="B381" t="s">
        <v>63</v>
      </c>
      <c r="C381" s="16" t="s">
        <v>118</v>
      </c>
      <c r="D381" s="16" t="s">
        <v>2067</v>
      </c>
      <c r="E381" s="16">
        <v>2</v>
      </c>
      <c r="F381" s="16">
        <v>1</v>
      </c>
      <c r="G381" s="16">
        <v>31</v>
      </c>
      <c r="H381" t="s">
        <v>56</v>
      </c>
      <c r="I381">
        <v>1</v>
      </c>
      <c r="J381" s="16" t="str">
        <f>CONCATENATE(E381,F381)</f>
        <v>21</v>
      </c>
    </row>
    <row r="382" spans="1:10" x14ac:dyDescent="0.2">
      <c r="A382" s="16" t="str">
        <f>CONCATENATE(E382,F382,G382)</f>
        <v>2132</v>
      </c>
      <c r="B382" t="s">
        <v>153</v>
      </c>
      <c r="C382" s="16" t="s">
        <v>120</v>
      </c>
      <c r="D382" s="16" t="s">
        <v>2068</v>
      </c>
      <c r="E382" s="16">
        <v>2</v>
      </c>
      <c r="F382" s="16">
        <v>1</v>
      </c>
      <c r="G382" s="16">
        <v>32</v>
      </c>
      <c r="H382" t="s">
        <v>56</v>
      </c>
      <c r="I382">
        <v>2</v>
      </c>
      <c r="J382" s="16" t="str">
        <f>CONCATENATE(E382,F382)</f>
        <v>21</v>
      </c>
    </row>
    <row r="383" spans="1:10" x14ac:dyDescent="0.2">
      <c r="A383" s="16" t="str">
        <f>CONCATENATE(E383,F383,G383)</f>
        <v>2133</v>
      </c>
      <c r="B383" t="s">
        <v>65</v>
      </c>
      <c r="C383" s="16" t="s">
        <v>122</v>
      </c>
      <c r="D383" s="16" t="s">
        <v>2069</v>
      </c>
      <c r="E383" s="16">
        <v>2</v>
      </c>
      <c r="F383" s="16">
        <v>1</v>
      </c>
      <c r="G383" s="16">
        <v>33</v>
      </c>
      <c r="H383" t="s">
        <v>56</v>
      </c>
      <c r="I383">
        <v>1</v>
      </c>
      <c r="J383" s="16" t="str">
        <f>CONCATENATE(E383,F383)</f>
        <v>21</v>
      </c>
    </row>
    <row r="384" spans="1:10" x14ac:dyDescent="0.2">
      <c r="A384" s="16" t="str">
        <f>CONCATENATE(E384,F384,G384)</f>
        <v>2134</v>
      </c>
      <c r="B384" t="s">
        <v>67</v>
      </c>
      <c r="C384" s="16" t="s">
        <v>124</v>
      </c>
      <c r="D384" s="16" t="s">
        <v>2070</v>
      </c>
      <c r="E384" s="16">
        <v>2</v>
      </c>
      <c r="F384" s="16">
        <v>1</v>
      </c>
      <c r="G384" s="16">
        <v>34</v>
      </c>
      <c r="H384" t="s">
        <v>56</v>
      </c>
      <c r="I384">
        <v>1</v>
      </c>
      <c r="J384" s="16" t="str">
        <f>CONCATENATE(E384,F384)</f>
        <v>21</v>
      </c>
    </row>
    <row r="385" spans="1:10" x14ac:dyDescent="0.2">
      <c r="A385" s="16" t="str">
        <f>CONCATENATE(E385,F385,G385)</f>
        <v>2135</v>
      </c>
      <c r="B385" t="s">
        <v>69</v>
      </c>
      <c r="C385" s="16" t="s">
        <v>126</v>
      </c>
      <c r="D385" s="16" t="s">
        <v>2071</v>
      </c>
      <c r="E385" s="16">
        <v>2</v>
      </c>
      <c r="F385" s="16">
        <v>1</v>
      </c>
      <c r="G385" s="16">
        <v>35</v>
      </c>
      <c r="H385" t="s">
        <v>56</v>
      </c>
      <c r="I385">
        <v>1</v>
      </c>
      <c r="J385" s="16" t="str">
        <f>CONCATENATE(E385,F385)</f>
        <v>21</v>
      </c>
    </row>
    <row r="386" spans="1:10" x14ac:dyDescent="0.2">
      <c r="A386" s="16" t="str">
        <f>CONCATENATE(E386,F386,G386)</f>
        <v>2136</v>
      </c>
      <c r="B386" t="s">
        <v>71</v>
      </c>
      <c r="C386" s="16" t="s">
        <v>128</v>
      </c>
      <c r="D386" s="16" t="s">
        <v>2072</v>
      </c>
      <c r="E386" s="16">
        <v>2</v>
      </c>
      <c r="F386" s="16">
        <v>1</v>
      </c>
      <c r="G386" s="16">
        <v>36</v>
      </c>
      <c r="H386" t="s">
        <v>56</v>
      </c>
      <c r="I386">
        <v>1</v>
      </c>
      <c r="J386" s="16" t="str">
        <f>CONCATENATE(E386,F386)</f>
        <v>21</v>
      </c>
    </row>
    <row r="387" spans="1:10" x14ac:dyDescent="0.2">
      <c r="A387" s="16" t="str">
        <f>CONCATENATE(E387,F387,G387)</f>
        <v>2137</v>
      </c>
      <c r="B387" t="s">
        <v>155</v>
      </c>
      <c r="C387" s="16" t="s">
        <v>130</v>
      </c>
      <c r="D387" s="16" t="s">
        <v>2073</v>
      </c>
      <c r="E387" s="16">
        <v>2</v>
      </c>
      <c r="F387" s="16">
        <v>1</v>
      </c>
      <c r="G387" s="16">
        <v>37</v>
      </c>
      <c r="H387" t="s">
        <v>56</v>
      </c>
      <c r="I387">
        <v>1</v>
      </c>
      <c r="J387" s="16" t="str">
        <f>CONCATENATE(E387,F387)</f>
        <v>21</v>
      </c>
    </row>
    <row r="388" spans="1:10" x14ac:dyDescent="0.2">
      <c r="A388" s="16" t="str">
        <f>CONCATENATE(E388,F388,G388)</f>
        <v>2138</v>
      </c>
      <c r="B388" t="s">
        <v>173</v>
      </c>
      <c r="C388" s="16" t="s">
        <v>132</v>
      </c>
      <c r="D388" s="16" t="s">
        <v>2074</v>
      </c>
      <c r="E388" s="16">
        <v>2</v>
      </c>
      <c r="F388" s="16">
        <v>1</v>
      </c>
      <c r="G388" s="16">
        <v>38</v>
      </c>
      <c r="H388" t="s">
        <v>56</v>
      </c>
      <c r="I388">
        <v>1</v>
      </c>
      <c r="J388" s="16" t="str">
        <f>CONCATENATE(E388,F388)</f>
        <v>21</v>
      </c>
    </row>
    <row r="389" spans="1:10" x14ac:dyDescent="0.2">
      <c r="A389" s="16" t="str">
        <f>CONCATENATE(E389,F389,G389)</f>
        <v>2139</v>
      </c>
      <c r="B389" t="s">
        <v>175</v>
      </c>
      <c r="C389" s="16" t="s">
        <v>134</v>
      </c>
      <c r="D389" s="16" t="s">
        <v>2075</v>
      </c>
      <c r="E389" s="16">
        <v>2</v>
      </c>
      <c r="F389" s="16">
        <v>1</v>
      </c>
      <c r="G389" s="16">
        <v>39</v>
      </c>
      <c r="H389" t="s">
        <v>56</v>
      </c>
      <c r="I389">
        <v>1</v>
      </c>
      <c r="J389" s="16" t="str">
        <f>CONCATENATE(E389,F389)</f>
        <v>21</v>
      </c>
    </row>
    <row r="390" spans="1:10" x14ac:dyDescent="0.2">
      <c r="A390" s="16" t="str">
        <f>CONCATENATE(E390,F390,G390)</f>
        <v>214</v>
      </c>
      <c r="B390" t="s">
        <v>103</v>
      </c>
      <c r="C390" s="16" t="s">
        <v>60</v>
      </c>
      <c r="D390" s="16" t="s">
        <v>2038</v>
      </c>
      <c r="E390" s="16">
        <v>2</v>
      </c>
      <c r="F390" s="16">
        <v>1</v>
      </c>
      <c r="G390" s="16">
        <v>4</v>
      </c>
      <c r="H390" t="s">
        <v>56</v>
      </c>
      <c r="I390">
        <v>1</v>
      </c>
      <c r="J390" s="16" t="str">
        <f>CONCATENATE(E390,F390)</f>
        <v>21</v>
      </c>
    </row>
    <row r="391" spans="1:10" x14ac:dyDescent="0.2">
      <c r="A391" s="16" t="str">
        <f>CONCATENATE(E391,F391,G391)</f>
        <v>2140</v>
      </c>
      <c r="B391" t="s">
        <v>177</v>
      </c>
      <c r="C391" s="16" t="s">
        <v>136</v>
      </c>
      <c r="D391" s="16" t="s">
        <v>2076</v>
      </c>
      <c r="E391" s="16">
        <v>2</v>
      </c>
      <c r="F391" s="16">
        <v>1</v>
      </c>
      <c r="G391" s="16">
        <v>40</v>
      </c>
      <c r="H391" t="s">
        <v>56</v>
      </c>
      <c r="I391">
        <v>1</v>
      </c>
      <c r="J391" s="16" t="str">
        <f>CONCATENATE(E391,F391)</f>
        <v>21</v>
      </c>
    </row>
    <row r="392" spans="1:10" x14ac:dyDescent="0.2">
      <c r="A392" s="16" t="str">
        <f>CONCATENATE(E392,F392,G392)</f>
        <v>2141</v>
      </c>
      <c r="B392" t="s">
        <v>179</v>
      </c>
      <c r="C392" s="16" t="s">
        <v>138</v>
      </c>
      <c r="D392" s="16" t="s">
        <v>2077</v>
      </c>
      <c r="E392" s="16">
        <v>2</v>
      </c>
      <c r="F392" s="16">
        <v>1</v>
      </c>
      <c r="G392" s="16">
        <v>41</v>
      </c>
      <c r="H392" t="s">
        <v>56</v>
      </c>
      <c r="I392">
        <v>1</v>
      </c>
      <c r="J392" s="16" t="str">
        <f>CONCATENATE(E392,F392)</f>
        <v>21</v>
      </c>
    </row>
    <row r="393" spans="1:10" x14ac:dyDescent="0.2">
      <c r="A393" s="16" t="str">
        <f>CONCATENATE(E393,F393,G393)</f>
        <v>2142</v>
      </c>
      <c r="B393" t="s">
        <v>181</v>
      </c>
      <c r="C393" s="16" t="s">
        <v>140</v>
      </c>
      <c r="D393" s="16" t="s">
        <v>2078</v>
      </c>
      <c r="E393" s="16">
        <v>2</v>
      </c>
      <c r="F393" s="16">
        <v>1</v>
      </c>
      <c r="G393" s="16">
        <v>42</v>
      </c>
      <c r="H393" t="s">
        <v>56</v>
      </c>
      <c r="I393">
        <v>1</v>
      </c>
      <c r="J393" s="16" t="str">
        <f>CONCATENATE(E393,F393)</f>
        <v>21</v>
      </c>
    </row>
    <row r="394" spans="1:10" x14ac:dyDescent="0.2">
      <c r="A394" s="16" t="str">
        <f>CONCATENATE(E394,F394,G394)</f>
        <v>2143</v>
      </c>
      <c r="B394" t="s">
        <v>183</v>
      </c>
      <c r="C394" s="16" t="s">
        <v>142</v>
      </c>
      <c r="D394" s="16" t="s">
        <v>2079</v>
      </c>
      <c r="E394" s="16">
        <v>2</v>
      </c>
      <c r="F394" s="16">
        <v>1</v>
      </c>
      <c r="G394" s="16">
        <v>43</v>
      </c>
      <c r="H394" t="s">
        <v>56</v>
      </c>
      <c r="I394">
        <v>1</v>
      </c>
      <c r="J394" s="16" t="str">
        <f>CONCATENATE(E394,F394)</f>
        <v>21</v>
      </c>
    </row>
    <row r="395" spans="1:10" x14ac:dyDescent="0.2">
      <c r="A395" s="16" t="str">
        <f>CONCATENATE(E395,F395,G395)</f>
        <v>2144</v>
      </c>
      <c r="B395" t="s">
        <v>185</v>
      </c>
      <c r="C395" s="16" t="s">
        <v>144</v>
      </c>
      <c r="D395" s="16" t="s">
        <v>2080</v>
      </c>
      <c r="E395" s="16">
        <v>2</v>
      </c>
      <c r="F395" s="16">
        <v>1</v>
      </c>
      <c r="G395" s="16">
        <v>44</v>
      </c>
      <c r="H395" t="s">
        <v>56</v>
      </c>
      <c r="I395">
        <v>1</v>
      </c>
      <c r="J395" s="16" t="str">
        <f>CONCATENATE(E395,F395)</f>
        <v>21</v>
      </c>
    </row>
    <row r="396" spans="1:10" x14ac:dyDescent="0.2">
      <c r="A396" s="16" t="str">
        <f>CONCATENATE(E396,F396,G396)</f>
        <v>2145</v>
      </c>
      <c r="B396" t="s">
        <v>187</v>
      </c>
      <c r="C396" s="16" t="s">
        <v>146</v>
      </c>
      <c r="D396" s="16" t="s">
        <v>2081</v>
      </c>
      <c r="E396" s="16">
        <v>2</v>
      </c>
      <c r="F396" s="16">
        <v>1</v>
      </c>
      <c r="G396" s="16">
        <v>45</v>
      </c>
      <c r="H396" t="s">
        <v>56</v>
      </c>
      <c r="I396">
        <v>1</v>
      </c>
      <c r="J396" s="16" t="str">
        <f>CONCATENATE(E396,F396)</f>
        <v>21</v>
      </c>
    </row>
    <row r="397" spans="1:10" x14ac:dyDescent="0.2">
      <c r="A397" s="16" t="str">
        <f>CONCATENATE(E397,F397,G397)</f>
        <v>2146</v>
      </c>
      <c r="B397" t="s">
        <v>189</v>
      </c>
      <c r="C397" s="16" t="s">
        <v>148</v>
      </c>
      <c r="D397" s="16" t="s">
        <v>2082</v>
      </c>
      <c r="E397" s="16">
        <v>2</v>
      </c>
      <c r="F397" s="16">
        <v>1</v>
      </c>
      <c r="G397" s="16">
        <v>46</v>
      </c>
      <c r="H397" t="s">
        <v>56</v>
      </c>
      <c r="I397">
        <v>1</v>
      </c>
      <c r="J397" s="16" t="str">
        <f>CONCATENATE(E397,F397)</f>
        <v>21</v>
      </c>
    </row>
    <row r="398" spans="1:10" x14ac:dyDescent="0.2">
      <c r="A398" s="16" t="str">
        <f>CONCATENATE(E398,F398,G398)</f>
        <v>2147</v>
      </c>
      <c r="B398" t="s">
        <v>191</v>
      </c>
      <c r="C398" s="16" t="s">
        <v>150</v>
      </c>
      <c r="D398" s="16" t="s">
        <v>2083</v>
      </c>
      <c r="E398" s="16">
        <v>2</v>
      </c>
      <c r="F398" s="16">
        <v>1</v>
      </c>
      <c r="G398" s="16">
        <v>47</v>
      </c>
      <c r="H398" t="s">
        <v>56</v>
      </c>
      <c r="I398">
        <v>1</v>
      </c>
      <c r="J398" s="16" t="str">
        <f>CONCATENATE(E398,F398)</f>
        <v>21</v>
      </c>
    </row>
    <row r="399" spans="1:10" x14ac:dyDescent="0.2">
      <c r="A399" s="16" t="str">
        <f>CONCATENATE(E399,F399,G399)</f>
        <v>2148</v>
      </c>
      <c r="B399" t="s">
        <v>157</v>
      </c>
      <c r="C399" s="16" t="s">
        <v>152</v>
      </c>
      <c r="D399" s="16" t="s">
        <v>2084</v>
      </c>
      <c r="E399" s="16">
        <v>2</v>
      </c>
      <c r="F399" s="16">
        <v>1</v>
      </c>
      <c r="G399" s="16">
        <v>48</v>
      </c>
      <c r="H399" t="s">
        <v>56</v>
      </c>
      <c r="I399">
        <v>1</v>
      </c>
      <c r="J399" s="16" t="str">
        <f>CONCATENATE(E399,F399)</f>
        <v>21</v>
      </c>
    </row>
    <row r="400" spans="1:10" x14ac:dyDescent="0.2">
      <c r="A400" s="16" t="str">
        <f>CONCATENATE(E400,F400,G400)</f>
        <v>2149</v>
      </c>
      <c r="B400" t="s">
        <v>193</v>
      </c>
      <c r="C400" s="16" t="s">
        <v>154</v>
      </c>
      <c r="D400" s="16" t="s">
        <v>2085</v>
      </c>
      <c r="E400" s="16">
        <v>2</v>
      </c>
      <c r="F400" s="16">
        <v>1</v>
      </c>
      <c r="G400" s="16">
        <v>49</v>
      </c>
      <c r="H400" t="s">
        <v>56</v>
      </c>
      <c r="I400">
        <v>1</v>
      </c>
      <c r="J400" s="16" t="str">
        <f>CONCATENATE(E400,F400)</f>
        <v>21</v>
      </c>
    </row>
    <row r="401" spans="1:10" x14ac:dyDescent="0.2">
      <c r="A401" s="16" t="str">
        <f>CONCATENATE(E401,F401,G401)</f>
        <v>215</v>
      </c>
      <c r="B401" t="s">
        <v>105</v>
      </c>
      <c r="C401" s="16" t="s">
        <v>62</v>
      </c>
      <c r="D401" s="16" t="s">
        <v>2039</v>
      </c>
      <c r="E401" s="16">
        <v>2</v>
      </c>
      <c r="F401" s="16">
        <v>1</v>
      </c>
      <c r="G401" s="16">
        <v>5</v>
      </c>
      <c r="H401" t="s">
        <v>56</v>
      </c>
      <c r="I401">
        <v>1</v>
      </c>
      <c r="J401" s="16" t="str">
        <f>CONCATENATE(E401,F401)</f>
        <v>21</v>
      </c>
    </row>
    <row r="402" spans="1:10" x14ac:dyDescent="0.2">
      <c r="A402" s="16" t="str">
        <f>CONCATENATE(E402,F402,G402)</f>
        <v>2150</v>
      </c>
      <c r="B402" t="s">
        <v>195</v>
      </c>
      <c r="C402" s="16" t="s">
        <v>3638</v>
      </c>
      <c r="D402" s="16" t="s">
        <v>3639</v>
      </c>
      <c r="E402" s="16">
        <v>2</v>
      </c>
      <c r="F402" s="16">
        <v>1</v>
      </c>
      <c r="G402" s="16">
        <v>50</v>
      </c>
      <c r="H402" t="s">
        <v>56</v>
      </c>
      <c r="I402">
        <v>1</v>
      </c>
      <c r="J402" s="16" t="str">
        <f>CONCATENATE(E402,F402)</f>
        <v>21</v>
      </c>
    </row>
    <row r="403" spans="1:10" x14ac:dyDescent="0.2">
      <c r="A403" s="16" t="str">
        <f>CONCATENATE(E403,F403,G403)</f>
        <v>216</v>
      </c>
      <c r="B403" t="s">
        <v>107</v>
      </c>
      <c r="C403" s="16" t="s">
        <v>66</v>
      </c>
      <c r="D403" s="16" t="s">
        <v>2041</v>
      </c>
      <c r="E403" s="16">
        <v>2</v>
      </c>
      <c r="F403" s="16">
        <v>1</v>
      </c>
      <c r="G403" s="16">
        <v>6</v>
      </c>
      <c r="H403" t="s">
        <v>56</v>
      </c>
      <c r="I403">
        <v>1</v>
      </c>
      <c r="J403" s="16" t="str">
        <f>CONCATENATE(E403,F403)</f>
        <v>21</v>
      </c>
    </row>
    <row r="404" spans="1:10" x14ac:dyDescent="0.2">
      <c r="A404" s="16" t="str">
        <f>CONCATENATE(E404,F404,G404)</f>
        <v>217</v>
      </c>
      <c r="B404" t="s">
        <v>109</v>
      </c>
      <c r="C404" s="16" t="s">
        <v>68</v>
      </c>
      <c r="D404" s="16" t="s">
        <v>2042</v>
      </c>
      <c r="E404" s="16">
        <v>2</v>
      </c>
      <c r="F404" s="16">
        <v>1</v>
      </c>
      <c r="G404" s="16">
        <v>7</v>
      </c>
      <c r="H404" t="s">
        <v>56</v>
      </c>
      <c r="I404">
        <v>1</v>
      </c>
      <c r="J404" s="16" t="str">
        <f>CONCATENATE(E404,F404)</f>
        <v>21</v>
      </c>
    </row>
    <row r="405" spans="1:10" x14ac:dyDescent="0.2">
      <c r="A405" s="16" t="str">
        <f>CONCATENATE(E405,F405,G405)</f>
        <v>218</v>
      </c>
      <c r="B405" t="s">
        <v>111</v>
      </c>
      <c r="C405" s="16" t="s">
        <v>70</v>
      </c>
      <c r="D405" s="16" t="s">
        <v>2043</v>
      </c>
      <c r="E405" s="16">
        <v>2</v>
      </c>
      <c r="F405" s="16">
        <v>1</v>
      </c>
      <c r="G405" s="16">
        <v>8</v>
      </c>
      <c r="H405" t="s">
        <v>56</v>
      </c>
      <c r="I405">
        <v>1</v>
      </c>
      <c r="J405" s="16" t="str">
        <f>CONCATENATE(E405,F405)</f>
        <v>21</v>
      </c>
    </row>
    <row r="406" spans="1:10" x14ac:dyDescent="0.2">
      <c r="A406" s="16" t="str">
        <f>CONCATENATE(E406,F406,G406)</f>
        <v>219</v>
      </c>
      <c r="B406" t="s">
        <v>59</v>
      </c>
      <c r="C406" s="16" t="s">
        <v>72</v>
      </c>
      <c r="D406" s="16" t="s">
        <v>2044</v>
      </c>
      <c r="E406" s="16">
        <v>2</v>
      </c>
      <c r="F406" s="16">
        <v>1</v>
      </c>
      <c r="G406" s="16">
        <v>9</v>
      </c>
      <c r="H406" t="s">
        <v>56</v>
      </c>
      <c r="I406">
        <v>1</v>
      </c>
      <c r="J406" s="16" t="str">
        <f>CONCATENATE(E406,F406)</f>
        <v>21</v>
      </c>
    </row>
    <row r="407" spans="1:10" x14ac:dyDescent="0.2">
      <c r="A407" s="16" t="str">
        <f>CONCATENATE(E407,F407,G407)</f>
        <v>221</v>
      </c>
      <c r="B407" t="s">
        <v>197</v>
      </c>
      <c r="C407" s="16" t="s">
        <v>743</v>
      </c>
      <c r="D407" s="16" t="s">
        <v>2382</v>
      </c>
      <c r="E407" s="16">
        <v>2</v>
      </c>
      <c r="F407" s="16">
        <v>2</v>
      </c>
      <c r="G407" s="16">
        <v>1</v>
      </c>
      <c r="H407" t="s">
        <v>56</v>
      </c>
      <c r="I407">
        <v>1</v>
      </c>
      <c r="J407" s="16" t="str">
        <f>CONCATENATE(E407,F407)</f>
        <v>22</v>
      </c>
    </row>
    <row r="408" spans="1:10" x14ac:dyDescent="0.2">
      <c r="A408" s="16" t="str">
        <f>CONCATENATE(E408,F408,G408)</f>
        <v>2210</v>
      </c>
      <c r="B408" t="s">
        <v>213</v>
      </c>
      <c r="C408" s="16" t="s">
        <v>172</v>
      </c>
      <c r="D408" s="16" t="s">
        <v>2093</v>
      </c>
      <c r="E408" s="16">
        <v>2</v>
      </c>
      <c r="F408" s="16">
        <v>2</v>
      </c>
      <c r="G408" s="16">
        <v>10</v>
      </c>
      <c r="H408" t="s">
        <v>56</v>
      </c>
      <c r="I408">
        <v>2</v>
      </c>
      <c r="J408" s="16" t="str">
        <f>CONCATENATE(E408,F408)</f>
        <v>22</v>
      </c>
    </row>
    <row r="409" spans="1:10" x14ac:dyDescent="0.2">
      <c r="A409" s="16" t="str">
        <f>CONCATENATE(E409,F409,G409)</f>
        <v>2211</v>
      </c>
      <c r="B409" t="s">
        <v>215</v>
      </c>
      <c r="C409" s="16" t="s">
        <v>174</v>
      </c>
      <c r="D409" s="16" t="s">
        <v>2094</v>
      </c>
      <c r="E409" s="16">
        <v>2</v>
      </c>
      <c r="F409" s="16">
        <v>2</v>
      </c>
      <c r="G409" s="16">
        <v>11</v>
      </c>
      <c r="H409" t="s">
        <v>56</v>
      </c>
      <c r="I409">
        <v>2</v>
      </c>
      <c r="J409" s="16" t="str">
        <f>CONCATENATE(E409,F409)</f>
        <v>22</v>
      </c>
    </row>
    <row r="410" spans="1:10" x14ac:dyDescent="0.2">
      <c r="A410" s="16" t="str">
        <f>CONCATENATE(E410,F410,G410)</f>
        <v>2212</v>
      </c>
      <c r="B410" t="s">
        <v>217</v>
      </c>
      <c r="C410" s="16" t="s">
        <v>176</v>
      </c>
      <c r="D410" s="16" t="s">
        <v>2095</v>
      </c>
      <c r="E410" s="16">
        <v>2</v>
      </c>
      <c r="F410" s="16">
        <v>2</v>
      </c>
      <c r="G410" s="16">
        <v>12</v>
      </c>
      <c r="H410" t="s">
        <v>56</v>
      </c>
      <c r="I410">
        <v>2</v>
      </c>
      <c r="J410" s="16" t="str">
        <f>CONCATENATE(E410,F410)</f>
        <v>22</v>
      </c>
    </row>
    <row r="411" spans="1:10" x14ac:dyDescent="0.2">
      <c r="A411" s="16" t="str">
        <f>CONCATENATE(E411,F411,G411)</f>
        <v>2213</v>
      </c>
      <c r="B411" t="s">
        <v>219</v>
      </c>
      <c r="C411" s="16" t="s">
        <v>178</v>
      </c>
      <c r="D411" s="16" t="s">
        <v>2096</v>
      </c>
      <c r="E411" s="16">
        <v>2</v>
      </c>
      <c r="F411" s="16">
        <v>2</v>
      </c>
      <c r="G411" s="16">
        <v>13</v>
      </c>
      <c r="H411" t="s">
        <v>56</v>
      </c>
      <c r="I411">
        <v>2</v>
      </c>
      <c r="J411" s="16" t="str">
        <f>CONCATENATE(E411,F411)</f>
        <v>22</v>
      </c>
    </row>
    <row r="412" spans="1:10" x14ac:dyDescent="0.2">
      <c r="A412" s="16" t="str">
        <f>CONCATENATE(E412,F412,G412)</f>
        <v>2214</v>
      </c>
      <c r="B412" t="s">
        <v>221</v>
      </c>
      <c r="C412" s="16" t="s">
        <v>182</v>
      </c>
      <c r="D412" s="16" t="s">
        <v>2098</v>
      </c>
      <c r="E412" s="16">
        <v>2</v>
      </c>
      <c r="F412" s="16">
        <v>2</v>
      </c>
      <c r="G412" s="16">
        <v>14</v>
      </c>
      <c r="H412" t="s">
        <v>56</v>
      </c>
      <c r="I412">
        <v>2</v>
      </c>
      <c r="J412" s="16" t="str">
        <f>CONCATENATE(E412,F412)</f>
        <v>22</v>
      </c>
    </row>
    <row r="413" spans="1:10" x14ac:dyDescent="0.2">
      <c r="A413" s="16" t="str">
        <f>CONCATENATE(E413,F413,G413)</f>
        <v>2215</v>
      </c>
      <c r="B413" t="s">
        <v>223</v>
      </c>
      <c r="C413" s="16" t="s">
        <v>184</v>
      </c>
      <c r="D413" s="16" t="s">
        <v>2099</v>
      </c>
      <c r="E413" s="16">
        <v>2</v>
      </c>
      <c r="F413" s="16">
        <v>2</v>
      </c>
      <c r="G413" s="16">
        <v>15</v>
      </c>
      <c r="H413" t="s">
        <v>56</v>
      </c>
      <c r="I413">
        <v>2</v>
      </c>
      <c r="J413" s="16" t="str">
        <f>CONCATENATE(E413,F413)</f>
        <v>22</v>
      </c>
    </row>
    <row r="414" spans="1:10" x14ac:dyDescent="0.2">
      <c r="A414" s="16" t="str">
        <f>CONCATENATE(E414,F414,G414)</f>
        <v>2216</v>
      </c>
      <c r="B414" t="s">
        <v>225</v>
      </c>
      <c r="C414" s="16" t="s">
        <v>186</v>
      </c>
      <c r="D414" s="16" t="s">
        <v>2100</v>
      </c>
      <c r="E414" s="16">
        <v>2</v>
      </c>
      <c r="F414" s="16">
        <v>2</v>
      </c>
      <c r="G414" s="16">
        <v>16</v>
      </c>
      <c r="H414" t="s">
        <v>56</v>
      </c>
      <c r="I414">
        <v>2</v>
      </c>
      <c r="J414" s="16" t="str">
        <f>CONCATENATE(E414,F414)</f>
        <v>22</v>
      </c>
    </row>
    <row r="415" spans="1:10" x14ac:dyDescent="0.2">
      <c r="A415" s="16" t="str">
        <f>CONCATENATE(E415,F415,G415)</f>
        <v>2217</v>
      </c>
      <c r="B415" t="s">
        <v>227</v>
      </c>
      <c r="C415" s="16" t="s">
        <v>188</v>
      </c>
      <c r="D415" s="16" t="s">
        <v>2101</v>
      </c>
      <c r="E415" s="16">
        <v>2</v>
      </c>
      <c r="F415" s="16">
        <v>2</v>
      </c>
      <c r="G415" s="16">
        <v>17</v>
      </c>
      <c r="H415" t="s">
        <v>56</v>
      </c>
      <c r="I415">
        <v>2</v>
      </c>
      <c r="J415" s="16" t="str">
        <f>CONCATENATE(E415,F415)</f>
        <v>22</v>
      </c>
    </row>
    <row r="416" spans="1:10" x14ac:dyDescent="0.2">
      <c r="A416" s="16" t="str">
        <f>CONCATENATE(E416,F416,G416)</f>
        <v>2218</v>
      </c>
      <c r="B416" t="s">
        <v>229</v>
      </c>
      <c r="C416" s="16" t="s">
        <v>190</v>
      </c>
      <c r="D416" s="16" t="s">
        <v>2102</v>
      </c>
      <c r="E416" s="16">
        <v>2</v>
      </c>
      <c r="F416" s="16">
        <v>2</v>
      </c>
      <c r="G416" s="16">
        <v>18</v>
      </c>
      <c r="H416" t="s">
        <v>56</v>
      </c>
      <c r="I416">
        <v>2</v>
      </c>
      <c r="J416" s="16" t="str">
        <f>CONCATENATE(E416,F416)</f>
        <v>22</v>
      </c>
    </row>
    <row r="417" spans="1:10" x14ac:dyDescent="0.2">
      <c r="A417" s="16" t="str">
        <f>CONCATENATE(E417,F417,G417)</f>
        <v>2219</v>
      </c>
      <c r="B417" t="s">
        <v>231</v>
      </c>
      <c r="C417" s="16" t="s">
        <v>194</v>
      </c>
      <c r="D417" s="16" t="s">
        <v>2104</v>
      </c>
      <c r="E417" s="16">
        <v>2</v>
      </c>
      <c r="F417" s="16">
        <v>2</v>
      </c>
      <c r="G417" s="16">
        <v>19</v>
      </c>
      <c r="H417" t="s">
        <v>56</v>
      </c>
      <c r="I417">
        <v>2</v>
      </c>
      <c r="J417" s="16" t="str">
        <f>CONCATENATE(E417,F417)</f>
        <v>22</v>
      </c>
    </row>
    <row r="418" spans="1:10" x14ac:dyDescent="0.2">
      <c r="A418" s="16" t="str">
        <f>CONCATENATE(E418,F418,G418)</f>
        <v>222</v>
      </c>
      <c r="B418" t="s">
        <v>199</v>
      </c>
      <c r="C418" s="16" t="s">
        <v>156</v>
      </c>
      <c r="D418" s="16" t="s">
        <v>2086</v>
      </c>
      <c r="E418" s="16">
        <v>2</v>
      </c>
      <c r="F418" s="16">
        <v>2</v>
      </c>
      <c r="G418" s="16">
        <v>2</v>
      </c>
      <c r="H418" t="s">
        <v>56</v>
      </c>
      <c r="I418">
        <v>1</v>
      </c>
      <c r="J418" s="16" t="str">
        <f>CONCATENATE(E418,F418)</f>
        <v>22</v>
      </c>
    </row>
    <row r="419" spans="1:10" x14ac:dyDescent="0.2">
      <c r="A419" s="16" t="str">
        <f>CONCATENATE(E419,F419,G419)</f>
        <v>2220</v>
      </c>
      <c r="B419" t="s">
        <v>161</v>
      </c>
      <c r="C419" s="16" t="s">
        <v>196</v>
      </c>
      <c r="D419" s="16" t="s">
        <v>2105</v>
      </c>
      <c r="E419" s="16">
        <v>2</v>
      </c>
      <c r="F419" s="16">
        <v>2</v>
      </c>
      <c r="G419" s="16">
        <v>20</v>
      </c>
      <c r="H419" t="s">
        <v>56</v>
      </c>
      <c r="I419">
        <v>1</v>
      </c>
      <c r="J419" s="16" t="str">
        <f>CONCATENATE(E419,F419)</f>
        <v>22</v>
      </c>
    </row>
    <row r="420" spans="1:10" x14ac:dyDescent="0.2">
      <c r="A420" s="16" t="str">
        <f>CONCATENATE(E420,F420,G420)</f>
        <v>2221</v>
      </c>
      <c r="B420" t="s">
        <v>233</v>
      </c>
      <c r="C420" s="16" t="s">
        <v>200</v>
      </c>
      <c r="D420" s="16" t="s">
        <v>2107</v>
      </c>
      <c r="E420" s="16">
        <v>2</v>
      </c>
      <c r="F420" s="16">
        <v>2</v>
      </c>
      <c r="G420" s="16">
        <v>21</v>
      </c>
      <c r="H420" t="s">
        <v>56</v>
      </c>
      <c r="I420">
        <v>2</v>
      </c>
      <c r="J420" s="16" t="str">
        <f>CONCATENATE(E420,F420)</f>
        <v>22</v>
      </c>
    </row>
    <row r="421" spans="1:10" x14ac:dyDescent="0.2">
      <c r="A421" s="16" t="str">
        <f>CONCATENATE(E421,F421,G421)</f>
        <v>2222</v>
      </c>
      <c r="B421" t="s">
        <v>235</v>
      </c>
      <c r="C421" s="16" t="s">
        <v>202</v>
      </c>
      <c r="D421" s="16" t="s">
        <v>2108</v>
      </c>
      <c r="E421" s="16">
        <v>2</v>
      </c>
      <c r="F421" s="16">
        <v>2</v>
      </c>
      <c r="G421" s="16">
        <v>22</v>
      </c>
      <c r="H421" t="s">
        <v>56</v>
      </c>
      <c r="I421">
        <v>2</v>
      </c>
      <c r="J421" s="16" t="str">
        <f>CONCATENATE(E421,F421)</f>
        <v>22</v>
      </c>
    </row>
    <row r="422" spans="1:10" x14ac:dyDescent="0.2">
      <c r="A422" s="16" t="str">
        <f>CONCATENATE(E422,F422,G422)</f>
        <v>2223</v>
      </c>
      <c r="B422" t="s">
        <v>237</v>
      </c>
      <c r="C422" s="16" t="s">
        <v>204</v>
      </c>
      <c r="D422" s="16" t="s">
        <v>2109</v>
      </c>
      <c r="E422" s="16">
        <v>2</v>
      </c>
      <c r="F422" s="16">
        <v>2</v>
      </c>
      <c r="G422" s="16">
        <v>23</v>
      </c>
      <c r="H422" t="s">
        <v>56</v>
      </c>
      <c r="I422">
        <v>2</v>
      </c>
      <c r="J422" s="16" t="str">
        <f>CONCATENATE(E422,F422)</f>
        <v>22</v>
      </c>
    </row>
    <row r="423" spans="1:10" x14ac:dyDescent="0.2">
      <c r="A423" s="16" t="str">
        <f>CONCATENATE(E423,F423,G423)</f>
        <v>2224</v>
      </c>
      <c r="B423" t="s">
        <v>239</v>
      </c>
      <c r="C423" s="16" t="s">
        <v>206</v>
      </c>
      <c r="D423" s="16" t="s">
        <v>2110</v>
      </c>
      <c r="E423" s="16">
        <v>2</v>
      </c>
      <c r="F423" s="16">
        <v>2</v>
      </c>
      <c r="G423" s="16">
        <v>24</v>
      </c>
      <c r="H423" t="s">
        <v>56</v>
      </c>
      <c r="I423">
        <v>2</v>
      </c>
      <c r="J423" s="16" t="str">
        <f>CONCATENATE(E423,F423)</f>
        <v>22</v>
      </c>
    </row>
    <row r="424" spans="1:10" x14ac:dyDescent="0.2">
      <c r="A424" s="16" t="str">
        <f>CONCATENATE(E424,F424,G424)</f>
        <v>2225</v>
      </c>
      <c r="B424" t="s">
        <v>241</v>
      </c>
      <c r="C424" s="16" t="s">
        <v>3641</v>
      </c>
      <c r="D424" s="16" t="s">
        <v>3642</v>
      </c>
      <c r="E424" s="16">
        <v>2</v>
      </c>
      <c r="F424" s="16">
        <v>2</v>
      </c>
      <c r="G424" s="16">
        <v>25</v>
      </c>
      <c r="H424" t="s">
        <v>56</v>
      </c>
      <c r="I424">
        <v>2</v>
      </c>
      <c r="J424" s="16" t="str">
        <f>CONCATENATE(E424,F424)</f>
        <v>22</v>
      </c>
    </row>
    <row r="425" spans="1:10" x14ac:dyDescent="0.2">
      <c r="A425" s="16" t="str">
        <f>CONCATENATE(E425,F425,G425)</f>
        <v>2226</v>
      </c>
      <c r="B425" t="s">
        <v>243</v>
      </c>
      <c r="C425" s="16" t="s">
        <v>208</v>
      </c>
      <c r="D425" s="16" t="s">
        <v>2111</v>
      </c>
      <c r="E425" s="16">
        <v>2</v>
      </c>
      <c r="F425" s="16">
        <v>2</v>
      </c>
      <c r="G425" s="16">
        <v>26</v>
      </c>
      <c r="H425" t="s">
        <v>56</v>
      </c>
      <c r="I425">
        <v>2</v>
      </c>
      <c r="J425" s="16" t="str">
        <f>CONCATENATE(E425,F425)</f>
        <v>22</v>
      </c>
    </row>
    <row r="426" spans="1:10" x14ac:dyDescent="0.2">
      <c r="A426" s="16" t="str">
        <f>CONCATENATE(E426,F426,G426)</f>
        <v>2227</v>
      </c>
      <c r="B426" t="s">
        <v>245</v>
      </c>
      <c r="C426" s="16" t="s">
        <v>210</v>
      </c>
      <c r="D426" s="16" t="s">
        <v>2112</v>
      </c>
      <c r="E426" s="16">
        <v>2</v>
      </c>
      <c r="F426" s="16">
        <v>2</v>
      </c>
      <c r="G426" s="16">
        <v>27</v>
      </c>
      <c r="H426" t="s">
        <v>56</v>
      </c>
      <c r="I426">
        <v>2</v>
      </c>
      <c r="J426" s="16" t="str">
        <f>CONCATENATE(E426,F426)</f>
        <v>22</v>
      </c>
    </row>
    <row r="427" spans="1:10" x14ac:dyDescent="0.2">
      <c r="A427" s="16" t="str">
        <f>CONCATENATE(E427,F427,G427)</f>
        <v>2228</v>
      </c>
      <c r="B427" t="s">
        <v>247</v>
      </c>
      <c r="C427" s="16" t="s">
        <v>212</v>
      </c>
      <c r="D427" s="16" t="s">
        <v>2113</v>
      </c>
      <c r="E427" s="16">
        <v>2</v>
      </c>
      <c r="F427" s="16">
        <v>2</v>
      </c>
      <c r="G427" s="16">
        <v>28</v>
      </c>
      <c r="H427" t="s">
        <v>56</v>
      </c>
      <c r="I427">
        <v>2</v>
      </c>
      <c r="J427" s="16" t="str">
        <f>CONCATENATE(E427,F427)</f>
        <v>22</v>
      </c>
    </row>
    <row r="428" spans="1:10" x14ac:dyDescent="0.2">
      <c r="A428" s="16" t="str">
        <f>CONCATENATE(E428,F428,G428)</f>
        <v>2229</v>
      </c>
      <c r="B428" t="s">
        <v>163</v>
      </c>
      <c r="C428" s="16" t="s">
        <v>214</v>
      </c>
      <c r="D428" s="16" t="s">
        <v>2114</v>
      </c>
      <c r="E428" s="16">
        <v>2</v>
      </c>
      <c r="F428" s="16">
        <v>2</v>
      </c>
      <c r="G428" s="16">
        <v>29</v>
      </c>
      <c r="H428" t="s">
        <v>56</v>
      </c>
      <c r="I428">
        <v>1</v>
      </c>
      <c r="J428" s="16" t="str">
        <f>CONCATENATE(E428,F428)</f>
        <v>22</v>
      </c>
    </row>
    <row r="429" spans="1:10" x14ac:dyDescent="0.2">
      <c r="A429" s="16" t="str">
        <f>CONCATENATE(E429,F429,G429)</f>
        <v>223</v>
      </c>
      <c r="B429" t="s">
        <v>201</v>
      </c>
      <c r="C429" s="16" t="s">
        <v>158</v>
      </c>
      <c r="D429" s="16" t="s">
        <v>2087</v>
      </c>
      <c r="E429" s="16">
        <v>2</v>
      </c>
      <c r="F429" s="16">
        <v>2</v>
      </c>
      <c r="G429" s="16">
        <v>3</v>
      </c>
      <c r="H429" t="s">
        <v>56</v>
      </c>
      <c r="I429">
        <v>1</v>
      </c>
      <c r="J429" s="16" t="str">
        <f>CONCATENATE(E429,F429)</f>
        <v>22</v>
      </c>
    </row>
    <row r="430" spans="1:10" x14ac:dyDescent="0.2">
      <c r="A430" s="16" t="str">
        <f>CONCATENATE(E430,F430,G430)</f>
        <v>2230</v>
      </c>
      <c r="B430" t="s">
        <v>165</v>
      </c>
      <c r="C430" s="16" t="s">
        <v>216</v>
      </c>
      <c r="D430" s="16" t="s">
        <v>2115</v>
      </c>
      <c r="E430" s="16">
        <v>2</v>
      </c>
      <c r="F430" s="16">
        <v>2</v>
      </c>
      <c r="G430" s="16">
        <v>30</v>
      </c>
      <c r="H430" t="s">
        <v>56</v>
      </c>
      <c r="I430">
        <v>1</v>
      </c>
      <c r="J430" s="16" t="str">
        <f>CONCATENATE(E430,F430)</f>
        <v>22</v>
      </c>
    </row>
    <row r="431" spans="1:10" x14ac:dyDescent="0.2">
      <c r="A431" s="16" t="str">
        <f>CONCATENATE(E431,F431,G431)</f>
        <v>2231</v>
      </c>
      <c r="B431" t="s">
        <v>167</v>
      </c>
      <c r="C431" s="16" t="s">
        <v>218</v>
      </c>
      <c r="D431" s="16" t="s">
        <v>2116</v>
      </c>
      <c r="E431" s="16">
        <v>2</v>
      </c>
      <c r="F431" s="16">
        <v>2</v>
      </c>
      <c r="G431" s="16">
        <v>31</v>
      </c>
      <c r="H431" t="s">
        <v>56</v>
      </c>
      <c r="I431">
        <v>1</v>
      </c>
      <c r="J431" s="16" t="str">
        <f>CONCATENATE(E431,F431)</f>
        <v>22</v>
      </c>
    </row>
    <row r="432" spans="1:10" x14ac:dyDescent="0.2">
      <c r="A432" s="16" t="str">
        <f>CONCATENATE(E432,F432,G432)</f>
        <v>2232</v>
      </c>
      <c r="B432" t="s">
        <v>169</v>
      </c>
      <c r="C432" s="16" t="s">
        <v>220</v>
      </c>
      <c r="D432" s="16" t="s">
        <v>2117</v>
      </c>
      <c r="E432" s="16">
        <v>2</v>
      </c>
      <c r="F432" s="16">
        <v>2</v>
      </c>
      <c r="G432" s="16">
        <v>32</v>
      </c>
      <c r="H432" t="s">
        <v>56</v>
      </c>
      <c r="I432">
        <v>1</v>
      </c>
      <c r="J432" s="16" t="str">
        <f>CONCATENATE(E432,F432)</f>
        <v>22</v>
      </c>
    </row>
    <row r="433" spans="1:10" x14ac:dyDescent="0.2">
      <c r="A433" s="16" t="str">
        <f>CONCATENATE(E433,F433,G433)</f>
        <v>2233</v>
      </c>
      <c r="B433" t="s">
        <v>171</v>
      </c>
      <c r="C433" s="16" t="s">
        <v>222</v>
      </c>
      <c r="D433" s="16" t="s">
        <v>2118</v>
      </c>
      <c r="E433" s="16">
        <v>2</v>
      </c>
      <c r="F433" s="16">
        <v>2</v>
      </c>
      <c r="G433" s="16">
        <v>33</v>
      </c>
      <c r="H433" t="s">
        <v>56</v>
      </c>
      <c r="I433">
        <v>1</v>
      </c>
      <c r="J433" s="16" t="str">
        <f>CONCATENATE(E433,F433)</f>
        <v>22</v>
      </c>
    </row>
    <row r="434" spans="1:10" x14ac:dyDescent="0.2">
      <c r="A434" s="16" t="str">
        <f>CONCATENATE(E434,F434,G434)</f>
        <v>2234</v>
      </c>
      <c r="B434" t="s">
        <v>249</v>
      </c>
      <c r="C434" s="16" t="s">
        <v>224</v>
      </c>
      <c r="D434" s="16" t="s">
        <v>3643</v>
      </c>
      <c r="E434" s="16">
        <v>2</v>
      </c>
      <c r="F434" s="16">
        <v>2</v>
      </c>
      <c r="G434" s="16">
        <v>34</v>
      </c>
      <c r="H434" t="s">
        <v>56</v>
      </c>
      <c r="I434">
        <v>1</v>
      </c>
      <c r="J434" s="16" t="str">
        <f>CONCATENATE(E434,F434)</f>
        <v>22</v>
      </c>
    </row>
    <row r="435" spans="1:10" x14ac:dyDescent="0.2">
      <c r="A435" s="16" t="str">
        <f>CONCATENATE(E435,F435,G435)</f>
        <v>2235</v>
      </c>
      <c r="B435" t="s">
        <v>267</v>
      </c>
      <c r="C435" s="16" t="s">
        <v>226</v>
      </c>
      <c r="D435" s="16" t="s">
        <v>2119</v>
      </c>
      <c r="E435" s="16">
        <v>2</v>
      </c>
      <c r="F435" s="16">
        <v>2</v>
      </c>
      <c r="G435" s="16">
        <v>35</v>
      </c>
      <c r="H435" t="s">
        <v>56</v>
      </c>
      <c r="I435">
        <v>1</v>
      </c>
      <c r="J435" s="16" t="str">
        <f>CONCATENATE(E435,F435)</f>
        <v>22</v>
      </c>
    </row>
    <row r="436" spans="1:10" x14ac:dyDescent="0.2">
      <c r="A436" s="16" t="str">
        <f>CONCATENATE(E436,F436,G436)</f>
        <v>2236</v>
      </c>
      <c r="B436" t="s">
        <v>269</v>
      </c>
      <c r="C436" s="16" t="s">
        <v>228</v>
      </c>
      <c r="D436" s="16" t="s">
        <v>2120</v>
      </c>
      <c r="E436" s="16">
        <v>2</v>
      </c>
      <c r="F436" s="16">
        <v>2</v>
      </c>
      <c r="G436" s="16">
        <v>36</v>
      </c>
      <c r="H436" t="s">
        <v>56</v>
      </c>
      <c r="I436">
        <v>1</v>
      </c>
      <c r="J436" s="16" t="str">
        <f>CONCATENATE(E436,F436)</f>
        <v>22</v>
      </c>
    </row>
    <row r="437" spans="1:10" x14ac:dyDescent="0.2">
      <c r="A437" s="16" t="str">
        <f>CONCATENATE(E437,F437,G437)</f>
        <v>2237</v>
      </c>
      <c r="B437" t="s">
        <v>271</v>
      </c>
      <c r="C437" s="16" t="s">
        <v>230</v>
      </c>
      <c r="D437" s="16" t="s">
        <v>2121</v>
      </c>
      <c r="E437" s="16">
        <v>2</v>
      </c>
      <c r="F437" s="16">
        <v>2</v>
      </c>
      <c r="G437" s="16">
        <v>37</v>
      </c>
      <c r="H437" t="s">
        <v>56</v>
      </c>
      <c r="I437">
        <v>1</v>
      </c>
      <c r="J437" s="16" t="str">
        <f>CONCATENATE(E437,F437)</f>
        <v>22</v>
      </c>
    </row>
    <row r="438" spans="1:10" x14ac:dyDescent="0.2">
      <c r="A438" s="16" t="str">
        <f>CONCATENATE(E438,F438,G438)</f>
        <v>2238</v>
      </c>
      <c r="B438" t="s">
        <v>273</v>
      </c>
      <c r="C438" s="16" t="s">
        <v>232</v>
      </c>
      <c r="D438" s="16" t="s">
        <v>2122</v>
      </c>
      <c r="E438" s="16">
        <v>2</v>
      </c>
      <c r="F438" s="16">
        <v>2</v>
      </c>
      <c r="G438" s="16">
        <v>38</v>
      </c>
      <c r="H438" t="s">
        <v>56</v>
      </c>
      <c r="I438">
        <v>1</v>
      </c>
      <c r="J438" s="16" t="str">
        <f>CONCATENATE(E438,F438)</f>
        <v>22</v>
      </c>
    </row>
    <row r="439" spans="1:10" x14ac:dyDescent="0.2">
      <c r="A439" s="16" t="str">
        <f>CONCATENATE(E439,F439,G439)</f>
        <v>2239</v>
      </c>
      <c r="B439" t="s">
        <v>275</v>
      </c>
      <c r="C439" s="16" t="s">
        <v>234</v>
      </c>
      <c r="D439" s="16" t="s">
        <v>2123</v>
      </c>
      <c r="E439" s="16">
        <v>2</v>
      </c>
      <c r="F439" s="16">
        <v>2</v>
      </c>
      <c r="G439" s="16">
        <v>39</v>
      </c>
      <c r="H439" t="s">
        <v>56</v>
      </c>
      <c r="I439">
        <v>1</v>
      </c>
      <c r="J439" s="16" t="str">
        <f>CONCATENATE(E439,F439)</f>
        <v>22</v>
      </c>
    </row>
    <row r="440" spans="1:10" x14ac:dyDescent="0.2">
      <c r="A440" s="16" t="str">
        <f>CONCATENATE(E440,F440,G440)</f>
        <v>224</v>
      </c>
      <c r="B440" t="s">
        <v>203</v>
      </c>
      <c r="C440" s="16" t="s">
        <v>160</v>
      </c>
      <c r="D440" s="16" t="s">
        <v>2088</v>
      </c>
      <c r="E440" s="16">
        <v>2</v>
      </c>
      <c r="F440" s="16">
        <v>2</v>
      </c>
      <c r="G440" s="16">
        <v>4</v>
      </c>
      <c r="H440" t="s">
        <v>56</v>
      </c>
      <c r="I440">
        <v>1</v>
      </c>
      <c r="J440" s="16" t="str">
        <f>CONCATENATE(E440,F440)</f>
        <v>22</v>
      </c>
    </row>
    <row r="441" spans="1:10" x14ac:dyDescent="0.2">
      <c r="A441" s="16" t="str">
        <f>CONCATENATE(E441,F441,G441)</f>
        <v>2240</v>
      </c>
      <c r="B441" t="s">
        <v>277</v>
      </c>
      <c r="C441" s="16" t="s">
        <v>236</v>
      </c>
      <c r="D441" s="16" t="s">
        <v>2124</v>
      </c>
      <c r="E441" s="16">
        <v>2</v>
      </c>
      <c r="F441" s="16">
        <v>2</v>
      </c>
      <c r="G441" s="16">
        <v>40</v>
      </c>
      <c r="H441" t="s">
        <v>56</v>
      </c>
      <c r="I441">
        <v>1</v>
      </c>
      <c r="J441" s="16" t="str">
        <f>CONCATENATE(E441,F441)</f>
        <v>22</v>
      </c>
    </row>
    <row r="442" spans="1:10" x14ac:dyDescent="0.2">
      <c r="A442" s="16" t="str">
        <f>CONCATENATE(E442,F442,G442)</f>
        <v>2241</v>
      </c>
      <c r="B442" t="s">
        <v>279</v>
      </c>
      <c r="C442" s="16" t="s">
        <v>238</v>
      </c>
      <c r="D442" s="16" t="s">
        <v>2125</v>
      </c>
      <c r="E442" s="16">
        <v>2</v>
      </c>
      <c r="F442" s="16">
        <v>2</v>
      </c>
      <c r="G442" s="16">
        <v>41</v>
      </c>
      <c r="H442" t="s">
        <v>56</v>
      </c>
      <c r="I442">
        <v>1</v>
      </c>
      <c r="J442" s="16" t="str">
        <f>CONCATENATE(E442,F442)</f>
        <v>22</v>
      </c>
    </row>
    <row r="443" spans="1:10" x14ac:dyDescent="0.2">
      <c r="A443" s="16" t="str">
        <f>CONCATENATE(E443,F443,G443)</f>
        <v>2242</v>
      </c>
      <c r="B443" t="s">
        <v>281</v>
      </c>
      <c r="C443" s="16" t="s">
        <v>240</v>
      </c>
      <c r="D443" s="16" t="s">
        <v>2126</v>
      </c>
      <c r="E443" s="16">
        <v>2</v>
      </c>
      <c r="F443" s="16">
        <v>2</v>
      </c>
      <c r="G443" s="16">
        <v>42</v>
      </c>
      <c r="H443" t="s">
        <v>56</v>
      </c>
      <c r="I443">
        <v>2</v>
      </c>
      <c r="J443" s="16" t="str">
        <f>CONCATENATE(E443,F443)</f>
        <v>22</v>
      </c>
    </row>
    <row r="444" spans="1:10" x14ac:dyDescent="0.2">
      <c r="A444" s="16" t="str">
        <f>CONCATENATE(E444,F444,G444)</f>
        <v>2243</v>
      </c>
      <c r="B444" t="s">
        <v>283</v>
      </c>
      <c r="C444" s="16" t="s">
        <v>242</v>
      </c>
      <c r="D444" s="16" t="s">
        <v>2127</v>
      </c>
      <c r="E444" s="16">
        <v>2</v>
      </c>
      <c r="F444" s="16">
        <v>2</v>
      </c>
      <c r="G444" s="16">
        <v>43</v>
      </c>
      <c r="H444" t="s">
        <v>56</v>
      </c>
      <c r="I444">
        <v>2</v>
      </c>
      <c r="J444" s="16" t="str">
        <f>CONCATENATE(E444,F444)</f>
        <v>22</v>
      </c>
    </row>
    <row r="445" spans="1:10" x14ac:dyDescent="0.2">
      <c r="A445" s="16" t="str">
        <f>CONCATENATE(E445,F445,G445)</f>
        <v>2244</v>
      </c>
      <c r="B445" t="s">
        <v>285</v>
      </c>
      <c r="C445" s="16" t="s">
        <v>244</v>
      </c>
      <c r="D445" s="16" t="s">
        <v>2128</v>
      </c>
      <c r="E445" s="16">
        <v>2</v>
      </c>
      <c r="F445" s="16">
        <v>2</v>
      </c>
      <c r="G445" s="16">
        <v>44</v>
      </c>
      <c r="H445" t="s">
        <v>56</v>
      </c>
      <c r="I445">
        <v>2</v>
      </c>
      <c r="J445" s="16" t="str">
        <f>CONCATENATE(E445,F445)</f>
        <v>22</v>
      </c>
    </row>
    <row r="446" spans="1:10" x14ac:dyDescent="0.2">
      <c r="A446" s="16" t="str">
        <f>CONCATENATE(E446,F446,G446)</f>
        <v>2245</v>
      </c>
      <c r="B446" t="s">
        <v>251</v>
      </c>
      <c r="C446" s="16" t="s">
        <v>246</v>
      </c>
      <c r="D446" s="16" t="s">
        <v>2129</v>
      </c>
      <c r="E446" s="16">
        <v>2</v>
      </c>
      <c r="F446" s="16">
        <v>2</v>
      </c>
      <c r="G446" s="16">
        <v>45</v>
      </c>
      <c r="H446" t="s">
        <v>56</v>
      </c>
      <c r="I446">
        <v>1</v>
      </c>
      <c r="J446" s="16" t="str">
        <f>CONCATENATE(E446,F446)</f>
        <v>22</v>
      </c>
    </row>
    <row r="447" spans="1:10" x14ac:dyDescent="0.2">
      <c r="A447" s="16" t="str">
        <f>CONCATENATE(E447,F447,G447)</f>
        <v>2246</v>
      </c>
      <c r="B447" t="s">
        <v>287</v>
      </c>
      <c r="C447" s="16" t="s">
        <v>248</v>
      </c>
      <c r="D447" s="16" t="s">
        <v>2130</v>
      </c>
      <c r="E447" s="16">
        <v>2</v>
      </c>
      <c r="F447" s="16">
        <v>2</v>
      </c>
      <c r="G447" s="16">
        <v>46</v>
      </c>
      <c r="H447" t="s">
        <v>56</v>
      </c>
      <c r="I447">
        <v>2</v>
      </c>
      <c r="J447" s="16" t="str">
        <f>CONCATENATE(E447,F447)</f>
        <v>22</v>
      </c>
    </row>
    <row r="448" spans="1:10" x14ac:dyDescent="0.2">
      <c r="A448" s="16" t="str">
        <f>CONCATENATE(E448,F448,G448)</f>
        <v>2247</v>
      </c>
      <c r="B448" t="s">
        <v>289</v>
      </c>
      <c r="C448" s="16" t="s">
        <v>250</v>
      </c>
      <c r="D448" s="16" t="s">
        <v>2131</v>
      </c>
      <c r="E448" s="16">
        <v>2</v>
      </c>
      <c r="F448" s="16">
        <v>2</v>
      </c>
      <c r="G448" s="16">
        <v>47</v>
      </c>
      <c r="H448" t="s">
        <v>56</v>
      </c>
      <c r="I448">
        <v>2</v>
      </c>
      <c r="J448" s="16" t="str">
        <f>CONCATENATE(E448,F448)</f>
        <v>22</v>
      </c>
    </row>
    <row r="449" spans="1:10" x14ac:dyDescent="0.2">
      <c r="A449" s="16" t="str">
        <f>CONCATENATE(E449,F449,G449)</f>
        <v>2248</v>
      </c>
      <c r="B449" t="s">
        <v>291</v>
      </c>
      <c r="C449" s="16" t="s">
        <v>252</v>
      </c>
      <c r="D449" s="16" t="s">
        <v>2132</v>
      </c>
      <c r="E449" s="16">
        <v>2</v>
      </c>
      <c r="F449" s="16">
        <v>2</v>
      </c>
      <c r="G449" s="16">
        <v>48</v>
      </c>
      <c r="H449" t="s">
        <v>56</v>
      </c>
      <c r="I449">
        <v>2</v>
      </c>
      <c r="J449" s="16" t="str">
        <f>CONCATENATE(E449,F449)</f>
        <v>22</v>
      </c>
    </row>
    <row r="450" spans="1:10" x14ac:dyDescent="0.2">
      <c r="A450" s="16" t="str">
        <f>CONCATENATE(E450,F450,G450)</f>
        <v>2249</v>
      </c>
      <c r="B450" t="s">
        <v>293</v>
      </c>
      <c r="C450" s="16" t="s">
        <v>254</v>
      </c>
      <c r="D450" s="16" t="s">
        <v>2133</v>
      </c>
      <c r="E450" s="16">
        <v>2</v>
      </c>
      <c r="F450" s="16">
        <v>2</v>
      </c>
      <c r="G450" s="16">
        <v>49</v>
      </c>
      <c r="H450" t="s">
        <v>56</v>
      </c>
      <c r="I450">
        <v>2</v>
      </c>
      <c r="J450" s="16" t="str">
        <f>CONCATENATE(E450,F450)</f>
        <v>22</v>
      </c>
    </row>
    <row r="451" spans="1:10" x14ac:dyDescent="0.2">
      <c r="A451" s="16" t="str">
        <f>CONCATENATE(E451,F451,G451)</f>
        <v>225</v>
      </c>
      <c r="B451" t="s">
        <v>205</v>
      </c>
      <c r="C451" s="16" t="s">
        <v>162</v>
      </c>
      <c r="D451" s="16" t="s">
        <v>2089</v>
      </c>
      <c r="E451" s="16">
        <v>2</v>
      </c>
      <c r="F451" s="16">
        <v>2</v>
      </c>
      <c r="G451" s="16">
        <v>5</v>
      </c>
      <c r="H451" t="s">
        <v>56</v>
      </c>
      <c r="I451">
        <v>1</v>
      </c>
      <c r="J451" s="16" t="str">
        <f>CONCATENATE(E451,F451)</f>
        <v>22</v>
      </c>
    </row>
    <row r="452" spans="1:10" x14ac:dyDescent="0.2">
      <c r="A452" s="16" t="str">
        <f>CONCATENATE(E452,F452,G452)</f>
        <v>2250</v>
      </c>
      <c r="B452" t="s">
        <v>295</v>
      </c>
      <c r="C452" s="16" t="s">
        <v>3644</v>
      </c>
      <c r="D452" s="16" t="s">
        <v>3645</v>
      </c>
      <c r="E452" s="16">
        <v>2</v>
      </c>
      <c r="F452" s="16">
        <v>2</v>
      </c>
      <c r="G452" s="16">
        <v>50</v>
      </c>
      <c r="H452" t="s">
        <v>56</v>
      </c>
      <c r="I452">
        <v>2</v>
      </c>
      <c r="J452" s="16" t="str">
        <f>CONCATENATE(E452,F452)</f>
        <v>22</v>
      </c>
    </row>
    <row r="453" spans="1:10" x14ac:dyDescent="0.2">
      <c r="A453" s="16" t="str">
        <f>CONCATENATE(E453,F453,G453)</f>
        <v>226</v>
      </c>
      <c r="B453" t="s">
        <v>207</v>
      </c>
      <c r="C453" s="16" t="s">
        <v>164</v>
      </c>
      <c r="D453" s="16" t="s">
        <v>2090</v>
      </c>
      <c r="E453" s="16">
        <v>2</v>
      </c>
      <c r="F453" s="16">
        <v>2</v>
      </c>
      <c r="G453" s="16">
        <v>6</v>
      </c>
      <c r="H453" t="s">
        <v>56</v>
      </c>
      <c r="I453">
        <v>1</v>
      </c>
      <c r="J453" s="16" t="str">
        <f>CONCATENATE(E453,F453)</f>
        <v>22</v>
      </c>
    </row>
    <row r="454" spans="1:10" x14ac:dyDescent="0.2">
      <c r="A454" s="16" t="str">
        <f>CONCATENATE(E454,F454,G454)</f>
        <v>227</v>
      </c>
      <c r="B454" t="s">
        <v>209</v>
      </c>
      <c r="C454" s="16" t="s">
        <v>166</v>
      </c>
      <c r="D454" s="16" t="s">
        <v>2091</v>
      </c>
      <c r="E454" s="16">
        <v>2</v>
      </c>
      <c r="F454" s="16">
        <v>2</v>
      </c>
      <c r="G454" s="16">
        <v>7</v>
      </c>
      <c r="H454" t="s">
        <v>56</v>
      </c>
      <c r="I454">
        <v>1</v>
      </c>
      <c r="J454" s="16" t="str">
        <f>CONCATENATE(E454,F454)</f>
        <v>22</v>
      </c>
    </row>
    <row r="455" spans="1:10" x14ac:dyDescent="0.2">
      <c r="A455" s="16" t="str">
        <f>CONCATENATE(E455,F455,G455)</f>
        <v>228</v>
      </c>
      <c r="B455" t="s">
        <v>211</v>
      </c>
      <c r="C455" s="16" t="s">
        <v>168</v>
      </c>
      <c r="D455" s="16" t="s">
        <v>3640</v>
      </c>
      <c r="E455" s="16">
        <v>2</v>
      </c>
      <c r="F455" s="16">
        <v>2</v>
      </c>
      <c r="G455" s="16">
        <v>8</v>
      </c>
      <c r="H455" t="s">
        <v>56</v>
      </c>
      <c r="I455">
        <v>1</v>
      </c>
      <c r="J455" s="16" t="str">
        <f>CONCATENATE(E455,F455)</f>
        <v>22</v>
      </c>
    </row>
    <row r="456" spans="1:10" x14ac:dyDescent="0.2">
      <c r="A456" s="16" t="str">
        <f>CONCATENATE(E456,F456,G456)</f>
        <v>229</v>
      </c>
      <c r="B456" t="s">
        <v>159</v>
      </c>
      <c r="C456" s="16" t="s">
        <v>170</v>
      </c>
      <c r="D456" s="16" t="s">
        <v>2092</v>
      </c>
      <c r="E456" s="16">
        <v>2</v>
      </c>
      <c r="F456" s="16">
        <v>2</v>
      </c>
      <c r="G456" s="16">
        <v>9</v>
      </c>
      <c r="H456" t="s">
        <v>56</v>
      </c>
      <c r="I456">
        <v>1</v>
      </c>
      <c r="J456" s="16" t="str">
        <f>CONCATENATE(E456,F456)</f>
        <v>22</v>
      </c>
    </row>
    <row r="457" spans="1:10" x14ac:dyDescent="0.2">
      <c r="A457" s="16" t="str">
        <f>CONCATENATE(E457,F457,G457)</f>
        <v>231</v>
      </c>
      <c r="B457" t="s">
        <v>297</v>
      </c>
      <c r="C457" s="16" t="s">
        <v>256</v>
      </c>
      <c r="D457" s="16" t="s">
        <v>2134</v>
      </c>
      <c r="E457" s="16">
        <v>2</v>
      </c>
      <c r="F457" s="16">
        <v>3</v>
      </c>
      <c r="G457" s="16">
        <v>1</v>
      </c>
      <c r="H457" t="s">
        <v>56</v>
      </c>
      <c r="I457">
        <v>2</v>
      </c>
      <c r="J457" s="16" t="str">
        <f>CONCATENATE(E457,F457)</f>
        <v>23</v>
      </c>
    </row>
    <row r="458" spans="1:10" x14ac:dyDescent="0.2">
      <c r="A458" s="16" t="str">
        <f>CONCATENATE(E458,F458,G458)</f>
        <v>2310</v>
      </c>
      <c r="B458" t="s">
        <v>313</v>
      </c>
      <c r="C458" s="16" t="s">
        <v>274</v>
      </c>
      <c r="D458" s="16" t="s">
        <v>2142</v>
      </c>
      <c r="E458" s="16">
        <v>2</v>
      </c>
      <c r="F458" s="16">
        <v>3</v>
      </c>
      <c r="G458" s="16">
        <v>10</v>
      </c>
      <c r="H458" t="s">
        <v>56</v>
      </c>
      <c r="I458">
        <v>2</v>
      </c>
      <c r="J458" s="16" t="str">
        <f>CONCATENATE(E458,F458)</f>
        <v>23</v>
      </c>
    </row>
    <row r="459" spans="1:10" x14ac:dyDescent="0.2">
      <c r="A459" s="16" t="str">
        <f>CONCATENATE(E459,F459,G459)</f>
        <v>2311</v>
      </c>
      <c r="B459" t="s">
        <v>315</v>
      </c>
      <c r="C459" s="16" t="s">
        <v>276</v>
      </c>
      <c r="D459" s="16" t="s">
        <v>2143</v>
      </c>
      <c r="E459" s="16">
        <v>2</v>
      </c>
      <c r="F459" s="16">
        <v>3</v>
      </c>
      <c r="G459" s="16">
        <v>11</v>
      </c>
      <c r="H459" t="s">
        <v>56</v>
      </c>
      <c r="I459">
        <v>2</v>
      </c>
      <c r="J459" s="16" t="str">
        <f>CONCATENATE(E459,F459)</f>
        <v>23</v>
      </c>
    </row>
    <row r="460" spans="1:10" x14ac:dyDescent="0.2">
      <c r="A460" s="16" t="str">
        <f>CONCATENATE(E460,F460,G460)</f>
        <v>2312</v>
      </c>
      <c r="B460" t="s">
        <v>317</v>
      </c>
      <c r="C460" s="16" t="s">
        <v>278</v>
      </c>
      <c r="D460" s="16" t="s">
        <v>2144</v>
      </c>
      <c r="E460" s="16">
        <v>2</v>
      </c>
      <c r="F460" s="16">
        <v>3</v>
      </c>
      <c r="G460" s="16">
        <v>12</v>
      </c>
      <c r="H460" t="s">
        <v>56</v>
      </c>
      <c r="I460">
        <v>2</v>
      </c>
      <c r="J460" s="16" t="str">
        <f>CONCATENATE(E460,F460)</f>
        <v>23</v>
      </c>
    </row>
    <row r="461" spans="1:10" x14ac:dyDescent="0.2">
      <c r="A461" s="16" t="str">
        <f>CONCATENATE(E461,F461,G461)</f>
        <v>2313</v>
      </c>
      <c r="B461" t="s">
        <v>319</v>
      </c>
      <c r="C461" s="16" t="s">
        <v>280</v>
      </c>
      <c r="D461" s="16" t="s">
        <v>2145</v>
      </c>
      <c r="E461" s="16">
        <v>2</v>
      </c>
      <c r="F461" s="16">
        <v>3</v>
      </c>
      <c r="G461" s="16">
        <v>13</v>
      </c>
      <c r="H461" t="s">
        <v>56</v>
      </c>
      <c r="I461">
        <v>2</v>
      </c>
      <c r="J461" s="16" t="str">
        <f>CONCATENATE(E461,F461)</f>
        <v>23</v>
      </c>
    </row>
    <row r="462" spans="1:10" x14ac:dyDescent="0.2">
      <c r="A462" s="16" t="str">
        <f>CONCATENATE(E462,F462,G462)</f>
        <v>2314</v>
      </c>
      <c r="B462" t="s">
        <v>321</v>
      </c>
      <c r="C462" s="16" t="s">
        <v>284</v>
      </c>
      <c r="D462" s="16" t="s">
        <v>2147</v>
      </c>
      <c r="E462" s="16">
        <v>2</v>
      </c>
      <c r="F462" s="16">
        <v>3</v>
      </c>
      <c r="G462" s="16">
        <v>14</v>
      </c>
      <c r="H462" t="s">
        <v>56</v>
      </c>
      <c r="I462">
        <v>2</v>
      </c>
      <c r="J462" s="16" t="str">
        <f>CONCATENATE(E462,F462)</f>
        <v>23</v>
      </c>
    </row>
    <row r="463" spans="1:10" x14ac:dyDescent="0.2">
      <c r="A463" s="16" t="str">
        <f>CONCATENATE(E463,F463,G463)</f>
        <v>2315</v>
      </c>
      <c r="B463" t="s">
        <v>323</v>
      </c>
      <c r="C463" s="16" t="s">
        <v>286</v>
      </c>
      <c r="D463" s="16" t="s">
        <v>2148</v>
      </c>
      <c r="E463" s="16">
        <v>2</v>
      </c>
      <c r="F463" s="16">
        <v>3</v>
      </c>
      <c r="G463" s="16">
        <v>15</v>
      </c>
      <c r="H463" t="s">
        <v>56</v>
      </c>
      <c r="I463">
        <v>2</v>
      </c>
      <c r="J463" s="16" t="str">
        <f>CONCATENATE(E463,F463)</f>
        <v>23</v>
      </c>
    </row>
    <row r="464" spans="1:10" x14ac:dyDescent="0.2">
      <c r="A464" s="16" t="str">
        <f>CONCATENATE(E464,F464,G464)</f>
        <v>2316</v>
      </c>
      <c r="B464" t="s">
        <v>325</v>
      </c>
      <c r="C464" s="16" t="s">
        <v>288</v>
      </c>
      <c r="D464" s="16" t="s">
        <v>2149</v>
      </c>
      <c r="E464" s="16">
        <v>2</v>
      </c>
      <c r="F464" s="16">
        <v>3</v>
      </c>
      <c r="G464" s="16">
        <v>16</v>
      </c>
      <c r="H464" t="s">
        <v>56</v>
      </c>
      <c r="I464">
        <v>2</v>
      </c>
      <c r="J464" s="16" t="str">
        <f>CONCATENATE(E464,F464)</f>
        <v>23</v>
      </c>
    </row>
    <row r="465" spans="1:10" x14ac:dyDescent="0.2">
      <c r="A465" s="16" t="str">
        <f>CONCATENATE(E465,F465,G465)</f>
        <v>2317</v>
      </c>
      <c r="B465" t="s">
        <v>255</v>
      </c>
      <c r="C465" s="16" t="s">
        <v>290</v>
      </c>
      <c r="D465" s="16" t="s">
        <v>2150</v>
      </c>
      <c r="E465" s="16">
        <v>2</v>
      </c>
      <c r="F465" s="16">
        <v>3</v>
      </c>
      <c r="G465" s="16">
        <v>17</v>
      </c>
      <c r="H465" t="s">
        <v>56</v>
      </c>
      <c r="I465">
        <v>1</v>
      </c>
      <c r="J465" s="16" t="str">
        <f>CONCATENATE(E465,F465)</f>
        <v>23</v>
      </c>
    </row>
    <row r="466" spans="1:10" x14ac:dyDescent="0.2">
      <c r="A466" s="16" t="str">
        <f>CONCATENATE(E466,F466,G466)</f>
        <v>2318</v>
      </c>
      <c r="B466" t="s">
        <v>327</v>
      </c>
      <c r="C466" s="16" t="s">
        <v>292</v>
      </c>
      <c r="D466" s="16" t="s">
        <v>2151</v>
      </c>
      <c r="E466" s="16">
        <v>2</v>
      </c>
      <c r="F466" s="16">
        <v>3</v>
      </c>
      <c r="G466" s="16">
        <v>18</v>
      </c>
      <c r="H466" t="s">
        <v>56</v>
      </c>
      <c r="I466">
        <v>2</v>
      </c>
      <c r="J466" s="16" t="str">
        <f>CONCATENATE(E466,F466)</f>
        <v>23</v>
      </c>
    </row>
    <row r="467" spans="1:10" x14ac:dyDescent="0.2">
      <c r="A467" s="16" t="str">
        <f>CONCATENATE(E467,F467,G467)</f>
        <v>2319</v>
      </c>
      <c r="B467" t="s">
        <v>329</v>
      </c>
      <c r="C467" s="16" t="s">
        <v>294</v>
      </c>
      <c r="D467" s="16" t="s">
        <v>2152</v>
      </c>
      <c r="E467" s="16">
        <v>2</v>
      </c>
      <c r="F467" s="16">
        <v>3</v>
      </c>
      <c r="G467" s="16">
        <v>19</v>
      </c>
      <c r="H467" t="s">
        <v>56</v>
      </c>
      <c r="I467">
        <v>2</v>
      </c>
      <c r="J467" s="16" t="str">
        <f>CONCATENATE(E467,F467)</f>
        <v>23</v>
      </c>
    </row>
    <row r="468" spans="1:10" x14ac:dyDescent="0.2">
      <c r="A468" s="16" t="str">
        <f>CONCATENATE(E468,F468,G468)</f>
        <v>232</v>
      </c>
      <c r="B468" t="s">
        <v>299</v>
      </c>
      <c r="C468" s="16" t="s">
        <v>258</v>
      </c>
      <c r="D468" s="16" t="s">
        <v>2135</v>
      </c>
      <c r="E468" s="16">
        <v>2</v>
      </c>
      <c r="F468" s="16">
        <v>3</v>
      </c>
      <c r="G468" s="16">
        <v>2</v>
      </c>
      <c r="H468" t="s">
        <v>56</v>
      </c>
      <c r="I468">
        <v>2</v>
      </c>
      <c r="J468" s="16" t="str">
        <f>CONCATENATE(E468,F468)</f>
        <v>23</v>
      </c>
    </row>
    <row r="469" spans="1:10" x14ac:dyDescent="0.2">
      <c r="A469" s="16" t="str">
        <f>CONCATENATE(E469,F469,G469)</f>
        <v>2320</v>
      </c>
      <c r="B469" t="s">
        <v>331</v>
      </c>
      <c r="C469" s="16" t="s">
        <v>296</v>
      </c>
      <c r="D469" s="16" t="s">
        <v>2153</v>
      </c>
      <c r="E469" s="16">
        <v>2</v>
      </c>
      <c r="F469" s="16">
        <v>3</v>
      </c>
      <c r="G469" s="16">
        <v>20</v>
      </c>
      <c r="H469" t="s">
        <v>56</v>
      </c>
      <c r="I469">
        <v>2</v>
      </c>
      <c r="J469" s="16" t="str">
        <f>CONCATENATE(E469,F469)</f>
        <v>23</v>
      </c>
    </row>
    <row r="470" spans="1:10" x14ac:dyDescent="0.2">
      <c r="A470" s="16" t="str">
        <f>CONCATENATE(E470,F470,G470)</f>
        <v>2321</v>
      </c>
      <c r="B470" t="s">
        <v>333</v>
      </c>
      <c r="C470" s="16" t="s">
        <v>298</v>
      </c>
      <c r="D470" s="16" t="s">
        <v>2154</v>
      </c>
      <c r="E470" s="16">
        <v>2</v>
      </c>
      <c r="F470" s="16">
        <v>3</v>
      </c>
      <c r="G470" s="16">
        <v>21</v>
      </c>
      <c r="H470" t="s">
        <v>56</v>
      </c>
      <c r="I470">
        <v>2</v>
      </c>
      <c r="J470" s="16" t="str">
        <f>CONCATENATE(E470,F470)</f>
        <v>23</v>
      </c>
    </row>
    <row r="471" spans="1:10" x14ac:dyDescent="0.2">
      <c r="A471" s="16" t="str">
        <f>CONCATENATE(E471,F471,G471)</f>
        <v>2322</v>
      </c>
      <c r="B471" t="s">
        <v>335</v>
      </c>
      <c r="C471" s="16" t="s">
        <v>300</v>
      </c>
      <c r="D471" s="16" t="s">
        <v>2155</v>
      </c>
      <c r="E471" s="16">
        <v>2</v>
      </c>
      <c r="F471" s="16">
        <v>3</v>
      </c>
      <c r="G471" s="16">
        <v>22</v>
      </c>
      <c r="H471" t="s">
        <v>56</v>
      </c>
      <c r="I471">
        <v>2</v>
      </c>
      <c r="J471" s="16" t="str">
        <f>CONCATENATE(E471,F471)</f>
        <v>23</v>
      </c>
    </row>
    <row r="472" spans="1:10" x14ac:dyDescent="0.2">
      <c r="A472" s="16" t="str">
        <f>CONCATENATE(E472,F472,G472)</f>
        <v>2323</v>
      </c>
      <c r="B472" t="s">
        <v>337</v>
      </c>
      <c r="C472" s="16" t="s">
        <v>302</v>
      </c>
      <c r="D472" s="16" t="s">
        <v>2156</v>
      </c>
      <c r="E472" s="16">
        <v>2</v>
      </c>
      <c r="F472" s="16">
        <v>3</v>
      </c>
      <c r="G472" s="16">
        <v>23</v>
      </c>
      <c r="H472" t="s">
        <v>56</v>
      </c>
      <c r="I472">
        <v>2</v>
      </c>
      <c r="J472" s="16" t="str">
        <f>CONCATENATE(E472,F472)</f>
        <v>23</v>
      </c>
    </row>
    <row r="473" spans="1:10" x14ac:dyDescent="0.2">
      <c r="A473" s="16" t="str">
        <f>CONCATENATE(E473,F473,G473)</f>
        <v>2324</v>
      </c>
      <c r="B473" t="s">
        <v>339</v>
      </c>
      <c r="C473" s="16" t="s">
        <v>304</v>
      </c>
      <c r="D473" s="16" t="s">
        <v>2157</v>
      </c>
      <c r="E473" s="16">
        <v>2</v>
      </c>
      <c r="F473" s="16">
        <v>3</v>
      </c>
      <c r="G473" s="16">
        <v>24</v>
      </c>
      <c r="H473" t="s">
        <v>56</v>
      </c>
      <c r="I473">
        <v>2</v>
      </c>
      <c r="J473" s="16" t="str">
        <f>CONCATENATE(E473,F473)</f>
        <v>23</v>
      </c>
    </row>
    <row r="474" spans="1:10" x14ac:dyDescent="0.2">
      <c r="A474" s="16" t="str">
        <f>CONCATENATE(E474,F474,G474)</f>
        <v>2325</v>
      </c>
      <c r="B474" t="s">
        <v>341</v>
      </c>
      <c r="C474" s="16" t="s">
        <v>306</v>
      </c>
      <c r="D474" s="16" t="s">
        <v>2158</v>
      </c>
      <c r="E474" s="16">
        <v>2</v>
      </c>
      <c r="F474" s="16">
        <v>3</v>
      </c>
      <c r="G474" s="16">
        <v>25</v>
      </c>
      <c r="H474" t="s">
        <v>56</v>
      </c>
      <c r="I474">
        <v>2</v>
      </c>
      <c r="J474" s="16" t="str">
        <f>CONCATENATE(E474,F474)</f>
        <v>23</v>
      </c>
    </row>
    <row r="475" spans="1:10" x14ac:dyDescent="0.2">
      <c r="A475" s="16" t="str">
        <f>CONCATENATE(E475,F475,G475)</f>
        <v>2326</v>
      </c>
      <c r="B475" t="s">
        <v>343</v>
      </c>
      <c r="C475" s="16" t="s">
        <v>308</v>
      </c>
      <c r="D475" s="16" t="s">
        <v>3647</v>
      </c>
      <c r="E475" s="16">
        <v>2</v>
      </c>
      <c r="F475" s="16">
        <v>3</v>
      </c>
      <c r="G475" s="16">
        <v>26</v>
      </c>
      <c r="H475" t="s">
        <v>56</v>
      </c>
      <c r="I475">
        <v>2</v>
      </c>
      <c r="J475" s="16" t="str">
        <f>CONCATENATE(E475,F475)</f>
        <v>23</v>
      </c>
    </row>
    <row r="476" spans="1:10" x14ac:dyDescent="0.2">
      <c r="A476" s="16" t="str">
        <f>CONCATENATE(E476,F476,G476)</f>
        <v>2327</v>
      </c>
      <c r="B476" t="s">
        <v>345</v>
      </c>
      <c r="C476" s="16" t="s">
        <v>310</v>
      </c>
      <c r="D476" s="16" t="s">
        <v>2159</v>
      </c>
      <c r="E476" s="16">
        <v>2</v>
      </c>
      <c r="F476" s="16">
        <v>3</v>
      </c>
      <c r="G476" s="16">
        <v>27</v>
      </c>
      <c r="H476" t="s">
        <v>56</v>
      </c>
      <c r="I476">
        <v>2</v>
      </c>
      <c r="J476" s="16" t="str">
        <f>CONCATENATE(E476,F476)</f>
        <v>23</v>
      </c>
    </row>
    <row r="477" spans="1:10" x14ac:dyDescent="0.2">
      <c r="A477" s="16" t="str">
        <f>CONCATENATE(E477,F477,G477)</f>
        <v>2328</v>
      </c>
      <c r="B477" t="s">
        <v>257</v>
      </c>
      <c r="C477" s="16" t="s">
        <v>312</v>
      </c>
      <c r="D477" s="16" t="s">
        <v>2160</v>
      </c>
      <c r="E477" s="16">
        <v>2</v>
      </c>
      <c r="F477" s="16">
        <v>3</v>
      </c>
      <c r="G477" s="16">
        <v>28</v>
      </c>
      <c r="H477" t="s">
        <v>56</v>
      </c>
      <c r="I477">
        <v>1</v>
      </c>
      <c r="J477" s="16" t="str">
        <f>CONCATENATE(E477,F477)</f>
        <v>23</v>
      </c>
    </row>
    <row r="478" spans="1:10" x14ac:dyDescent="0.2">
      <c r="A478" s="16" t="str">
        <f>CONCATENATE(E478,F478,G478)</f>
        <v>2329</v>
      </c>
      <c r="B478" t="s">
        <v>347</v>
      </c>
      <c r="C478" s="16" t="s">
        <v>314</v>
      </c>
      <c r="D478" s="16" t="s">
        <v>2161</v>
      </c>
      <c r="E478" s="16">
        <v>2</v>
      </c>
      <c r="F478" s="16">
        <v>3</v>
      </c>
      <c r="G478" s="16">
        <v>29</v>
      </c>
      <c r="H478" t="s">
        <v>56</v>
      </c>
      <c r="I478">
        <v>2</v>
      </c>
      <c r="J478" s="16" t="str">
        <f>CONCATENATE(E478,F478)</f>
        <v>23</v>
      </c>
    </row>
    <row r="479" spans="1:10" x14ac:dyDescent="0.2">
      <c r="A479" s="16" t="str">
        <f>CONCATENATE(E479,F479,G479)</f>
        <v>233</v>
      </c>
      <c r="B479" t="s">
        <v>301</v>
      </c>
      <c r="C479" s="16" t="s">
        <v>260</v>
      </c>
      <c r="D479" s="16" t="s">
        <v>3646</v>
      </c>
      <c r="E479" s="16">
        <v>2</v>
      </c>
      <c r="F479" s="16">
        <v>3</v>
      </c>
      <c r="G479" s="16">
        <v>3</v>
      </c>
      <c r="H479" t="s">
        <v>56</v>
      </c>
      <c r="I479">
        <v>2</v>
      </c>
      <c r="J479" s="16" t="str">
        <f>CONCATENATE(E479,F479)</f>
        <v>23</v>
      </c>
    </row>
    <row r="480" spans="1:10" x14ac:dyDescent="0.2">
      <c r="A480" s="16" t="str">
        <f>CONCATENATE(E480,F480,G480)</f>
        <v>2330</v>
      </c>
      <c r="B480" t="s">
        <v>259</v>
      </c>
      <c r="C480" s="16" t="s">
        <v>316</v>
      </c>
      <c r="D480" s="16" t="s">
        <v>2162</v>
      </c>
      <c r="E480" s="16">
        <v>2</v>
      </c>
      <c r="F480" s="16">
        <v>3</v>
      </c>
      <c r="G480" s="16">
        <v>30</v>
      </c>
      <c r="H480" t="s">
        <v>56</v>
      </c>
      <c r="I480">
        <v>1</v>
      </c>
      <c r="J480" s="16" t="str">
        <f>CONCATENATE(E480,F480)</f>
        <v>23</v>
      </c>
    </row>
    <row r="481" spans="1:10" x14ac:dyDescent="0.2">
      <c r="A481" s="16" t="str">
        <f>CONCATENATE(E481,F481,G481)</f>
        <v>2331</v>
      </c>
      <c r="B481" t="s">
        <v>261</v>
      </c>
      <c r="C481" s="16" t="s">
        <v>318</v>
      </c>
      <c r="D481" s="16" t="s">
        <v>2163</v>
      </c>
      <c r="E481" s="16">
        <v>2</v>
      </c>
      <c r="F481" s="16">
        <v>3</v>
      </c>
      <c r="G481" s="16">
        <v>31</v>
      </c>
      <c r="H481" t="s">
        <v>56</v>
      </c>
      <c r="I481">
        <v>1</v>
      </c>
      <c r="J481" s="16" t="str">
        <f>CONCATENATE(E481,F481)</f>
        <v>23</v>
      </c>
    </row>
    <row r="482" spans="1:10" x14ac:dyDescent="0.2">
      <c r="A482" s="16" t="str">
        <f>CONCATENATE(E482,F482,G482)</f>
        <v>2332</v>
      </c>
      <c r="B482" t="s">
        <v>263</v>
      </c>
      <c r="C482" s="16" t="s">
        <v>320</v>
      </c>
      <c r="D482" s="16" t="s">
        <v>2164</v>
      </c>
      <c r="E482" s="16">
        <v>2</v>
      </c>
      <c r="F482" s="16">
        <v>3</v>
      </c>
      <c r="G482" s="16">
        <v>32</v>
      </c>
      <c r="H482" t="s">
        <v>56</v>
      </c>
      <c r="I482">
        <v>1</v>
      </c>
      <c r="J482" s="16" t="str">
        <f>CONCATENATE(E482,F482)</f>
        <v>23</v>
      </c>
    </row>
    <row r="483" spans="1:10" x14ac:dyDescent="0.2">
      <c r="A483" s="16" t="str">
        <f>CONCATENATE(E483,F483,G483)</f>
        <v>2333</v>
      </c>
      <c r="B483" t="s">
        <v>265</v>
      </c>
      <c r="C483" s="16" t="s">
        <v>322</v>
      </c>
      <c r="D483" s="16" t="s">
        <v>2165</v>
      </c>
      <c r="E483" s="16">
        <v>2</v>
      </c>
      <c r="F483" s="16">
        <v>3</v>
      </c>
      <c r="G483" s="16">
        <v>33</v>
      </c>
      <c r="H483" t="s">
        <v>56</v>
      </c>
      <c r="I483">
        <v>1</v>
      </c>
      <c r="J483" s="16" t="str">
        <f>CONCATENATE(E483,F483)</f>
        <v>23</v>
      </c>
    </row>
    <row r="484" spans="1:10" x14ac:dyDescent="0.2">
      <c r="A484" s="16" t="str">
        <f>CONCATENATE(E484,F484,G484)</f>
        <v>2334</v>
      </c>
      <c r="B484" t="s">
        <v>349</v>
      </c>
      <c r="C484" s="16" t="s">
        <v>324</v>
      </c>
      <c r="D484" s="16" t="s">
        <v>2166</v>
      </c>
      <c r="E484" s="16">
        <v>2</v>
      </c>
      <c r="F484" s="16">
        <v>3</v>
      </c>
      <c r="G484" s="16">
        <v>34</v>
      </c>
      <c r="H484" t="s">
        <v>56</v>
      </c>
      <c r="I484">
        <v>1</v>
      </c>
      <c r="J484" s="16" t="str">
        <f>CONCATENATE(E484,F484)</f>
        <v>23</v>
      </c>
    </row>
    <row r="485" spans="1:10" x14ac:dyDescent="0.2">
      <c r="A485" s="16" t="str">
        <f>CONCATENATE(E485,F485,G485)</f>
        <v>2335</v>
      </c>
      <c r="B485" t="s">
        <v>367</v>
      </c>
      <c r="C485" s="16" t="s">
        <v>326</v>
      </c>
      <c r="D485" s="16" t="s">
        <v>2167</v>
      </c>
      <c r="E485" s="16">
        <v>2</v>
      </c>
      <c r="F485" s="16">
        <v>3</v>
      </c>
      <c r="G485" s="16">
        <v>35</v>
      </c>
      <c r="H485" t="s">
        <v>56</v>
      </c>
      <c r="I485">
        <v>1</v>
      </c>
      <c r="J485" s="16" t="str">
        <f>CONCATENATE(E485,F485)</f>
        <v>23</v>
      </c>
    </row>
    <row r="486" spans="1:10" x14ac:dyDescent="0.2">
      <c r="A486" s="16" t="str">
        <f>CONCATENATE(E486,F486,G486)</f>
        <v>2336</v>
      </c>
      <c r="B486" t="s">
        <v>369</v>
      </c>
      <c r="C486" s="16" t="s">
        <v>328</v>
      </c>
      <c r="D486" s="16" t="s">
        <v>2168</v>
      </c>
      <c r="E486" s="16">
        <v>2</v>
      </c>
      <c r="F486" s="16">
        <v>3</v>
      </c>
      <c r="G486" s="16">
        <v>36</v>
      </c>
      <c r="H486" t="s">
        <v>56</v>
      </c>
      <c r="I486">
        <v>1</v>
      </c>
      <c r="J486" s="16" t="str">
        <f>CONCATENATE(E486,F486)</f>
        <v>23</v>
      </c>
    </row>
    <row r="487" spans="1:10" x14ac:dyDescent="0.2">
      <c r="A487" s="16" t="str">
        <f>CONCATENATE(E487,F487,G487)</f>
        <v>2337</v>
      </c>
      <c r="B487" t="s">
        <v>371</v>
      </c>
      <c r="C487" s="16" t="s">
        <v>330</v>
      </c>
      <c r="D487" s="16" t="s">
        <v>3648</v>
      </c>
      <c r="E487" s="16">
        <v>2</v>
      </c>
      <c r="F487" s="16">
        <v>3</v>
      </c>
      <c r="G487" s="16">
        <v>37</v>
      </c>
      <c r="H487" t="s">
        <v>56</v>
      </c>
      <c r="I487">
        <v>1</v>
      </c>
      <c r="J487" s="16" t="str">
        <f>CONCATENATE(E487,F487)</f>
        <v>23</v>
      </c>
    </row>
    <row r="488" spans="1:10" x14ac:dyDescent="0.2">
      <c r="A488" s="16" t="str">
        <f>CONCATENATE(E488,F488,G488)</f>
        <v>2338</v>
      </c>
      <c r="B488" t="s">
        <v>373</v>
      </c>
      <c r="C488" s="16" t="s">
        <v>332</v>
      </c>
      <c r="D488" s="16" t="s">
        <v>2169</v>
      </c>
      <c r="E488" s="16">
        <v>2</v>
      </c>
      <c r="F488" s="16">
        <v>3</v>
      </c>
      <c r="G488" s="16">
        <v>38</v>
      </c>
      <c r="H488" t="s">
        <v>56</v>
      </c>
      <c r="I488">
        <v>1</v>
      </c>
      <c r="J488" s="16" t="str">
        <f>CONCATENATE(E488,F488)</f>
        <v>23</v>
      </c>
    </row>
    <row r="489" spans="1:10" x14ac:dyDescent="0.2">
      <c r="A489" s="16" t="str">
        <f>CONCATENATE(E489,F489,G489)</f>
        <v>2339</v>
      </c>
      <c r="B489" t="s">
        <v>375</v>
      </c>
      <c r="C489" s="16" t="s">
        <v>334</v>
      </c>
      <c r="D489" s="16" t="s">
        <v>2170</v>
      </c>
      <c r="E489" s="16">
        <v>2</v>
      </c>
      <c r="F489" s="16">
        <v>3</v>
      </c>
      <c r="G489" s="16">
        <v>39</v>
      </c>
      <c r="H489" t="s">
        <v>56</v>
      </c>
      <c r="I489">
        <v>1</v>
      </c>
      <c r="J489" s="16" t="str">
        <f>CONCATENATE(E489,F489)</f>
        <v>23</v>
      </c>
    </row>
    <row r="490" spans="1:10" x14ac:dyDescent="0.2">
      <c r="A490" s="16" t="str">
        <f>CONCATENATE(E490,F490,G490)</f>
        <v>234</v>
      </c>
      <c r="B490" t="s">
        <v>303</v>
      </c>
      <c r="C490" s="16" t="s">
        <v>262</v>
      </c>
      <c r="D490" s="16" t="s">
        <v>2136</v>
      </c>
      <c r="E490" s="16">
        <v>2</v>
      </c>
      <c r="F490" s="16">
        <v>3</v>
      </c>
      <c r="G490" s="16">
        <v>4</v>
      </c>
      <c r="H490" t="s">
        <v>56</v>
      </c>
      <c r="I490">
        <v>2</v>
      </c>
      <c r="J490" s="16" t="str">
        <f>CONCATENATE(E490,F490)</f>
        <v>23</v>
      </c>
    </row>
    <row r="491" spans="1:10" x14ac:dyDescent="0.2">
      <c r="A491" s="16" t="str">
        <f>CONCATENATE(E491,F491,G491)</f>
        <v>2340</v>
      </c>
      <c r="B491" t="s">
        <v>377</v>
      </c>
      <c r="C491" s="16" t="s">
        <v>336</v>
      </c>
      <c r="D491" s="16" t="s">
        <v>2171</v>
      </c>
      <c r="E491" s="16">
        <v>2</v>
      </c>
      <c r="F491" s="16">
        <v>3</v>
      </c>
      <c r="G491" s="16">
        <v>40</v>
      </c>
      <c r="H491" t="s">
        <v>56</v>
      </c>
      <c r="I491">
        <v>1</v>
      </c>
      <c r="J491" s="16" t="str">
        <f>CONCATENATE(E491,F491)</f>
        <v>23</v>
      </c>
    </row>
    <row r="492" spans="1:10" x14ac:dyDescent="0.2">
      <c r="A492" s="16" t="str">
        <f>CONCATENATE(E492,F492,G492)</f>
        <v>2341</v>
      </c>
      <c r="B492" t="s">
        <v>379</v>
      </c>
      <c r="C492" s="16" t="s">
        <v>338</v>
      </c>
      <c r="D492" s="16" t="s">
        <v>2172</v>
      </c>
      <c r="E492" s="16">
        <v>2</v>
      </c>
      <c r="F492" s="16">
        <v>3</v>
      </c>
      <c r="G492" s="16">
        <v>41</v>
      </c>
      <c r="H492" t="s">
        <v>56</v>
      </c>
      <c r="I492">
        <v>1</v>
      </c>
      <c r="J492" s="16" t="str">
        <f>CONCATENATE(E492,F492)</f>
        <v>23</v>
      </c>
    </row>
    <row r="493" spans="1:10" x14ac:dyDescent="0.2">
      <c r="A493" s="16" t="str">
        <f>CONCATENATE(E493,F493,G493)</f>
        <v>2342</v>
      </c>
      <c r="B493" t="s">
        <v>381</v>
      </c>
      <c r="C493" s="16" t="s">
        <v>340</v>
      </c>
      <c r="D493" s="16" t="s">
        <v>2173</v>
      </c>
      <c r="E493" s="16">
        <v>2</v>
      </c>
      <c r="F493" s="16">
        <v>3</v>
      </c>
      <c r="G493" s="16">
        <v>42</v>
      </c>
      <c r="H493" t="s">
        <v>56</v>
      </c>
      <c r="I493">
        <v>1</v>
      </c>
      <c r="J493" s="16" t="str">
        <f>CONCATENATE(E493,F493)</f>
        <v>23</v>
      </c>
    </row>
    <row r="494" spans="1:10" x14ac:dyDescent="0.2">
      <c r="A494" s="16" t="str">
        <f>CONCATENATE(E494,F494,G494)</f>
        <v>2343</v>
      </c>
      <c r="B494" t="s">
        <v>383</v>
      </c>
      <c r="C494" s="16" t="s">
        <v>342</v>
      </c>
      <c r="D494" s="16" t="s">
        <v>2174</v>
      </c>
      <c r="E494" s="16">
        <v>2</v>
      </c>
      <c r="F494" s="16">
        <v>3</v>
      </c>
      <c r="G494" s="16">
        <v>43</v>
      </c>
      <c r="H494" t="s">
        <v>56</v>
      </c>
      <c r="I494">
        <v>1</v>
      </c>
      <c r="J494" s="16" t="str">
        <f>CONCATENATE(E494,F494)</f>
        <v>23</v>
      </c>
    </row>
    <row r="495" spans="1:10" x14ac:dyDescent="0.2">
      <c r="A495" s="16" t="str">
        <f>CONCATENATE(E495,F495,G495)</f>
        <v>2344</v>
      </c>
      <c r="B495" t="s">
        <v>385</v>
      </c>
      <c r="C495" s="16" t="s">
        <v>344</v>
      </c>
      <c r="D495" s="16" t="s">
        <v>2175</v>
      </c>
      <c r="E495" s="16">
        <v>2</v>
      </c>
      <c r="F495" s="16">
        <v>3</v>
      </c>
      <c r="G495" s="16">
        <v>44</v>
      </c>
      <c r="H495" t="s">
        <v>56</v>
      </c>
      <c r="I495">
        <v>1</v>
      </c>
      <c r="J495" s="16" t="str">
        <f>CONCATENATE(E495,F495)</f>
        <v>23</v>
      </c>
    </row>
    <row r="496" spans="1:10" x14ac:dyDescent="0.2">
      <c r="A496" s="16" t="str">
        <f>CONCATENATE(E496,F496,G496)</f>
        <v>2345</v>
      </c>
      <c r="B496" t="s">
        <v>351</v>
      </c>
      <c r="C496" s="16" t="s">
        <v>346</v>
      </c>
      <c r="D496" s="16" t="s">
        <v>2176</v>
      </c>
      <c r="E496" s="16">
        <v>2</v>
      </c>
      <c r="F496" s="16">
        <v>3</v>
      </c>
      <c r="G496" s="16">
        <v>45</v>
      </c>
      <c r="H496" t="s">
        <v>56</v>
      </c>
      <c r="I496">
        <v>1</v>
      </c>
      <c r="J496" s="16" t="str">
        <f>CONCATENATE(E496,F496)</f>
        <v>23</v>
      </c>
    </row>
    <row r="497" spans="1:10" x14ac:dyDescent="0.2">
      <c r="A497" s="16" t="str">
        <f>CONCATENATE(E497,F497,G497)</f>
        <v>2346</v>
      </c>
      <c r="B497" t="s">
        <v>387</v>
      </c>
      <c r="C497" s="16" t="s">
        <v>348</v>
      </c>
      <c r="D497" s="16" t="s">
        <v>2177</v>
      </c>
      <c r="E497" s="16">
        <v>2</v>
      </c>
      <c r="F497" s="16">
        <v>3</v>
      </c>
      <c r="G497" s="16">
        <v>46</v>
      </c>
      <c r="H497" t="s">
        <v>56</v>
      </c>
      <c r="I497">
        <v>1</v>
      </c>
      <c r="J497" s="16" t="str">
        <f>CONCATENATE(E497,F497)</f>
        <v>23</v>
      </c>
    </row>
    <row r="498" spans="1:10" x14ac:dyDescent="0.2">
      <c r="A498" s="16" t="str">
        <f>CONCATENATE(E498,F498,G498)</f>
        <v>2347</v>
      </c>
      <c r="B498" t="s">
        <v>389</v>
      </c>
      <c r="C498" s="16" t="s">
        <v>350</v>
      </c>
      <c r="D498" s="16" t="s">
        <v>2178</v>
      </c>
      <c r="E498" s="16">
        <v>2</v>
      </c>
      <c r="F498" s="16">
        <v>3</v>
      </c>
      <c r="G498" s="16">
        <v>47</v>
      </c>
      <c r="H498" t="s">
        <v>56</v>
      </c>
      <c r="I498">
        <v>2</v>
      </c>
      <c r="J498" s="16" t="str">
        <f>CONCATENATE(E498,F498)</f>
        <v>23</v>
      </c>
    </row>
    <row r="499" spans="1:10" x14ac:dyDescent="0.2">
      <c r="A499" s="16" t="str">
        <f>CONCATENATE(E499,F499,G499)</f>
        <v>2348</v>
      </c>
      <c r="B499" t="s">
        <v>391</v>
      </c>
      <c r="C499" s="16" t="s">
        <v>352</v>
      </c>
      <c r="D499" s="16" t="s">
        <v>2179</v>
      </c>
      <c r="E499" s="16">
        <v>2</v>
      </c>
      <c r="F499" s="16">
        <v>3</v>
      </c>
      <c r="G499" s="16">
        <v>48</v>
      </c>
      <c r="H499" t="s">
        <v>56</v>
      </c>
      <c r="I499">
        <v>2</v>
      </c>
      <c r="J499" s="16" t="str">
        <f>CONCATENATE(E499,F499)</f>
        <v>23</v>
      </c>
    </row>
    <row r="500" spans="1:10" x14ac:dyDescent="0.2">
      <c r="A500" s="16" t="str">
        <f>CONCATENATE(E500,F500,G500)</f>
        <v>2349</v>
      </c>
      <c r="B500" t="s">
        <v>393</v>
      </c>
      <c r="C500" s="16" t="s">
        <v>354</v>
      </c>
      <c r="D500" s="16" t="s">
        <v>3649</v>
      </c>
      <c r="E500" s="16">
        <v>2</v>
      </c>
      <c r="F500" s="16">
        <v>3</v>
      </c>
      <c r="G500" s="16">
        <v>49</v>
      </c>
      <c r="H500" t="s">
        <v>56</v>
      </c>
      <c r="I500">
        <v>2</v>
      </c>
      <c r="J500" s="16" t="str">
        <f>CONCATENATE(E500,F500)</f>
        <v>23</v>
      </c>
    </row>
    <row r="501" spans="1:10" x14ac:dyDescent="0.2">
      <c r="A501" s="16" t="str">
        <f>CONCATENATE(E501,F501,G501)</f>
        <v>235</v>
      </c>
      <c r="B501" t="s">
        <v>305</v>
      </c>
      <c r="C501" s="16" t="s">
        <v>264</v>
      </c>
      <c r="D501" s="16" t="s">
        <v>2137</v>
      </c>
      <c r="E501" s="16">
        <v>2</v>
      </c>
      <c r="F501" s="16">
        <v>3</v>
      </c>
      <c r="G501" s="16">
        <v>5</v>
      </c>
      <c r="H501" t="s">
        <v>56</v>
      </c>
      <c r="I501">
        <v>2</v>
      </c>
      <c r="J501" s="16" t="str">
        <f>CONCATENATE(E501,F501)</f>
        <v>23</v>
      </c>
    </row>
    <row r="502" spans="1:10" x14ac:dyDescent="0.2">
      <c r="A502" s="16" t="str">
        <f>CONCATENATE(E502,F502,G502)</f>
        <v>236</v>
      </c>
      <c r="B502" t="s">
        <v>253</v>
      </c>
      <c r="C502" s="16" t="s">
        <v>266</v>
      </c>
      <c r="D502" s="16" t="s">
        <v>2138</v>
      </c>
      <c r="E502" s="16">
        <v>2</v>
      </c>
      <c r="F502" s="16">
        <v>3</v>
      </c>
      <c r="G502" s="16">
        <v>6</v>
      </c>
      <c r="H502" t="s">
        <v>56</v>
      </c>
      <c r="I502">
        <v>1</v>
      </c>
      <c r="J502" s="16" t="str">
        <f>CONCATENATE(E502,F502)</f>
        <v>23</v>
      </c>
    </row>
    <row r="503" spans="1:10" x14ac:dyDescent="0.2">
      <c r="A503" s="16" t="str">
        <f>CONCATENATE(E503,F503,G503)</f>
        <v>237</v>
      </c>
      <c r="B503" t="s">
        <v>307</v>
      </c>
      <c r="C503" s="16" t="s">
        <v>268</v>
      </c>
      <c r="D503" s="16" t="s">
        <v>2139</v>
      </c>
      <c r="E503" s="16">
        <v>2</v>
      </c>
      <c r="F503" s="16">
        <v>3</v>
      </c>
      <c r="G503" s="16">
        <v>7</v>
      </c>
      <c r="H503" t="s">
        <v>56</v>
      </c>
      <c r="I503">
        <v>2</v>
      </c>
      <c r="J503" s="16" t="str">
        <f>CONCATENATE(E503,F503)</f>
        <v>23</v>
      </c>
    </row>
    <row r="504" spans="1:10" x14ac:dyDescent="0.2">
      <c r="A504" s="16" t="str">
        <f>CONCATENATE(E504,F504,G504)</f>
        <v>238</v>
      </c>
      <c r="B504" t="s">
        <v>309</v>
      </c>
      <c r="C504" s="16" t="s">
        <v>270</v>
      </c>
      <c r="D504" s="16" t="s">
        <v>2140</v>
      </c>
      <c r="E504" s="16">
        <v>2</v>
      </c>
      <c r="F504" s="16">
        <v>3</v>
      </c>
      <c r="G504" s="16">
        <v>8</v>
      </c>
      <c r="H504" t="s">
        <v>56</v>
      </c>
      <c r="I504">
        <v>2</v>
      </c>
      <c r="J504" s="16" t="str">
        <f>CONCATENATE(E504,F504)</f>
        <v>23</v>
      </c>
    </row>
    <row r="505" spans="1:10" x14ac:dyDescent="0.2">
      <c r="A505" s="16" t="str">
        <f>CONCATENATE(E505,F505,G505)</f>
        <v>239</v>
      </c>
      <c r="B505" t="s">
        <v>311</v>
      </c>
      <c r="C505" s="16" t="s">
        <v>272</v>
      </c>
      <c r="D505" s="16" t="s">
        <v>2141</v>
      </c>
      <c r="E505" s="16">
        <v>2</v>
      </c>
      <c r="F505" s="16">
        <v>3</v>
      </c>
      <c r="G505" s="16">
        <v>9</v>
      </c>
      <c r="H505" t="s">
        <v>56</v>
      </c>
      <c r="I505">
        <v>2</v>
      </c>
      <c r="J505" s="16" t="str">
        <f>CONCATENATE(E505,F505)</f>
        <v>23</v>
      </c>
    </row>
    <row r="506" spans="1:10" x14ac:dyDescent="0.2">
      <c r="A506" s="16" t="str">
        <f>CONCATENATE(E506,F506,G506)</f>
        <v>241</v>
      </c>
      <c r="B506" t="s">
        <v>395</v>
      </c>
      <c r="C506" s="16" t="s">
        <v>356</v>
      </c>
      <c r="D506" s="16" t="s">
        <v>2180</v>
      </c>
      <c r="E506" s="16">
        <v>2</v>
      </c>
      <c r="F506" s="16">
        <v>4</v>
      </c>
      <c r="G506" s="16">
        <v>1</v>
      </c>
      <c r="H506" t="s">
        <v>56</v>
      </c>
      <c r="I506">
        <v>2</v>
      </c>
      <c r="J506" s="16" t="str">
        <f>CONCATENATE(E506,F506)</f>
        <v>24</v>
      </c>
    </row>
    <row r="507" spans="1:10" x14ac:dyDescent="0.2">
      <c r="A507" s="16" t="str">
        <f>CONCATENATE(E507,F507,G507)</f>
        <v>2410</v>
      </c>
      <c r="B507" t="s">
        <v>411</v>
      </c>
      <c r="C507" s="16" t="s">
        <v>376</v>
      </c>
      <c r="D507" s="16" t="s">
        <v>2190</v>
      </c>
      <c r="E507" s="16">
        <v>2</v>
      </c>
      <c r="F507" s="16">
        <v>4</v>
      </c>
      <c r="G507" s="16">
        <v>10</v>
      </c>
      <c r="H507" t="s">
        <v>56</v>
      </c>
      <c r="I507">
        <v>2</v>
      </c>
      <c r="J507" s="16" t="str">
        <f>CONCATENATE(E507,F507)</f>
        <v>24</v>
      </c>
    </row>
    <row r="508" spans="1:10" x14ac:dyDescent="0.2">
      <c r="A508" s="16" t="str">
        <f>CONCATENATE(E508,F508,G508)</f>
        <v>2411</v>
      </c>
      <c r="B508" t="s">
        <v>413</v>
      </c>
      <c r="C508" s="16" t="s">
        <v>378</v>
      </c>
      <c r="D508" s="16" t="s">
        <v>2191</v>
      </c>
      <c r="E508" s="16">
        <v>2</v>
      </c>
      <c r="F508" s="16">
        <v>4</v>
      </c>
      <c r="G508" s="16">
        <v>11</v>
      </c>
      <c r="H508" t="s">
        <v>56</v>
      </c>
      <c r="I508">
        <v>2</v>
      </c>
      <c r="J508" s="16" t="str">
        <f>CONCATENATE(E508,F508)</f>
        <v>24</v>
      </c>
    </row>
    <row r="509" spans="1:10" x14ac:dyDescent="0.2">
      <c r="A509" s="16" t="str">
        <f>CONCATENATE(E509,F509,G509)</f>
        <v>2412</v>
      </c>
      <c r="B509" t="s">
        <v>415</v>
      </c>
      <c r="C509" s="16" t="s">
        <v>380</v>
      </c>
      <c r="D509" s="16" t="s">
        <v>2192</v>
      </c>
      <c r="E509" s="16">
        <v>2</v>
      </c>
      <c r="F509" s="16">
        <v>4</v>
      </c>
      <c r="G509" s="16">
        <v>12</v>
      </c>
      <c r="H509" t="s">
        <v>56</v>
      </c>
      <c r="I509">
        <v>2</v>
      </c>
      <c r="J509" s="16" t="str">
        <f>CONCATENATE(E509,F509)</f>
        <v>24</v>
      </c>
    </row>
    <row r="510" spans="1:10" x14ac:dyDescent="0.2">
      <c r="A510" s="16" t="str">
        <f>CONCATENATE(E510,F510,G510)</f>
        <v>2413</v>
      </c>
      <c r="B510" t="s">
        <v>417</v>
      </c>
      <c r="C510" s="16" t="s">
        <v>382</v>
      </c>
      <c r="D510" s="16" t="s">
        <v>2193</v>
      </c>
      <c r="E510" s="16">
        <v>2</v>
      </c>
      <c r="F510" s="16">
        <v>4</v>
      </c>
      <c r="G510" s="16">
        <v>13</v>
      </c>
      <c r="H510" t="s">
        <v>56</v>
      </c>
      <c r="I510">
        <v>2</v>
      </c>
      <c r="J510" s="16" t="str">
        <f>CONCATENATE(E510,F510)</f>
        <v>24</v>
      </c>
    </row>
    <row r="511" spans="1:10" x14ac:dyDescent="0.2">
      <c r="A511" s="16" t="str">
        <f>CONCATENATE(E511,F511,G511)</f>
        <v>2414</v>
      </c>
      <c r="B511" t="s">
        <v>419</v>
      </c>
      <c r="C511" s="16" t="s">
        <v>384</v>
      </c>
      <c r="D511" s="16" t="s">
        <v>2194</v>
      </c>
      <c r="E511" s="16">
        <v>2</v>
      </c>
      <c r="F511" s="16">
        <v>4</v>
      </c>
      <c r="G511" s="16">
        <v>14</v>
      </c>
      <c r="H511" t="s">
        <v>56</v>
      </c>
      <c r="I511">
        <v>2</v>
      </c>
      <c r="J511" s="16" t="str">
        <f>CONCATENATE(E511,F511)</f>
        <v>24</v>
      </c>
    </row>
    <row r="512" spans="1:10" x14ac:dyDescent="0.2">
      <c r="A512" s="16" t="str">
        <f>CONCATENATE(E512,F512,G512)</f>
        <v>2415</v>
      </c>
      <c r="B512" t="s">
        <v>421</v>
      </c>
      <c r="C512" s="16" t="s">
        <v>386</v>
      </c>
      <c r="D512" s="16" t="s">
        <v>2195</v>
      </c>
      <c r="E512" s="16">
        <v>2</v>
      </c>
      <c r="F512" s="16">
        <v>4</v>
      </c>
      <c r="G512" s="16">
        <v>15</v>
      </c>
      <c r="H512" t="s">
        <v>56</v>
      </c>
      <c r="I512">
        <v>2</v>
      </c>
      <c r="J512" s="16" t="str">
        <f>CONCATENATE(E512,F512)</f>
        <v>24</v>
      </c>
    </row>
    <row r="513" spans="1:10" x14ac:dyDescent="0.2">
      <c r="A513" s="16" t="str">
        <f>CONCATENATE(E513,F513,G513)</f>
        <v>2416</v>
      </c>
      <c r="B513" t="s">
        <v>423</v>
      </c>
      <c r="C513" s="16" t="s">
        <v>388</v>
      </c>
      <c r="D513" s="16" t="s">
        <v>2196</v>
      </c>
      <c r="E513" s="16">
        <v>2</v>
      </c>
      <c r="F513" s="16">
        <v>4</v>
      </c>
      <c r="G513" s="16">
        <v>16</v>
      </c>
      <c r="H513" t="s">
        <v>56</v>
      </c>
      <c r="I513">
        <v>2</v>
      </c>
      <c r="J513" s="16" t="str">
        <f>CONCATENATE(E513,F513)</f>
        <v>24</v>
      </c>
    </row>
    <row r="514" spans="1:10" x14ac:dyDescent="0.2">
      <c r="A514" s="16" t="str">
        <f>CONCATENATE(E514,F514,G514)</f>
        <v>2417</v>
      </c>
      <c r="B514" t="s">
        <v>425</v>
      </c>
      <c r="C514" s="16" t="s">
        <v>390</v>
      </c>
      <c r="D514" s="16" t="s">
        <v>2197</v>
      </c>
      <c r="E514" s="16">
        <v>2</v>
      </c>
      <c r="F514" s="16">
        <v>4</v>
      </c>
      <c r="G514" s="16">
        <v>17</v>
      </c>
      <c r="H514" t="s">
        <v>56</v>
      </c>
      <c r="I514">
        <v>2</v>
      </c>
      <c r="J514" s="16" t="str">
        <f>CONCATENATE(E514,F514)</f>
        <v>24</v>
      </c>
    </row>
    <row r="515" spans="1:10" x14ac:dyDescent="0.2">
      <c r="A515" s="16" t="str">
        <f>CONCATENATE(E515,F515,G515)</f>
        <v>2418</v>
      </c>
      <c r="B515" t="s">
        <v>355</v>
      </c>
      <c r="C515" s="16" t="s">
        <v>394</v>
      </c>
      <c r="D515" s="16" t="s">
        <v>2199</v>
      </c>
      <c r="E515" s="16">
        <v>2</v>
      </c>
      <c r="F515" s="16">
        <v>4</v>
      </c>
      <c r="G515" s="16">
        <v>18</v>
      </c>
      <c r="H515" t="s">
        <v>56</v>
      </c>
      <c r="I515">
        <v>1</v>
      </c>
      <c r="J515" s="16" t="str">
        <f>CONCATENATE(E515,F515)</f>
        <v>24</v>
      </c>
    </row>
    <row r="516" spans="1:10" x14ac:dyDescent="0.2">
      <c r="A516" s="16" t="str">
        <f>CONCATENATE(E516,F516,G516)</f>
        <v>2419</v>
      </c>
      <c r="B516" t="s">
        <v>427</v>
      </c>
      <c r="C516" s="16" t="s">
        <v>396</v>
      </c>
      <c r="D516" s="16" t="s">
        <v>2200</v>
      </c>
      <c r="E516" s="16">
        <v>2</v>
      </c>
      <c r="F516" s="16">
        <v>4</v>
      </c>
      <c r="G516" s="16">
        <v>19</v>
      </c>
      <c r="H516" t="s">
        <v>56</v>
      </c>
      <c r="I516">
        <v>2</v>
      </c>
      <c r="J516" s="16" t="str">
        <f>CONCATENATE(E516,F516)</f>
        <v>24</v>
      </c>
    </row>
    <row r="517" spans="1:10" x14ac:dyDescent="0.2">
      <c r="A517" s="16" t="str">
        <f>CONCATENATE(E517,F517,G517)</f>
        <v>242</v>
      </c>
      <c r="B517" t="s">
        <v>397</v>
      </c>
      <c r="C517" s="16" t="s">
        <v>358</v>
      </c>
      <c r="D517" s="16" t="s">
        <v>2181</v>
      </c>
      <c r="E517" s="16">
        <v>2</v>
      </c>
      <c r="F517" s="16">
        <v>4</v>
      </c>
      <c r="G517" s="16">
        <v>2</v>
      </c>
      <c r="H517" t="s">
        <v>56</v>
      </c>
      <c r="I517">
        <v>2</v>
      </c>
      <c r="J517" s="16" t="str">
        <f>CONCATENATE(E517,F517)</f>
        <v>24</v>
      </c>
    </row>
    <row r="518" spans="1:10" x14ac:dyDescent="0.2">
      <c r="A518" s="16" t="str">
        <f>CONCATENATE(E518,F518,G518)</f>
        <v>2420</v>
      </c>
      <c r="B518" t="s">
        <v>429</v>
      </c>
      <c r="C518" s="16" t="s">
        <v>3650</v>
      </c>
      <c r="D518" s="16" t="s">
        <v>3651</v>
      </c>
      <c r="E518" s="16">
        <v>2</v>
      </c>
      <c r="F518" s="16">
        <v>4</v>
      </c>
      <c r="G518" s="16">
        <v>20</v>
      </c>
      <c r="H518" t="s">
        <v>56</v>
      </c>
      <c r="I518">
        <v>2</v>
      </c>
      <c r="J518" s="16" t="str">
        <f>CONCATENATE(E518,F518)</f>
        <v>24</v>
      </c>
    </row>
    <row r="519" spans="1:10" x14ac:dyDescent="0.2">
      <c r="A519" s="16" t="str">
        <f>CONCATENATE(E519,F519,G519)</f>
        <v>2421</v>
      </c>
      <c r="B519" t="s">
        <v>431</v>
      </c>
      <c r="C519" s="16" t="s">
        <v>398</v>
      </c>
      <c r="D519" s="16" t="s">
        <v>2201</v>
      </c>
      <c r="E519" s="16">
        <v>2</v>
      </c>
      <c r="F519" s="16">
        <v>4</v>
      </c>
      <c r="G519" s="16">
        <v>21</v>
      </c>
      <c r="H519" t="s">
        <v>56</v>
      </c>
      <c r="I519">
        <v>2</v>
      </c>
      <c r="J519" s="16" t="str">
        <f>CONCATENATE(E519,F519)</f>
        <v>24</v>
      </c>
    </row>
    <row r="520" spans="1:10" x14ac:dyDescent="0.2">
      <c r="A520" s="16" t="str">
        <f>CONCATENATE(E520,F520,G520)</f>
        <v>2422</v>
      </c>
      <c r="B520" t="s">
        <v>433</v>
      </c>
      <c r="C520" s="16" t="s">
        <v>400</v>
      </c>
      <c r="D520" s="16" t="s">
        <v>2202</v>
      </c>
      <c r="E520" s="16">
        <v>2</v>
      </c>
      <c r="F520" s="16">
        <v>4</v>
      </c>
      <c r="G520" s="16">
        <v>22</v>
      </c>
      <c r="H520" t="s">
        <v>56</v>
      </c>
      <c r="I520">
        <v>2</v>
      </c>
      <c r="J520" s="16" t="str">
        <f>CONCATENATE(E520,F520)</f>
        <v>24</v>
      </c>
    </row>
    <row r="521" spans="1:10" x14ac:dyDescent="0.2">
      <c r="A521" s="16" t="str">
        <f>CONCATENATE(E521,F521,G521)</f>
        <v>2423</v>
      </c>
      <c r="B521" t="s">
        <v>435</v>
      </c>
      <c r="C521" s="16" t="s">
        <v>402</v>
      </c>
      <c r="D521" s="16" t="s">
        <v>2203</v>
      </c>
      <c r="E521" s="16">
        <v>2</v>
      </c>
      <c r="F521" s="16">
        <v>4</v>
      </c>
      <c r="G521" s="16">
        <v>23</v>
      </c>
      <c r="H521" t="s">
        <v>56</v>
      </c>
      <c r="I521">
        <v>2</v>
      </c>
      <c r="J521" s="16" t="str">
        <f>CONCATENATE(E521,F521)</f>
        <v>24</v>
      </c>
    </row>
    <row r="522" spans="1:10" x14ac:dyDescent="0.2">
      <c r="A522" s="16" t="str">
        <f>CONCATENATE(E522,F522,G522)</f>
        <v>2424</v>
      </c>
      <c r="B522" t="s">
        <v>437</v>
      </c>
      <c r="C522" s="16" t="s">
        <v>404</v>
      </c>
      <c r="D522" s="16" t="s">
        <v>2204</v>
      </c>
      <c r="E522" s="16">
        <v>2</v>
      </c>
      <c r="F522" s="16">
        <v>4</v>
      </c>
      <c r="G522" s="16">
        <v>24</v>
      </c>
      <c r="H522" t="s">
        <v>56</v>
      </c>
      <c r="I522">
        <v>2</v>
      </c>
      <c r="J522" s="16" t="str">
        <f>CONCATENATE(E522,F522)</f>
        <v>24</v>
      </c>
    </row>
    <row r="523" spans="1:10" x14ac:dyDescent="0.2">
      <c r="A523" s="16" t="str">
        <f>CONCATENATE(E523,F523,G523)</f>
        <v>2425</v>
      </c>
      <c r="B523" t="s">
        <v>439</v>
      </c>
      <c r="C523" s="16" t="s">
        <v>406</v>
      </c>
      <c r="D523" s="16" t="s">
        <v>2205</v>
      </c>
      <c r="E523" s="16">
        <v>2</v>
      </c>
      <c r="F523" s="16">
        <v>4</v>
      </c>
      <c r="G523" s="16">
        <v>25</v>
      </c>
      <c r="H523" t="s">
        <v>56</v>
      </c>
      <c r="I523">
        <v>2</v>
      </c>
      <c r="J523" s="16" t="str">
        <f>CONCATENATE(E523,F523)</f>
        <v>24</v>
      </c>
    </row>
    <row r="524" spans="1:10" x14ac:dyDescent="0.2">
      <c r="A524" s="16" t="str">
        <f>CONCATENATE(E524,F524,G524)</f>
        <v>2426</v>
      </c>
      <c r="B524" t="s">
        <v>441</v>
      </c>
      <c r="C524" s="16" t="s">
        <v>408</v>
      </c>
      <c r="D524" s="16" t="s">
        <v>2206</v>
      </c>
      <c r="E524" s="16">
        <v>2</v>
      </c>
      <c r="F524" s="16">
        <v>4</v>
      </c>
      <c r="G524" s="16">
        <v>26</v>
      </c>
      <c r="H524" t="s">
        <v>56</v>
      </c>
      <c r="I524">
        <v>2</v>
      </c>
      <c r="J524" s="16" t="str">
        <f>CONCATENATE(E524,F524)</f>
        <v>24</v>
      </c>
    </row>
    <row r="525" spans="1:10" x14ac:dyDescent="0.2">
      <c r="A525" s="16" t="str">
        <f>CONCATENATE(E525,F525,G525)</f>
        <v>2427</v>
      </c>
      <c r="B525" t="s">
        <v>443</v>
      </c>
      <c r="C525" s="16" t="s">
        <v>410</v>
      </c>
      <c r="D525" s="16" t="s">
        <v>2207</v>
      </c>
      <c r="E525" s="16">
        <v>2</v>
      </c>
      <c r="F525" s="16">
        <v>4</v>
      </c>
      <c r="G525" s="16">
        <v>27</v>
      </c>
      <c r="H525" t="s">
        <v>56</v>
      </c>
      <c r="I525">
        <v>2</v>
      </c>
      <c r="J525" s="16" t="str">
        <f>CONCATENATE(E525,F525)</f>
        <v>24</v>
      </c>
    </row>
    <row r="526" spans="1:10" x14ac:dyDescent="0.2">
      <c r="A526" s="16" t="str">
        <f>CONCATENATE(E526,F526,G526)</f>
        <v>2428</v>
      </c>
      <c r="B526" t="s">
        <v>445</v>
      </c>
      <c r="C526" s="16" t="s">
        <v>412</v>
      </c>
      <c r="D526" s="16" t="s">
        <v>2208</v>
      </c>
      <c r="E526" s="16">
        <v>2</v>
      </c>
      <c r="F526" s="16">
        <v>4</v>
      </c>
      <c r="G526" s="16">
        <v>28</v>
      </c>
      <c r="H526" t="s">
        <v>56</v>
      </c>
      <c r="I526">
        <v>2</v>
      </c>
      <c r="J526" s="16" t="str">
        <f>CONCATENATE(E526,F526)</f>
        <v>24</v>
      </c>
    </row>
    <row r="527" spans="1:10" x14ac:dyDescent="0.2">
      <c r="A527" s="16" t="str">
        <f>CONCATENATE(E527,F527,G527)</f>
        <v>2429</v>
      </c>
      <c r="B527" t="s">
        <v>357</v>
      </c>
      <c r="C527" s="16" t="s">
        <v>414</v>
      </c>
      <c r="D527" s="16" t="s">
        <v>2209</v>
      </c>
      <c r="E527" s="16">
        <v>2</v>
      </c>
      <c r="F527" s="16">
        <v>4</v>
      </c>
      <c r="G527" s="16">
        <v>29</v>
      </c>
      <c r="H527" t="s">
        <v>56</v>
      </c>
      <c r="I527">
        <v>1</v>
      </c>
      <c r="J527" s="16" t="str">
        <f>CONCATENATE(E527,F527)</f>
        <v>24</v>
      </c>
    </row>
    <row r="528" spans="1:10" x14ac:dyDescent="0.2">
      <c r="A528" s="16" t="str">
        <f>CONCATENATE(E528,F528,G528)</f>
        <v>243</v>
      </c>
      <c r="B528" t="s">
        <v>399</v>
      </c>
      <c r="C528" s="16" t="s">
        <v>360</v>
      </c>
      <c r="D528" s="16" t="s">
        <v>2182</v>
      </c>
      <c r="E528" s="16">
        <v>2</v>
      </c>
      <c r="F528" s="16">
        <v>4</v>
      </c>
      <c r="G528" s="16">
        <v>3</v>
      </c>
      <c r="H528" t="s">
        <v>56</v>
      </c>
      <c r="I528">
        <v>2</v>
      </c>
      <c r="J528" s="16" t="str">
        <f>CONCATENATE(E528,F528)</f>
        <v>24</v>
      </c>
    </row>
    <row r="529" spans="1:10" x14ac:dyDescent="0.2">
      <c r="A529" s="16" t="str">
        <f>CONCATENATE(E529,F529,G529)</f>
        <v>2430</v>
      </c>
      <c r="B529" t="s">
        <v>447</v>
      </c>
      <c r="C529" s="16" t="s">
        <v>416</v>
      </c>
      <c r="D529" s="16" t="s">
        <v>2210</v>
      </c>
      <c r="E529" s="16">
        <v>2</v>
      </c>
      <c r="F529" s="16">
        <v>4</v>
      </c>
      <c r="G529" s="16">
        <v>30</v>
      </c>
      <c r="H529" t="s">
        <v>56</v>
      </c>
      <c r="I529">
        <v>2</v>
      </c>
      <c r="J529" s="16" t="str">
        <f>CONCATENATE(E529,F529)</f>
        <v>24</v>
      </c>
    </row>
    <row r="530" spans="1:10" x14ac:dyDescent="0.2">
      <c r="A530" s="16" t="str">
        <f>CONCATENATE(E530,F530,G530)</f>
        <v>2431</v>
      </c>
      <c r="B530" t="s">
        <v>359</v>
      </c>
      <c r="C530" s="16" t="s">
        <v>418</v>
      </c>
      <c r="D530" s="16" t="s">
        <v>2211</v>
      </c>
      <c r="E530" s="16">
        <v>2</v>
      </c>
      <c r="F530" s="16">
        <v>4</v>
      </c>
      <c r="G530" s="16">
        <v>31</v>
      </c>
      <c r="H530" t="s">
        <v>56</v>
      </c>
      <c r="I530">
        <v>1</v>
      </c>
      <c r="J530" s="16" t="str">
        <f>CONCATENATE(E530,F530)</f>
        <v>24</v>
      </c>
    </row>
    <row r="531" spans="1:10" x14ac:dyDescent="0.2">
      <c r="A531" s="16" t="str">
        <f>CONCATENATE(E531,F531,G531)</f>
        <v>2432</v>
      </c>
      <c r="B531" t="s">
        <v>361</v>
      </c>
      <c r="C531" s="16" t="s">
        <v>420</v>
      </c>
      <c r="D531" s="16" t="s">
        <v>2212</v>
      </c>
      <c r="E531" s="16">
        <v>2</v>
      </c>
      <c r="F531" s="16">
        <v>4</v>
      </c>
      <c r="G531" s="16">
        <v>32</v>
      </c>
      <c r="H531" t="s">
        <v>56</v>
      </c>
      <c r="I531">
        <v>1</v>
      </c>
      <c r="J531" s="16" t="str">
        <f>CONCATENATE(E531,F531)</f>
        <v>24</v>
      </c>
    </row>
    <row r="532" spans="1:10" x14ac:dyDescent="0.2">
      <c r="A532" s="16" t="str">
        <f>CONCATENATE(E532,F532,G532)</f>
        <v>2433</v>
      </c>
      <c r="B532" t="s">
        <v>363</v>
      </c>
      <c r="C532" s="16" t="s">
        <v>422</v>
      </c>
      <c r="D532" s="16" t="s">
        <v>2213</v>
      </c>
      <c r="E532" s="16">
        <v>2</v>
      </c>
      <c r="F532" s="16">
        <v>4</v>
      </c>
      <c r="G532" s="16">
        <v>33</v>
      </c>
      <c r="H532" t="s">
        <v>56</v>
      </c>
      <c r="I532">
        <v>1</v>
      </c>
      <c r="J532" s="16" t="str">
        <f>CONCATENATE(E532,F532)</f>
        <v>24</v>
      </c>
    </row>
    <row r="533" spans="1:10" x14ac:dyDescent="0.2">
      <c r="A533" s="16" t="str">
        <f>CONCATENATE(E533,F533,G533)</f>
        <v>2434</v>
      </c>
      <c r="B533" t="s">
        <v>365</v>
      </c>
      <c r="C533" s="16" t="s">
        <v>424</v>
      </c>
      <c r="D533" s="16" t="s">
        <v>2214</v>
      </c>
      <c r="E533" s="16">
        <v>2</v>
      </c>
      <c r="F533" s="16">
        <v>4</v>
      </c>
      <c r="G533" s="16">
        <v>34</v>
      </c>
      <c r="H533" t="s">
        <v>56</v>
      </c>
      <c r="I533">
        <v>1</v>
      </c>
      <c r="J533" s="16" t="str">
        <f>CONCATENATE(E533,F533)</f>
        <v>24</v>
      </c>
    </row>
    <row r="534" spans="1:10" x14ac:dyDescent="0.2">
      <c r="A534" s="16" t="str">
        <f>CONCATENATE(E534,F534,G534)</f>
        <v>2435</v>
      </c>
      <c r="B534" t="s">
        <v>449</v>
      </c>
      <c r="C534" s="16" t="s">
        <v>426</v>
      </c>
      <c r="D534" s="16" t="s">
        <v>2215</v>
      </c>
      <c r="E534" s="16">
        <v>2</v>
      </c>
      <c r="F534" s="16">
        <v>4</v>
      </c>
      <c r="G534" s="16">
        <v>35</v>
      </c>
      <c r="H534" t="s">
        <v>56</v>
      </c>
      <c r="I534">
        <v>1</v>
      </c>
      <c r="J534" s="16" t="str">
        <f>CONCATENATE(E534,F534)</f>
        <v>24</v>
      </c>
    </row>
    <row r="535" spans="1:10" x14ac:dyDescent="0.2">
      <c r="A535" s="16" t="str">
        <f>CONCATENATE(E535,F535,G535)</f>
        <v>2436</v>
      </c>
      <c r="B535" t="s">
        <v>467</v>
      </c>
      <c r="C535" s="16" t="s">
        <v>428</v>
      </c>
      <c r="D535" s="16" t="s">
        <v>2216</v>
      </c>
      <c r="E535" s="16">
        <v>2</v>
      </c>
      <c r="F535" s="16">
        <v>4</v>
      </c>
      <c r="G535" s="16">
        <v>36</v>
      </c>
      <c r="H535" t="s">
        <v>56</v>
      </c>
      <c r="I535">
        <v>1</v>
      </c>
      <c r="J535" s="16" t="str">
        <f>CONCATENATE(E535,F535)</f>
        <v>24</v>
      </c>
    </row>
    <row r="536" spans="1:10" x14ac:dyDescent="0.2">
      <c r="A536" s="16" t="str">
        <f>CONCATENATE(E536,F536,G536)</f>
        <v>2437</v>
      </c>
      <c r="B536" t="s">
        <v>469</v>
      </c>
      <c r="C536" s="16" t="s">
        <v>430</v>
      </c>
      <c r="D536" s="16" t="s">
        <v>2217</v>
      </c>
      <c r="E536" s="16">
        <v>2</v>
      </c>
      <c r="F536" s="16">
        <v>4</v>
      </c>
      <c r="G536" s="16">
        <v>37</v>
      </c>
      <c r="H536" t="s">
        <v>56</v>
      </c>
      <c r="I536">
        <v>1</v>
      </c>
      <c r="J536" s="16" t="str">
        <f>CONCATENATE(E536,F536)</f>
        <v>24</v>
      </c>
    </row>
    <row r="537" spans="1:10" x14ac:dyDescent="0.2">
      <c r="A537" s="16" t="str">
        <f>CONCATENATE(E537,F537,G537)</f>
        <v>2438</v>
      </c>
      <c r="B537" t="s">
        <v>471</v>
      </c>
      <c r="C537" s="16" t="s">
        <v>432</v>
      </c>
      <c r="D537" s="16" t="s">
        <v>2218</v>
      </c>
      <c r="E537" s="16">
        <v>2</v>
      </c>
      <c r="F537" s="16">
        <v>4</v>
      </c>
      <c r="G537" s="16">
        <v>38</v>
      </c>
      <c r="H537" t="s">
        <v>56</v>
      </c>
      <c r="I537">
        <v>1</v>
      </c>
      <c r="J537" s="16" t="str">
        <f>CONCATENATE(E537,F537)</f>
        <v>24</v>
      </c>
    </row>
    <row r="538" spans="1:10" x14ac:dyDescent="0.2">
      <c r="A538" s="16" t="str">
        <f>CONCATENATE(E538,F538,G538)</f>
        <v>2439</v>
      </c>
      <c r="B538" t="s">
        <v>473</v>
      </c>
      <c r="C538" s="16" t="s">
        <v>434</v>
      </c>
      <c r="D538" s="16" t="s">
        <v>2219</v>
      </c>
      <c r="E538" s="16">
        <v>2</v>
      </c>
      <c r="F538" s="16">
        <v>4</v>
      </c>
      <c r="G538" s="16">
        <v>39</v>
      </c>
      <c r="H538" t="s">
        <v>56</v>
      </c>
      <c r="I538">
        <v>1</v>
      </c>
      <c r="J538" s="16" t="str">
        <f>CONCATENATE(E538,F538)</f>
        <v>24</v>
      </c>
    </row>
    <row r="539" spans="1:10" x14ac:dyDescent="0.2">
      <c r="A539" s="16" t="str">
        <f>CONCATENATE(E539,F539,G539)</f>
        <v>244</v>
      </c>
      <c r="B539" t="s">
        <v>401</v>
      </c>
      <c r="C539" s="16" t="s">
        <v>364</v>
      </c>
      <c r="D539" s="16" t="s">
        <v>2184</v>
      </c>
      <c r="E539" s="16">
        <v>2</v>
      </c>
      <c r="F539" s="16">
        <v>4</v>
      </c>
      <c r="G539" s="16">
        <v>4</v>
      </c>
      <c r="H539" t="s">
        <v>56</v>
      </c>
      <c r="I539">
        <v>2</v>
      </c>
      <c r="J539" s="16" t="str">
        <f>CONCATENATE(E539,F539)</f>
        <v>24</v>
      </c>
    </row>
    <row r="540" spans="1:10" x14ac:dyDescent="0.2">
      <c r="A540" s="16" t="str">
        <f>CONCATENATE(E540,F540,G540)</f>
        <v>2440</v>
      </c>
      <c r="B540" t="s">
        <v>475</v>
      </c>
      <c r="C540" s="16" t="s">
        <v>436</v>
      </c>
      <c r="D540" s="16" t="s">
        <v>2220</v>
      </c>
      <c r="E540" s="16">
        <v>2</v>
      </c>
      <c r="F540" s="16">
        <v>4</v>
      </c>
      <c r="G540" s="16">
        <v>40</v>
      </c>
      <c r="H540" t="s">
        <v>56</v>
      </c>
      <c r="I540">
        <v>1</v>
      </c>
      <c r="J540" s="16" t="str">
        <f>CONCATENATE(E540,F540)</f>
        <v>24</v>
      </c>
    </row>
    <row r="541" spans="1:10" x14ac:dyDescent="0.2">
      <c r="A541" s="16" t="str">
        <f>CONCATENATE(E541,F541,G541)</f>
        <v>2441</v>
      </c>
      <c r="B541" t="s">
        <v>477</v>
      </c>
      <c r="C541" s="16" t="s">
        <v>438</v>
      </c>
      <c r="D541" s="16" t="s">
        <v>2221</v>
      </c>
      <c r="E541" s="16">
        <v>2</v>
      </c>
      <c r="F541" s="16">
        <v>4</v>
      </c>
      <c r="G541" s="16">
        <v>41</v>
      </c>
      <c r="H541" t="s">
        <v>56</v>
      </c>
      <c r="I541">
        <v>2</v>
      </c>
      <c r="J541" s="16" t="str">
        <f>CONCATENATE(E541,F541)</f>
        <v>24</v>
      </c>
    </row>
    <row r="542" spans="1:10" x14ac:dyDescent="0.2">
      <c r="A542" s="16" t="str">
        <f>CONCATENATE(E542,F542,G542)</f>
        <v>2442</v>
      </c>
      <c r="B542" t="s">
        <v>479</v>
      </c>
      <c r="C542" s="16" t="s">
        <v>440</v>
      </c>
      <c r="D542" s="16" t="s">
        <v>2222</v>
      </c>
      <c r="E542" s="16">
        <v>2</v>
      </c>
      <c r="F542" s="16">
        <v>4</v>
      </c>
      <c r="G542" s="16">
        <v>42</v>
      </c>
      <c r="H542" t="s">
        <v>56</v>
      </c>
      <c r="I542">
        <v>2</v>
      </c>
      <c r="J542" s="16" t="str">
        <f>CONCATENATE(E542,F542)</f>
        <v>24</v>
      </c>
    </row>
    <row r="543" spans="1:10" x14ac:dyDescent="0.2">
      <c r="A543" s="16" t="str">
        <f>CONCATENATE(E543,F543,G543)</f>
        <v>2443</v>
      </c>
      <c r="B543" t="s">
        <v>481</v>
      </c>
      <c r="C543" s="16" t="s">
        <v>442</v>
      </c>
      <c r="D543" s="16" t="s">
        <v>2223</v>
      </c>
      <c r="E543" s="16">
        <v>2</v>
      </c>
      <c r="F543" s="16">
        <v>4</v>
      </c>
      <c r="G543" s="16">
        <v>43</v>
      </c>
      <c r="H543" t="s">
        <v>56</v>
      </c>
      <c r="I543">
        <v>2</v>
      </c>
      <c r="J543" s="16" t="str">
        <f>CONCATENATE(E543,F543)</f>
        <v>24</v>
      </c>
    </row>
    <row r="544" spans="1:10" x14ac:dyDescent="0.2">
      <c r="A544" s="16" t="str">
        <f>CONCATENATE(E544,F544,G544)</f>
        <v>2444</v>
      </c>
      <c r="B544" t="s">
        <v>483</v>
      </c>
      <c r="C544" s="16" t="s">
        <v>444</v>
      </c>
      <c r="D544" s="16" t="s">
        <v>2224</v>
      </c>
      <c r="E544" s="16">
        <v>2</v>
      </c>
      <c r="F544" s="16">
        <v>4</v>
      </c>
      <c r="G544" s="16">
        <v>44</v>
      </c>
      <c r="H544" t="s">
        <v>56</v>
      </c>
      <c r="I544">
        <v>2</v>
      </c>
      <c r="J544" s="16" t="str">
        <f>CONCATENATE(E544,F544)</f>
        <v>24</v>
      </c>
    </row>
    <row r="545" spans="1:10" x14ac:dyDescent="0.2">
      <c r="A545" s="16" t="str">
        <f>CONCATENATE(E545,F545,G545)</f>
        <v>2445</v>
      </c>
      <c r="B545" t="s">
        <v>485</v>
      </c>
      <c r="C545" s="16" t="s">
        <v>446</v>
      </c>
      <c r="D545" s="16" t="s">
        <v>2225</v>
      </c>
      <c r="E545" s="16">
        <v>2</v>
      </c>
      <c r="F545" s="16">
        <v>4</v>
      </c>
      <c r="G545" s="16">
        <v>45</v>
      </c>
      <c r="H545" t="s">
        <v>56</v>
      </c>
      <c r="I545">
        <v>2</v>
      </c>
      <c r="J545" s="16" t="str">
        <f>CONCATENATE(E545,F545)</f>
        <v>24</v>
      </c>
    </row>
    <row r="546" spans="1:10" x14ac:dyDescent="0.2">
      <c r="A546" s="16" t="str">
        <f>CONCATENATE(E546,F546,G546)</f>
        <v>2446</v>
      </c>
      <c r="B546" t="s">
        <v>451</v>
      </c>
      <c r="C546" s="16" t="s">
        <v>448</v>
      </c>
      <c r="D546" s="16" t="s">
        <v>2226</v>
      </c>
      <c r="E546" s="16">
        <v>2</v>
      </c>
      <c r="F546" s="16">
        <v>4</v>
      </c>
      <c r="G546" s="16">
        <v>46</v>
      </c>
      <c r="H546" t="s">
        <v>56</v>
      </c>
      <c r="I546">
        <v>1</v>
      </c>
      <c r="J546" s="16" t="str">
        <f>CONCATENATE(E546,F546)</f>
        <v>24</v>
      </c>
    </row>
    <row r="547" spans="1:10" x14ac:dyDescent="0.2">
      <c r="A547" s="16" t="str">
        <f>CONCATENATE(E547,F547,G547)</f>
        <v>2447</v>
      </c>
      <c r="B547" t="s">
        <v>487</v>
      </c>
      <c r="C547" s="16" t="s">
        <v>452</v>
      </c>
      <c r="D547" s="16" t="s">
        <v>2228</v>
      </c>
      <c r="E547" s="16">
        <v>2</v>
      </c>
      <c r="F547" s="16">
        <v>4</v>
      </c>
      <c r="G547" s="16">
        <v>47</v>
      </c>
      <c r="H547" t="s">
        <v>56</v>
      </c>
      <c r="I547">
        <v>2</v>
      </c>
      <c r="J547" s="16" t="str">
        <f>CONCATENATE(E547,F547)</f>
        <v>24</v>
      </c>
    </row>
    <row r="548" spans="1:10" x14ac:dyDescent="0.2">
      <c r="A548" s="16" t="str">
        <f>CONCATENATE(E548,F548,G548)</f>
        <v>2448</v>
      </c>
      <c r="B548" t="s">
        <v>489</v>
      </c>
      <c r="C548" s="16" t="s">
        <v>454</v>
      </c>
      <c r="D548" s="16" t="s">
        <v>2229</v>
      </c>
      <c r="E548" s="16">
        <v>2</v>
      </c>
      <c r="F548" s="16">
        <v>4</v>
      </c>
      <c r="G548" s="16">
        <v>48</v>
      </c>
      <c r="H548" t="s">
        <v>56</v>
      </c>
      <c r="I548">
        <v>2</v>
      </c>
      <c r="J548" s="16" t="str">
        <f>CONCATENATE(E548,F548)</f>
        <v>24</v>
      </c>
    </row>
    <row r="549" spans="1:10" x14ac:dyDescent="0.2">
      <c r="A549" s="16" t="str">
        <f>CONCATENATE(E549,F549,G549)</f>
        <v>2449</v>
      </c>
      <c r="B549" t="s">
        <v>491</v>
      </c>
      <c r="C549" s="16" t="s">
        <v>3652</v>
      </c>
      <c r="D549" s="16" t="s">
        <v>3653</v>
      </c>
      <c r="E549" s="16">
        <v>2</v>
      </c>
      <c r="F549" s="16">
        <v>4</v>
      </c>
      <c r="G549" s="16">
        <v>49</v>
      </c>
      <c r="H549" t="s">
        <v>56</v>
      </c>
      <c r="I549">
        <v>2</v>
      </c>
      <c r="J549" s="16" t="str">
        <f>CONCATENATE(E549,F549)</f>
        <v>24</v>
      </c>
    </row>
    <row r="550" spans="1:10" x14ac:dyDescent="0.2">
      <c r="A550" s="16" t="str">
        <f>CONCATENATE(E550,F550,G550)</f>
        <v>245</v>
      </c>
      <c r="B550" t="s">
        <v>403</v>
      </c>
      <c r="C550" s="16" t="s">
        <v>366</v>
      </c>
      <c r="D550" s="16" t="s">
        <v>2185</v>
      </c>
      <c r="E550" s="16">
        <v>2</v>
      </c>
      <c r="F550" s="16">
        <v>4</v>
      </c>
      <c r="G550" s="16">
        <v>5</v>
      </c>
      <c r="H550" t="s">
        <v>56</v>
      </c>
      <c r="I550">
        <v>2</v>
      </c>
      <c r="J550" s="16" t="str">
        <f>CONCATENATE(E550,F550)</f>
        <v>24</v>
      </c>
    </row>
    <row r="551" spans="1:10" x14ac:dyDescent="0.2">
      <c r="A551" s="16" t="str">
        <f>CONCATENATE(E551,F551,G551)</f>
        <v>246</v>
      </c>
      <c r="B551" t="s">
        <v>405</v>
      </c>
      <c r="C551" s="16" t="s">
        <v>368</v>
      </c>
      <c r="D551" s="16" t="s">
        <v>2186</v>
      </c>
      <c r="E551" s="16">
        <v>2</v>
      </c>
      <c r="F551" s="16">
        <v>4</v>
      </c>
      <c r="G551" s="16">
        <v>6</v>
      </c>
      <c r="H551" t="s">
        <v>56</v>
      </c>
      <c r="I551">
        <v>2</v>
      </c>
      <c r="J551" s="16" t="str">
        <f>CONCATENATE(E551,F551)</f>
        <v>24</v>
      </c>
    </row>
    <row r="552" spans="1:10" x14ac:dyDescent="0.2">
      <c r="A552" s="16" t="str">
        <f>CONCATENATE(E552,F552,G552)</f>
        <v>247</v>
      </c>
      <c r="B552" t="s">
        <v>353</v>
      </c>
      <c r="C552" s="16" t="s">
        <v>370</v>
      </c>
      <c r="D552" s="16" t="s">
        <v>2187</v>
      </c>
      <c r="E552" s="16">
        <v>2</v>
      </c>
      <c r="F552" s="16">
        <v>4</v>
      </c>
      <c r="G552" s="16">
        <v>7</v>
      </c>
      <c r="H552" t="s">
        <v>56</v>
      </c>
      <c r="I552">
        <v>1</v>
      </c>
      <c r="J552" s="16" t="str">
        <f>CONCATENATE(E552,F552)</f>
        <v>24</v>
      </c>
    </row>
    <row r="553" spans="1:10" x14ac:dyDescent="0.2">
      <c r="A553" s="16" t="str">
        <f>CONCATENATE(E553,F553,G553)</f>
        <v>248</v>
      </c>
      <c r="B553" t="s">
        <v>407</v>
      </c>
      <c r="C553" s="16" t="s">
        <v>372</v>
      </c>
      <c r="D553" s="16" t="s">
        <v>2188</v>
      </c>
      <c r="E553" s="16">
        <v>2</v>
      </c>
      <c r="F553" s="16">
        <v>4</v>
      </c>
      <c r="G553" s="16">
        <v>8</v>
      </c>
      <c r="H553" t="s">
        <v>56</v>
      </c>
      <c r="I553">
        <v>2</v>
      </c>
      <c r="J553" s="16" t="str">
        <f>CONCATENATE(E553,F553)</f>
        <v>24</v>
      </c>
    </row>
    <row r="554" spans="1:10" x14ac:dyDescent="0.2">
      <c r="A554" s="16" t="str">
        <f>CONCATENATE(E554,F554,G554)</f>
        <v>249</v>
      </c>
      <c r="B554" t="s">
        <v>409</v>
      </c>
      <c r="C554" s="16" t="s">
        <v>374</v>
      </c>
      <c r="D554" s="16" t="s">
        <v>2189</v>
      </c>
      <c r="E554" s="16">
        <v>2</v>
      </c>
      <c r="F554" s="16">
        <v>4</v>
      </c>
      <c r="G554" s="16">
        <v>9</v>
      </c>
      <c r="H554" t="s">
        <v>56</v>
      </c>
      <c r="I554">
        <v>2</v>
      </c>
      <c r="J554" s="16" t="str">
        <f>CONCATENATE(E554,F554)</f>
        <v>24</v>
      </c>
    </row>
    <row r="555" spans="1:10" x14ac:dyDescent="0.2">
      <c r="A555" s="16" t="str">
        <f>CONCATENATE(E555,F555,G555)</f>
        <v>251</v>
      </c>
      <c r="B555" t="s">
        <v>493</v>
      </c>
      <c r="C555" s="16" t="s">
        <v>456</v>
      </c>
      <c r="D555" s="16" t="s">
        <v>2230</v>
      </c>
      <c r="E555" s="16">
        <v>2</v>
      </c>
      <c r="F555" s="16">
        <v>5</v>
      </c>
      <c r="G555" s="16">
        <v>1</v>
      </c>
      <c r="H555" t="s">
        <v>56</v>
      </c>
      <c r="I555">
        <v>2</v>
      </c>
      <c r="J555" s="16" t="str">
        <f>CONCATENATE(E555,F555)</f>
        <v>25</v>
      </c>
    </row>
    <row r="556" spans="1:10" x14ac:dyDescent="0.2">
      <c r="A556" s="16" t="str">
        <f>CONCATENATE(E556,F556,G556)</f>
        <v>2510</v>
      </c>
      <c r="B556" t="s">
        <v>509</v>
      </c>
      <c r="C556" s="16" t="s">
        <v>474</v>
      </c>
      <c r="D556" s="16" t="s">
        <v>2239</v>
      </c>
      <c r="E556" s="16">
        <v>2</v>
      </c>
      <c r="F556" s="16">
        <v>5</v>
      </c>
      <c r="G556" s="16">
        <v>10</v>
      </c>
      <c r="H556" t="s">
        <v>56</v>
      </c>
      <c r="I556">
        <v>2</v>
      </c>
      <c r="J556" s="16" t="str">
        <f>CONCATENATE(E556,F556)</f>
        <v>25</v>
      </c>
    </row>
    <row r="557" spans="1:10" x14ac:dyDescent="0.2">
      <c r="A557" s="16" t="str">
        <f>CONCATENATE(E557,F557,G557)</f>
        <v>2511</v>
      </c>
      <c r="B557" t="s">
        <v>511</v>
      </c>
      <c r="C557" s="16" t="s">
        <v>476</v>
      </c>
      <c r="D557" s="16" t="s">
        <v>2240</v>
      </c>
      <c r="E557" s="16">
        <v>2</v>
      </c>
      <c r="F557" s="16">
        <v>5</v>
      </c>
      <c r="G557" s="16">
        <v>11</v>
      </c>
      <c r="H557" t="s">
        <v>56</v>
      </c>
      <c r="I557">
        <v>2</v>
      </c>
      <c r="J557" s="16" t="str">
        <f>CONCATENATE(E557,F557)</f>
        <v>25</v>
      </c>
    </row>
    <row r="558" spans="1:10" x14ac:dyDescent="0.2">
      <c r="A558" s="16" t="str">
        <f>CONCATENATE(E558,F558,G558)</f>
        <v>2512</v>
      </c>
      <c r="B558" t="s">
        <v>513</v>
      </c>
      <c r="C558" s="16" t="s">
        <v>478</v>
      </c>
      <c r="D558" s="16" t="s">
        <v>2241</v>
      </c>
      <c r="E558" s="16">
        <v>2</v>
      </c>
      <c r="F558" s="16">
        <v>5</v>
      </c>
      <c r="G558" s="16">
        <v>12</v>
      </c>
      <c r="H558" t="s">
        <v>56</v>
      </c>
      <c r="I558">
        <v>2</v>
      </c>
      <c r="J558" s="16" t="str">
        <f>CONCATENATE(E558,F558)</f>
        <v>25</v>
      </c>
    </row>
    <row r="559" spans="1:10" x14ac:dyDescent="0.2">
      <c r="A559" s="16" t="str">
        <f>CONCATENATE(E559,F559,G559)</f>
        <v>2513</v>
      </c>
      <c r="B559" t="s">
        <v>515</v>
      </c>
      <c r="C559" s="16" t="s">
        <v>480</v>
      </c>
      <c r="D559" s="16" t="s">
        <v>2242</v>
      </c>
      <c r="E559" s="16">
        <v>2</v>
      </c>
      <c r="F559" s="16">
        <v>5</v>
      </c>
      <c r="G559" s="16">
        <v>13</v>
      </c>
      <c r="H559" t="s">
        <v>56</v>
      </c>
      <c r="I559">
        <v>2</v>
      </c>
      <c r="J559" s="16" t="str">
        <f>CONCATENATE(E559,F559)</f>
        <v>25</v>
      </c>
    </row>
    <row r="560" spans="1:10" x14ac:dyDescent="0.2">
      <c r="A560" s="16" t="str">
        <f>CONCATENATE(E560,F560,G560)</f>
        <v>2514</v>
      </c>
      <c r="B560" t="s">
        <v>455</v>
      </c>
      <c r="C560" s="16" t="s">
        <v>482</v>
      </c>
      <c r="D560" s="16" t="s">
        <v>2243</v>
      </c>
      <c r="E560" s="16">
        <v>2</v>
      </c>
      <c r="F560" s="16">
        <v>5</v>
      </c>
      <c r="G560" s="16">
        <v>14</v>
      </c>
      <c r="H560" t="s">
        <v>56</v>
      </c>
      <c r="I560">
        <v>1</v>
      </c>
      <c r="J560" s="16" t="str">
        <f>CONCATENATE(E560,F560)</f>
        <v>25</v>
      </c>
    </row>
    <row r="561" spans="1:10" x14ac:dyDescent="0.2">
      <c r="A561" s="16" t="str">
        <f>CONCATENATE(E561,F561,G561)</f>
        <v>2515</v>
      </c>
      <c r="B561" t="s">
        <v>457</v>
      </c>
      <c r="C561" s="16" t="s">
        <v>484</v>
      </c>
      <c r="D561" s="16" t="s">
        <v>2244</v>
      </c>
      <c r="E561" s="16">
        <v>2</v>
      </c>
      <c r="F561" s="16">
        <v>5</v>
      </c>
      <c r="G561" s="16">
        <v>15</v>
      </c>
      <c r="H561" t="s">
        <v>56</v>
      </c>
      <c r="I561">
        <v>1</v>
      </c>
      <c r="J561" s="16" t="str">
        <f>CONCATENATE(E561,F561)</f>
        <v>25</v>
      </c>
    </row>
    <row r="562" spans="1:10" x14ac:dyDescent="0.2">
      <c r="A562" s="16" t="str">
        <f>CONCATENATE(E562,F562,G562)</f>
        <v>2516</v>
      </c>
      <c r="B562" t="s">
        <v>459</v>
      </c>
      <c r="C562" s="16" t="s">
        <v>486</v>
      </c>
      <c r="D562" s="16" t="s">
        <v>2245</v>
      </c>
      <c r="E562" s="16">
        <v>2</v>
      </c>
      <c r="F562" s="16">
        <v>5</v>
      </c>
      <c r="G562" s="16">
        <v>16</v>
      </c>
      <c r="H562" t="s">
        <v>56</v>
      </c>
      <c r="I562">
        <v>1</v>
      </c>
      <c r="J562" s="16" t="str">
        <f>CONCATENATE(E562,F562)</f>
        <v>25</v>
      </c>
    </row>
    <row r="563" spans="1:10" x14ac:dyDescent="0.2">
      <c r="A563" s="16" t="str">
        <f>CONCATENATE(E563,F563,G563)</f>
        <v>2517</v>
      </c>
      <c r="B563" t="s">
        <v>461</v>
      </c>
      <c r="C563" s="16" t="s">
        <v>488</v>
      </c>
      <c r="D563" s="16" t="s">
        <v>2246</v>
      </c>
      <c r="E563" s="16">
        <v>2</v>
      </c>
      <c r="F563" s="16">
        <v>5</v>
      </c>
      <c r="G563" s="16">
        <v>17</v>
      </c>
      <c r="H563" t="s">
        <v>56</v>
      </c>
      <c r="I563">
        <v>1</v>
      </c>
      <c r="J563" s="16" t="str">
        <f>CONCATENATE(E563,F563)</f>
        <v>25</v>
      </c>
    </row>
    <row r="564" spans="1:10" x14ac:dyDescent="0.2">
      <c r="A564" s="16" t="str">
        <f>CONCATENATE(E564,F564,G564)</f>
        <v>2518</v>
      </c>
      <c r="B564" t="s">
        <v>463</v>
      </c>
      <c r="C564" s="16" t="s">
        <v>490</v>
      </c>
      <c r="D564" s="16" t="s">
        <v>2247</v>
      </c>
      <c r="E564" s="16">
        <v>2</v>
      </c>
      <c r="F564" s="16">
        <v>5</v>
      </c>
      <c r="G564" s="16">
        <v>18</v>
      </c>
      <c r="H564" t="s">
        <v>56</v>
      </c>
      <c r="I564">
        <v>1</v>
      </c>
      <c r="J564" s="16" t="str">
        <f>CONCATENATE(E564,F564)</f>
        <v>25</v>
      </c>
    </row>
    <row r="565" spans="1:10" x14ac:dyDescent="0.2">
      <c r="A565" s="16" t="str">
        <f>CONCATENATE(E565,F565,G565)</f>
        <v>2519</v>
      </c>
      <c r="B565" t="s">
        <v>465</v>
      </c>
      <c r="C565" s="16" t="s">
        <v>492</v>
      </c>
      <c r="D565" s="16" t="s">
        <v>2248</v>
      </c>
      <c r="E565" s="16">
        <v>2</v>
      </c>
      <c r="F565" s="16">
        <v>5</v>
      </c>
      <c r="G565" s="16">
        <v>19</v>
      </c>
      <c r="H565" t="s">
        <v>56</v>
      </c>
      <c r="I565">
        <v>1</v>
      </c>
      <c r="J565" s="16" t="str">
        <f>CONCATENATE(E565,F565)</f>
        <v>25</v>
      </c>
    </row>
    <row r="566" spans="1:10" x14ac:dyDescent="0.2">
      <c r="A566" s="16" t="str">
        <f>CONCATENATE(E566,F566,G566)</f>
        <v>252</v>
      </c>
      <c r="B566" t="s">
        <v>495</v>
      </c>
      <c r="C566" s="16" t="s">
        <v>458</v>
      </c>
      <c r="D566" s="16" t="s">
        <v>2231</v>
      </c>
      <c r="E566" s="16">
        <v>2</v>
      </c>
      <c r="F566" s="16">
        <v>5</v>
      </c>
      <c r="G566" s="16">
        <v>2</v>
      </c>
      <c r="H566" t="s">
        <v>56</v>
      </c>
      <c r="I566">
        <v>2</v>
      </c>
      <c r="J566" s="16" t="str">
        <f>CONCATENATE(E566,F566)</f>
        <v>25</v>
      </c>
    </row>
    <row r="567" spans="1:10" x14ac:dyDescent="0.2">
      <c r="A567" s="16" t="str">
        <f>CONCATENATE(E567,F567,G567)</f>
        <v>2520</v>
      </c>
      <c r="B567" t="s">
        <v>517</v>
      </c>
      <c r="C567" s="16" t="s">
        <v>494</v>
      </c>
      <c r="D567" s="16" t="s">
        <v>2249</v>
      </c>
      <c r="E567" s="16">
        <v>2</v>
      </c>
      <c r="F567" s="16">
        <v>5</v>
      </c>
      <c r="G567" s="16">
        <v>20</v>
      </c>
      <c r="H567" t="s">
        <v>56</v>
      </c>
      <c r="I567">
        <v>1</v>
      </c>
      <c r="J567" s="16" t="str">
        <f>CONCATENATE(E567,F567)</f>
        <v>25</v>
      </c>
    </row>
    <row r="568" spans="1:10" x14ac:dyDescent="0.2">
      <c r="A568" s="16" t="str">
        <f>CONCATENATE(E568,F568,G568)</f>
        <v>2521</v>
      </c>
      <c r="B568" t="s">
        <v>535</v>
      </c>
      <c r="C568" s="16" t="s">
        <v>496</v>
      </c>
      <c r="D568" s="16" t="s">
        <v>2250</v>
      </c>
      <c r="E568" s="16">
        <v>2</v>
      </c>
      <c r="F568" s="16">
        <v>5</v>
      </c>
      <c r="G568" s="16">
        <v>21</v>
      </c>
      <c r="H568" t="s">
        <v>56</v>
      </c>
      <c r="I568">
        <v>1</v>
      </c>
      <c r="J568" s="16" t="str">
        <f>CONCATENATE(E568,F568)</f>
        <v>25</v>
      </c>
    </row>
    <row r="569" spans="1:10" x14ac:dyDescent="0.2">
      <c r="A569" s="16" t="str">
        <f>CONCATENATE(E569,F569,G569)</f>
        <v>2522</v>
      </c>
      <c r="B569" t="s">
        <v>537</v>
      </c>
      <c r="C569" s="16" t="s">
        <v>498</v>
      </c>
      <c r="D569" s="16" t="s">
        <v>2251</v>
      </c>
      <c r="E569" s="16">
        <v>2</v>
      </c>
      <c r="F569" s="16">
        <v>5</v>
      </c>
      <c r="G569" s="16">
        <v>22</v>
      </c>
      <c r="H569" t="s">
        <v>56</v>
      </c>
      <c r="I569">
        <v>1</v>
      </c>
      <c r="J569" s="16" t="str">
        <f>CONCATENATE(E569,F569)</f>
        <v>25</v>
      </c>
    </row>
    <row r="570" spans="1:10" x14ac:dyDescent="0.2">
      <c r="A570" s="16" t="str">
        <f>CONCATENATE(E570,F570,G570)</f>
        <v>2523</v>
      </c>
      <c r="B570" t="s">
        <v>539</v>
      </c>
      <c r="C570" s="16" t="s">
        <v>500</v>
      </c>
      <c r="D570" s="16" t="s">
        <v>2252</v>
      </c>
      <c r="E570" s="16">
        <v>2</v>
      </c>
      <c r="F570" s="16">
        <v>5</v>
      </c>
      <c r="G570" s="16">
        <v>23</v>
      </c>
      <c r="H570" t="s">
        <v>56</v>
      </c>
      <c r="I570">
        <v>1</v>
      </c>
      <c r="J570" s="16" t="str">
        <f>CONCATENATE(E570,F570)</f>
        <v>25</v>
      </c>
    </row>
    <row r="571" spans="1:10" x14ac:dyDescent="0.2">
      <c r="A571" s="16" t="str">
        <f>CONCATENATE(E571,F571,G571)</f>
        <v>2524</v>
      </c>
      <c r="B571" t="s">
        <v>541</v>
      </c>
      <c r="C571" s="16" t="s">
        <v>502</v>
      </c>
      <c r="D571" s="16" t="s">
        <v>2253</v>
      </c>
      <c r="E571" s="16">
        <v>2</v>
      </c>
      <c r="F571" s="16">
        <v>5</v>
      </c>
      <c r="G571" s="16">
        <v>24</v>
      </c>
      <c r="H571" t="s">
        <v>56</v>
      </c>
      <c r="I571">
        <v>1</v>
      </c>
      <c r="J571" s="16" t="str">
        <f>CONCATENATE(E571,F571)</f>
        <v>25</v>
      </c>
    </row>
    <row r="572" spans="1:10" x14ac:dyDescent="0.2">
      <c r="A572" s="16" t="str">
        <f>CONCATENATE(E572,F572,G572)</f>
        <v>2525</v>
      </c>
      <c r="B572" t="s">
        <v>543</v>
      </c>
      <c r="C572" s="16" t="s">
        <v>504</v>
      </c>
      <c r="D572" s="16" t="s">
        <v>2254</v>
      </c>
      <c r="E572" s="16">
        <v>2</v>
      </c>
      <c r="F572" s="16">
        <v>5</v>
      </c>
      <c r="G572" s="16">
        <v>25</v>
      </c>
      <c r="H572" t="s">
        <v>56</v>
      </c>
      <c r="I572">
        <v>1</v>
      </c>
      <c r="J572" s="16" t="str">
        <f>CONCATENATE(E572,F572)</f>
        <v>25</v>
      </c>
    </row>
    <row r="573" spans="1:10" x14ac:dyDescent="0.2">
      <c r="A573" s="16" t="str">
        <f>CONCATENATE(E573,F573,G573)</f>
        <v>2526</v>
      </c>
      <c r="B573" t="s">
        <v>545</v>
      </c>
      <c r="C573" s="16" t="s">
        <v>506</v>
      </c>
      <c r="D573" s="16" t="s">
        <v>2255</v>
      </c>
      <c r="E573" s="16">
        <v>2</v>
      </c>
      <c r="F573" s="16">
        <v>5</v>
      </c>
      <c r="G573" s="16">
        <v>26</v>
      </c>
      <c r="H573" t="s">
        <v>56</v>
      </c>
      <c r="I573">
        <v>1</v>
      </c>
      <c r="J573" s="16" t="str">
        <f>CONCATENATE(E573,F573)</f>
        <v>25</v>
      </c>
    </row>
    <row r="574" spans="1:10" x14ac:dyDescent="0.2">
      <c r="A574" s="16" t="str">
        <f>CONCATENATE(E574,F574,G574)</f>
        <v>2527</v>
      </c>
      <c r="B574" t="s">
        <v>547</v>
      </c>
      <c r="C574" s="16" t="s">
        <v>508</v>
      </c>
      <c r="D574" s="16" t="s">
        <v>2256</v>
      </c>
      <c r="E574" s="16">
        <v>2</v>
      </c>
      <c r="F574" s="16">
        <v>5</v>
      </c>
      <c r="G574" s="16">
        <v>27</v>
      </c>
      <c r="H574" t="s">
        <v>56</v>
      </c>
      <c r="I574">
        <v>1</v>
      </c>
      <c r="J574" s="16" t="str">
        <f>CONCATENATE(E574,F574)</f>
        <v>25</v>
      </c>
    </row>
    <row r="575" spans="1:10" x14ac:dyDescent="0.2">
      <c r="A575" s="16" t="str">
        <f>CONCATENATE(E575,F575,G575)</f>
        <v>2528</v>
      </c>
      <c r="B575" t="s">
        <v>549</v>
      </c>
      <c r="C575" s="16" t="s">
        <v>510</v>
      </c>
      <c r="D575" s="16" t="s">
        <v>2257</v>
      </c>
      <c r="E575" s="16">
        <v>2</v>
      </c>
      <c r="F575" s="16">
        <v>5</v>
      </c>
      <c r="G575" s="16">
        <v>28</v>
      </c>
      <c r="H575" t="s">
        <v>56</v>
      </c>
      <c r="I575">
        <v>1</v>
      </c>
      <c r="J575" s="16" t="str">
        <f>CONCATENATE(E575,F575)</f>
        <v>25</v>
      </c>
    </row>
    <row r="576" spans="1:10" x14ac:dyDescent="0.2">
      <c r="A576" s="16" t="str">
        <f>CONCATENATE(E576,F576,G576)</f>
        <v>2529</v>
      </c>
      <c r="B576" t="s">
        <v>551</v>
      </c>
      <c r="C576" s="16" t="s">
        <v>512</v>
      </c>
      <c r="D576" s="16" t="s">
        <v>2258</v>
      </c>
      <c r="E576" s="16">
        <v>2</v>
      </c>
      <c r="F576" s="16">
        <v>5</v>
      </c>
      <c r="G576" s="16">
        <v>29</v>
      </c>
      <c r="H576" t="s">
        <v>56</v>
      </c>
      <c r="I576">
        <v>1</v>
      </c>
      <c r="J576" s="16" t="str">
        <f>CONCATENATE(E576,F576)</f>
        <v>25</v>
      </c>
    </row>
    <row r="577" spans="1:10" x14ac:dyDescent="0.2">
      <c r="A577" s="16" t="str">
        <f>CONCATENATE(E577,F577,G577)</f>
        <v>253</v>
      </c>
      <c r="B577" t="s">
        <v>497</v>
      </c>
      <c r="C577" s="16" t="s">
        <v>460</v>
      </c>
      <c r="D577" s="16" t="s">
        <v>2232</v>
      </c>
      <c r="E577" s="16">
        <v>2</v>
      </c>
      <c r="F577" s="16">
        <v>5</v>
      </c>
      <c r="G577" s="16">
        <v>3</v>
      </c>
      <c r="H577" t="s">
        <v>56</v>
      </c>
      <c r="I577">
        <v>2</v>
      </c>
      <c r="J577" s="16" t="str">
        <f>CONCATENATE(E577,F577)</f>
        <v>25</v>
      </c>
    </row>
    <row r="578" spans="1:10" x14ac:dyDescent="0.2">
      <c r="A578" s="16" t="str">
        <f>CONCATENATE(E578,F578,G578)</f>
        <v>2530</v>
      </c>
      <c r="B578" t="s">
        <v>553</v>
      </c>
      <c r="C578" s="16" t="s">
        <v>514</v>
      </c>
      <c r="D578" s="16" t="s">
        <v>2259</v>
      </c>
      <c r="E578" s="16">
        <v>2</v>
      </c>
      <c r="F578" s="16">
        <v>5</v>
      </c>
      <c r="G578" s="16">
        <v>30</v>
      </c>
      <c r="H578" t="s">
        <v>56</v>
      </c>
      <c r="I578">
        <v>1</v>
      </c>
      <c r="J578" s="16" t="str">
        <f>CONCATENATE(E578,F578)</f>
        <v>25</v>
      </c>
    </row>
    <row r="579" spans="1:10" x14ac:dyDescent="0.2">
      <c r="A579" s="16" t="str">
        <f>CONCATENATE(E579,F579,G579)</f>
        <v>2531</v>
      </c>
      <c r="B579" t="s">
        <v>519</v>
      </c>
      <c r="C579" s="16" t="s">
        <v>516</v>
      </c>
      <c r="D579" s="16" t="s">
        <v>2260</v>
      </c>
      <c r="E579" s="16">
        <v>2</v>
      </c>
      <c r="F579" s="16">
        <v>5</v>
      </c>
      <c r="G579" s="16">
        <v>31</v>
      </c>
      <c r="H579" t="s">
        <v>56</v>
      </c>
      <c r="I579">
        <v>1</v>
      </c>
      <c r="J579" s="16" t="str">
        <f>CONCATENATE(E579,F579)</f>
        <v>25</v>
      </c>
    </row>
    <row r="580" spans="1:10" x14ac:dyDescent="0.2">
      <c r="A580" s="16" t="str">
        <f>CONCATENATE(E580,F580,G580)</f>
        <v>2532</v>
      </c>
      <c r="B580" t="s">
        <v>555</v>
      </c>
      <c r="C580" s="16" t="s">
        <v>518</v>
      </c>
      <c r="D580" s="16" t="s">
        <v>2261</v>
      </c>
      <c r="E580" s="16">
        <v>2</v>
      </c>
      <c r="F580" s="16">
        <v>5</v>
      </c>
      <c r="G580" s="16">
        <v>32</v>
      </c>
      <c r="H580" t="s">
        <v>56</v>
      </c>
      <c r="I580">
        <v>1</v>
      </c>
      <c r="J580" s="16" t="str">
        <f>CONCATENATE(E580,F580)</f>
        <v>25</v>
      </c>
    </row>
    <row r="581" spans="1:10" x14ac:dyDescent="0.2">
      <c r="A581" s="16" t="str">
        <f>CONCATENATE(E581,F581,G581)</f>
        <v>2533</v>
      </c>
      <c r="B581" t="s">
        <v>557</v>
      </c>
      <c r="C581" s="16" t="s">
        <v>520</v>
      </c>
      <c r="D581" s="16" t="s">
        <v>2262</v>
      </c>
      <c r="E581" s="16">
        <v>2</v>
      </c>
      <c r="F581" s="16">
        <v>5</v>
      </c>
      <c r="G581" s="16">
        <v>33</v>
      </c>
      <c r="H581" t="s">
        <v>56</v>
      </c>
      <c r="I581">
        <v>1</v>
      </c>
      <c r="J581" s="16" t="str">
        <f>CONCATENATE(E581,F581)</f>
        <v>25</v>
      </c>
    </row>
    <row r="582" spans="1:10" x14ac:dyDescent="0.2">
      <c r="A582" s="16" t="str">
        <f>CONCATENATE(E582,F582,G582)</f>
        <v>2534</v>
      </c>
      <c r="B582" t="s">
        <v>559</v>
      </c>
      <c r="C582" s="16" t="s">
        <v>522</v>
      </c>
      <c r="D582" s="16" t="s">
        <v>2263</v>
      </c>
      <c r="E582" s="16">
        <v>2</v>
      </c>
      <c r="F582" s="16">
        <v>5</v>
      </c>
      <c r="G582" s="16">
        <v>34</v>
      </c>
      <c r="H582" t="s">
        <v>56</v>
      </c>
      <c r="I582">
        <v>1</v>
      </c>
      <c r="J582" s="16" t="str">
        <f>CONCATENATE(E582,F582)</f>
        <v>25</v>
      </c>
    </row>
    <row r="583" spans="1:10" x14ac:dyDescent="0.2">
      <c r="A583" s="16" t="str">
        <f>CONCATENATE(E583,F583,G583)</f>
        <v>2535</v>
      </c>
      <c r="B583" t="s">
        <v>561</v>
      </c>
      <c r="C583" s="16" t="s">
        <v>524</v>
      </c>
      <c r="D583" s="16" t="s">
        <v>2264</v>
      </c>
      <c r="E583" s="16">
        <v>2</v>
      </c>
      <c r="F583" s="16">
        <v>5</v>
      </c>
      <c r="G583" s="16">
        <v>35</v>
      </c>
      <c r="H583" t="s">
        <v>56</v>
      </c>
      <c r="I583">
        <v>1</v>
      </c>
      <c r="J583" s="16" t="str">
        <f>CONCATENATE(E583,F583)</f>
        <v>25</v>
      </c>
    </row>
    <row r="584" spans="1:10" x14ac:dyDescent="0.2">
      <c r="A584" s="16" t="str">
        <f>CONCATENATE(E584,F584,G584)</f>
        <v>2536</v>
      </c>
      <c r="B584" t="s">
        <v>563</v>
      </c>
      <c r="C584" s="16" t="s">
        <v>526</v>
      </c>
      <c r="D584" s="16" t="s">
        <v>2265</v>
      </c>
      <c r="E584" s="16">
        <v>2</v>
      </c>
      <c r="F584" s="16">
        <v>5</v>
      </c>
      <c r="G584" s="16">
        <v>36</v>
      </c>
      <c r="H584" t="s">
        <v>56</v>
      </c>
      <c r="I584">
        <v>1</v>
      </c>
      <c r="J584" s="16" t="str">
        <f>CONCATENATE(E584,F584)</f>
        <v>25</v>
      </c>
    </row>
    <row r="585" spans="1:10" x14ac:dyDescent="0.2">
      <c r="A585" s="16" t="str">
        <f>CONCATENATE(E585,F585,G585)</f>
        <v>254</v>
      </c>
      <c r="B585" t="s">
        <v>499</v>
      </c>
      <c r="C585" s="16" t="s">
        <v>462</v>
      </c>
      <c r="D585" s="16" t="s">
        <v>2233</v>
      </c>
      <c r="E585" s="16">
        <v>2</v>
      </c>
      <c r="F585" s="16">
        <v>5</v>
      </c>
      <c r="G585" s="16">
        <v>4</v>
      </c>
      <c r="H585" t="s">
        <v>56</v>
      </c>
      <c r="I585">
        <v>2</v>
      </c>
      <c r="J585" s="16" t="str">
        <f>CONCATENATE(E585,F585)</f>
        <v>25</v>
      </c>
    </row>
    <row r="586" spans="1:10" x14ac:dyDescent="0.2">
      <c r="A586" s="16" t="str">
        <f>CONCATENATE(E586,F586,G586)</f>
        <v>255</v>
      </c>
      <c r="B586" t="s">
        <v>501</v>
      </c>
      <c r="C586" s="16" t="s">
        <v>464</v>
      </c>
      <c r="D586" s="16" t="s">
        <v>2234</v>
      </c>
      <c r="E586" s="16">
        <v>2</v>
      </c>
      <c r="F586" s="16">
        <v>5</v>
      </c>
      <c r="G586" s="16">
        <v>5</v>
      </c>
      <c r="H586" t="s">
        <v>56</v>
      </c>
      <c r="I586">
        <v>2</v>
      </c>
      <c r="J586" s="16" t="str">
        <f>CONCATENATE(E586,F586)</f>
        <v>25</v>
      </c>
    </row>
    <row r="587" spans="1:10" x14ac:dyDescent="0.2">
      <c r="A587" s="16" t="str">
        <f>CONCATENATE(E587,F587,G587)</f>
        <v>256</v>
      </c>
      <c r="B587" t="s">
        <v>503</v>
      </c>
      <c r="C587" s="16" t="s">
        <v>466</v>
      </c>
      <c r="D587" s="16" t="s">
        <v>2235</v>
      </c>
      <c r="E587" s="16">
        <v>2</v>
      </c>
      <c r="F587" s="16">
        <v>5</v>
      </c>
      <c r="G587" s="16">
        <v>6</v>
      </c>
      <c r="H587" t="s">
        <v>56</v>
      </c>
      <c r="I587">
        <v>2</v>
      </c>
      <c r="J587" s="16" t="str">
        <f>CONCATENATE(E587,F587)</f>
        <v>25</v>
      </c>
    </row>
    <row r="588" spans="1:10" x14ac:dyDescent="0.2">
      <c r="A588" s="16" t="str">
        <f>CONCATENATE(E588,F588,G588)</f>
        <v>257</v>
      </c>
      <c r="B588" t="s">
        <v>505</v>
      </c>
      <c r="C588" s="16" t="s">
        <v>468</v>
      </c>
      <c r="D588" s="16" t="s">
        <v>2236</v>
      </c>
      <c r="E588" s="16">
        <v>2</v>
      </c>
      <c r="F588" s="16">
        <v>5</v>
      </c>
      <c r="G588" s="16">
        <v>7</v>
      </c>
      <c r="H588" t="s">
        <v>56</v>
      </c>
      <c r="I588">
        <v>2</v>
      </c>
      <c r="J588" s="16" t="str">
        <f>CONCATENATE(E588,F588)</f>
        <v>25</v>
      </c>
    </row>
    <row r="589" spans="1:10" x14ac:dyDescent="0.2">
      <c r="A589" s="16" t="str">
        <f>CONCATENATE(E589,F589,G589)</f>
        <v>258</v>
      </c>
      <c r="B589" t="s">
        <v>453</v>
      </c>
      <c r="C589" s="16" t="s">
        <v>470</v>
      </c>
      <c r="D589" s="16" t="s">
        <v>2237</v>
      </c>
      <c r="E589" s="16">
        <v>2</v>
      </c>
      <c r="F589" s="16">
        <v>5</v>
      </c>
      <c r="G589" s="16">
        <v>8</v>
      </c>
      <c r="H589" t="s">
        <v>56</v>
      </c>
      <c r="I589">
        <v>1</v>
      </c>
      <c r="J589" s="16" t="str">
        <f>CONCATENATE(E589,F589)</f>
        <v>25</v>
      </c>
    </row>
    <row r="590" spans="1:10" x14ac:dyDescent="0.2">
      <c r="A590" s="16" t="str">
        <f>CONCATENATE(E590,F590,G590)</f>
        <v>259</v>
      </c>
      <c r="B590" t="s">
        <v>507</v>
      </c>
      <c r="C590" s="16" t="s">
        <v>472</v>
      </c>
      <c r="D590" s="16" t="s">
        <v>2238</v>
      </c>
      <c r="E590" s="16">
        <v>2</v>
      </c>
      <c r="F590" s="16">
        <v>5</v>
      </c>
      <c r="G590" s="16">
        <v>9</v>
      </c>
      <c r="H590" t="s">
        <v>56</v>
      </c>
      <c r="I590">
        <v>2</v>
      </c>
      <c r="J590" s="16" t="str">
        <f>CONCATENATE(E590,F590)</f>
        <v>25</v>
      </c>
    </row>
    <row r="591" spans="1:10" x14ac:dyDescent="0.2">
      <c r="A591" s="16" t="str">
        <f>CONCATENATE(E591,F591,G591)</f>
        <v>261</v>
      </c>
      <c r="B591" t="s">
        <v>565</v>
      </c>
      <c r="C591" s="16" t="s">
        <v>528</v>
      </c>
      <c r="D591" s="16" t="s">
        <v>2266</v>
      </c>
      <c r="E591" s="16">
        <v>2</v>
      </c>
      <c r="F591" s="16">
        <v>6</v>
      </c>
      <c r="G591" s="16">
        <v>1</v>
      </c>
      <c r="H591" t="s">
        <v>56</v>
      </c>
      <c r="I591">
        <v>1</v>
      </c>
      <c r="J591" s="16" t="str">
        <f>CONCATENATE(E591,F591)</f>
        <v>26</v>
      </c>
    </row>
    <row r="592" spans="1:10" x14ac:dyDescent="0.2">
      <c r="A592" s="16" t="str">
        <f>CONCATENATE(E592,F592,G592)</f>
        <v>2610</v>
      </c>
      <c r="B592" t="s">
        <v>581</v>
      </c>
      <c r="C592" s="16" t="s">
        <v>550</v>
      </c>
      <c r="D592" s="16" t="s">
        <v>2277</v>
      </c>
      <c r="E592" s="16">
        <v>2</v>
      </c>
      <c r="F592" s="16">
        <v>6</v>
      </c>
      <c r="G592" s="16">
        <v>10</v>
      </c>
      <c r="H592" t="s">
        <v>56</v>
      </c>
      <c r="I592">
        <v>1</v>
      </c>
      <c r="J592" s="16" t="str">
        <f>CONCATENATE(E592,F592)</f>
        <v>26</v>
      </c>
    </row>
    <row r="593" spans="1:10" x14ac:dyDescent="0.2">
      <c r="A593" s="16" t="str">
        <f>CONCATENATE(E593,F593,G593)</f>
        <v>2611</v>
      </c>
      <c r="B593" t="s">
        <v>583</v>
      </c>
      <c r="C593" s="16" t="s">
        <v>552</v>
      </c>
      <c r="D593" s="16" t="s">
        <v>2278</v>
      </c>
      <c r="E593" s="16">
        <v>2</v>
      </c>
      <c r="F593" s="16">
        <v>6</v>
      </c>
      <c r="G593" s="16">
        <v>11</v>
      </c>
      <c r="H593" t="s">
        <v>56</v>
      </c>
      <c r="I593">
        <v>1</v>
      </c>
      <c r="J593" s="16" t="str">
        <f>CONCATENATE(E593,F593)</f>
        <v>26</v>
      </c>
    </row>
    <row r="594" spans="1:10" x14ac:dyDescent="0.2">
      <c r="A594" s="16" t="str">
        <f>CONCATENATE(E594,F594,G594)</f>
        <v>2612</v>
      </c>
      <c r="B594" t="s">
        <v>585</v>
      </c>
      <c r="C594" s="16" t="s">
        <v>554</v>
      </c>
      <c r="D594" s="16" t="s">
        <v>2279</v>
      </c>
      <c r="E594" s="16">
        <v>2</v>
      </c>
      <c r="F594" s="16">
        <v>6</v>
      </c>
      <c r="G594" s="16">
        <v>12</v>
      </c>
      <c r="H594" t="s">
        <v>56</v>
      </c>
      <c r="I594">
        <v>2</v>
      </c>
      <c r="J594" s="16" t="str">
        <f>CONCATENATE(E594,F594)</f>
        <v>26</v>
      </c>
    </row>
    <row r="595" spans="1:10" x14ac:dyDescent="0.2">
      <c r="A595" s="16" t="str">
        <f>CONCATENATE(E595,F595,G595)</f>
        <v>2613</v>
      </c>
      <c r="B595" t="s">
        <v>587</v>
      </c>
      <c r="C595" s="16" t="s">
        <v>556</v>
      </c>
      <c r="D595" s="16" t="s">
        <v>2280</v>
      </c>
      <c r="E595" s="16">
        <v>2</v>
      </c>
      <c r="F595" s="16">
        <v>6</v>
      </c>
      <c r="G595" s="16">
        <v>13</v>
      </c>
      <c r="H595" t="s">
        <v>56</v>
      </c>
      <c r="I595">
        <v>2</v>
      </c>
      <c r="J595" s="16" t="str">
        <f>CONCATENATE(E595,F595)</f>
        <v>26</v>
      </c>
    </row>
    <row r="596" spans="1:10" x14ac:dyDescent="0.2">
      <c r="A596" s="16" t="str">
        <f>CONCATENATE(E596,F596,G596)</f>
        <v>2614</v>
      </c>
      <c r="B596" t="s">
        <v>589</v>
      </c>
      <c r="C596" s="16" t="s">
        <v>558</v>
      </c>
      <c r="D596" s="16" t="s">
        <v>2281</v>
      </c>
      <c r="E596" s="16">
        <v>2</v>
      </c>
      <c r="F596" s="16">
        <v>6</v>
      </c>
      <c r="G596" s="16">
        <v>14</v>
      </c>
      <c r="H596" t="s">
        <v>56</v>
      </c>
      <c r="I596">
        <v>2</v>
      </c>
      <c r="J596" s="16" t="str">
        <f>CONCATENATE(E596,F596)</f>
        <v>26</v>
      </c>
    </row>
    <row r="597" spans="1:10" x14ac:dyDescent="0.2">
      <c r="A597" s="16" t="str">
        <f>CONCATENATE(E597,F597,G597)</f>
        <v>2615</v>
      </c>
      <c r="B597" t="s">
        <v>591</v>
      </c>
      <c r="C597" s="16" t="s">
        <v>560</v>
      </c>
      <c r="D597" s="16" t="s">
        <v>2282</v>
      </c>
      <c r="E597" s="16">
        <v>2</v>
      </c>
      <c r="F597" s="16">
        <v>6</v>
      </c>
      <c r="G597" s="16">
        <v>15</v>
      </c>
      <c r="H597" t="s">
        <v>56</v>
      </c>
      <c r="I597">
        <v>2</v>
      </c>
      <c r="J597" s="16" t="str">
        <f>CONCATENATE(E597,F597)</f>
        <v>26</v>
      </c>
    </row>
    <row r="598" spans="1:10" x14ac:dyDescent="0.2">
      <c r="A598" s="16" t="str">
        <f>CONCATENATE(E598,F598,G598)</f>
        <v>2616</v>
      </c>
      <c r="B598" t="s">
        <v>593</v>
      </c>
      <c r="C598" s="16" t="s">
        <v>562</v>
      </c>
      <c r="D598" s="16" t="s">
        <v>2283</v>
      </c>
      <c r="E598" s="16">
        <v>2</v>
      </c>
      <c r="F598" s="16">
        <v>6</v>
      </c>
      <c r="G598" s="16">
        <v>16</v>
      </c>
      <c r="H598" t="s">
        <v>56</v>
      </c>
      <c r="I598">
        <v>2</v>
      </c>
      <c r="J598" s="16" t="str">
        <f>CONCATENATE(E598,F598)</f>
        <v>26</v>
      </c>
    </row>
    <row r="599" spans="1:10" x14ac:dyDescent="0.2">
      <c r="A599" s="16" t="str">
        <f>CONCATENATE(E599,F599,G599)</f>
        <v>2617</v>
      </c>
      <c r="B599" t="s">
        <v>523</v>
      </c>
      <c r="C599" s="16" t="s">
        <v>566</v>
      </c>
      <c r="D599" s="16" t="s">
        <v>2285</v>
      </c>
      <c r="E599" s="16">
        <v>2</v>
      </c>
      <c r="F599" s="16">
        <v>6</v>
      </c>
      <c r="G599" s="16">
        <v>17</v>
      </c>
      <c r="H599" t="s">
        <v>56</v>
      </c>
      <c r="I599">
        <v>1</v>
      </c>
      <c r="J599" s="16" t="str">
        <f>CONCATENATE(E599,F599)</f>
        <v>26</v>
      </c>
    </row>
    <row r="600" spans="1:10" x14ac:dyDescent="0.2">
      <c r="A600" s="16" t="str">
        <f>CONCATENATE(E600,F600,G600)</f>
        <v>2618</v>
      </c>
      <c r="B600" t="s">
        <v>595</v>
      </c>
      <c r="C600" s="16" t="s">
        <v>568</v>
      </c>
      <c r="D600" s="16" t="s">
        <v>2286</v>
      </c>
      <c r="E600" s="16">
        <v>2</v>
      </c>
      <c r="F600" s="16">
        <v>6</v>
      </c>
      <c r="G600" s="16">
        <v>18</v>
      </c>
      <c r="H600" t="s">
        <v>56</v>
      </c>
      <c r="I600">
        <v>2</v>
      </c>
      <c r="J600" s="16" t="str">
        <f>CONCATENATE(E600,F600)</f>
        <v>26</v>
      </c>
    </row>
    <row r="601" spans="1:10" x14ac:dyDescent="0.2">
      <c r="A601" s="16" t="str">
        <f>CONCATENATE(E601,F601,G601)</f>
        <v>2619</v>
      </c>
      <c r="B601" t="s">
        <v>597</v>
      </c>
      <c r="C601" s="16" t="s">
        <v>3654</v>
      </c>
      <c r="D601" s="16" t="s">
        <v>3655</v>
      </c>
      <c r="E601" s="16">
        <v>2</v>
      </c>
      <c r="F601" s="16">
        <v>6</v>
      </c>
      <c r="G601" s="16">
        <v>19</v>
      </c>
      <c r="H601" t="s">
        <v>56</v>
      </c>
      <c r="I601">
        <v>2</v>
      </c>
      <c r="J601" s="16" t="str">
        <f>CONCATENATE(E601,F601)</f>
        <v>26</v>
      </c>
    </row>
    <row r="602" spans="1:10" x14ac:dyDescent="0.2">
      <c r="A602" s="16" t="str">
        <f>CONCATENATE(E602,F602,G602)</f>
        <v>262</v>
      </c>
      <c r="B602" t="s">
        <v>567</v>
      </c>
      <c r="C602" s="16" t="s">
        <v>530</v>
      </c>
      <c r="D602" s="16" t="s">
        <v>2267</v>
      </c>
      <c r="E602" s="16">
        <v>2</v>
      </c>
      <c r="F602" s="16">
        <v>6</v>
      </c>
      <c r="G602" s="16">
        <v>2</v>
      </c>
      <c r="H602" t="s">
        <v>56</v>
      </c>
      <c r="I602">
        <v>1</v>
      </c>
      <c r="J602" s="16" t="str">
        <f>CONCATENATE(E602,F602)</f>
        <v>26</v>
      </c>
    </row>
    <row r="603" spans="1:10" x14ac:dyDescent="0.2">
      <c r="A603" s="16" t="str">
        <f>CONCATENATE(E603,F603,G603)</f>
        <v>2620</v>
      </c>
      <c r="B603" t="s">
        <v>599</v>
      </c>
      <c r="C603" s="16" t="s">
        <v>3656</v>
      </c>
      <c r="D603" s="16" t="s">
        <v>3657</v>
      </c>
      <c r="E603" s="16">
        <v>2</v>
      </c>
      <c r="F603" s="16">
        <v>6</v>
      </c>
      <c r="G603" s="16">
        <v>20</v>
      </c>
      <c r="H603" t="s">
        <v>56</v>
      </c>
      <c r="I603">
        <v>2</v>
      </c>
      <c r="J603" s="16" t="str">
        <f>CONCATENATE(E603,F603)</f>
        <v>26</v>
      </c>
    </row>
    <row r="604" spans="1:10" x14ac:dyDescent="0.2">
      <c r="A604" s="16" t="str">
        <f>CONCATENATE(E604,F604,G604)</f>
        <v>2621</v>
      </c>
      <c r="B604" t="s">
        <v>601</v>
      </c>
      <c r="C604" s="16" t="s">
        <v>3658</v>
      </c>
      <c r="D604" s="16" t="s">
        <v>3659</v>
      </c>
      <c r="E604" s="16">
        <v>2</v>
      </c>
      <c r="F604" s="16">
        <v>6</v>
      </c>
      <c r="G604" s="16">
        <v>21</v>
      </c>
      <c r="H604" t="s">
        <v>56</v>
      </c>
      <c r="I604">
        <v>2</v>
      </c>
      <c r="J604" s="16" t="str">
        <f>CONCATENATE(E604,F604)</f>
        <v>26</v>
      </c>
    </row>
    <row r="605" spans="1:10" x14ac:dyDescent="0.2">
      <c r="A605" s="16" t="str">
        <f>CONCATENATE(E605,F605,G605)</f>
        <v>2622</v>
      </c>
      <c r="B605" t="s">
        <v>603</v>
      </c>
      <c r="C605" s="16" t="s">
        <v>570</v>
      </c>
      <c r="D605" s="16" t="s">
        <v>2287</v>
      </c>
      <c r="E605" s="16">
        <v>2</v>
      </c>
      <c r="F605" s="16">
        <v>6</v>
      </c>
      <c r="G605" s="16">
        <v>22</v>
      </c>
      <c r="H605" t="s">
        <v>56</v>
      </c>
      <c r="I605">
        <v>2</v>
      </c>
      <c r="J605" s="16" t="str">
        <f>CONCATENATE(E605,F605)</f>
        <v>26</v>
      </c>
    </row>
    <row r="606" spans="1:10" x14ac:dyDescent="0.2">
      <c r="A606" s="16" t="str">
        <f>CONCATENATE(E606,F606,G606)</f>
        <v>2623</v>
      </c>
      <c r="B606" t="s">
        <v>605</v>
      </c>
      <c r="C606" s="16" t="s">
        <v>572</v>
      </c>
      <c r="D606" s="16" t="s">
        <v>2288</v>
      </c>
      <c r="E606" s="16">
        <v>2</v>
      </c>
      <c r="F606" s="16">
        <v>6</v>
      </c>
      <c r="G606" s="16">
        <v>23</v>
      </c>
      <c r="H606" t="s">
        <v>56</v>
      </c>
      <c r="I606">
        <v>2</v>
      </c>
      <c r="J606" s="16" t="str">
        <f>CONCATENATE(E606,F606)</f>
        <v>26</v>
      </c>
    </row>
    <row r="607" spans="1:10" x14ac:dyDescent="0.2">
      <c r="A607" s="16" t="str">
        <f>CONCATENATE(E607,F607,G607)</f>
        <v>2624</v>
      </c>
      <c r="B607" t="s">
        <v>607</v>
      </c>
      <c r="C607" s="16" t="s">
        <v>574</v>
      </c>
      <c r="D607" s="16" t="s">
        <v>2289</v>
      </c>
      <c r="E607" s="16">
        <v>2</v>
      </c>
      <c r="F607" s="16">
        <v>6</v>
      </c>
      <c r="G607" s="16">
        <v>24</v>
      </c>
      <c r="H607" t="s">
        <v>56</v>
      </c>
      <c r="I607">
        <v>2</v>
      </c>
      <c r="J607" s="16" t="str">
        <f>CONCATENATE(E607,F607)</f>
        <v>26</v>
      </c>
    </row>
    <row r="608" spans="1:10" x14ac:dyDescent="0.2">
      <c r="A608" s="16" t="str">
        <f>CONCATENATE(E608,F608,G608)</f>
        <v>2625</v>
      </c>
      <c r="B608" t="s">
        <v>609</v>
      </c>
      <c r="C608" s="16" t="s">
        <v>578</v>
      </c>
      <c r="D608" s="16" t="s">
        <v>2291</v>
      </c>
      <c r="E608" s="16">
        <v>2</v>
      </c>
      <c r="F608" s="16">
        <v>6</v>
      </c>
      <c r="G608" s="16">
        <v>25</v>
      </c>
      <c r="H608" t="s">
        <v>56</v>
      </c>
      <c r="I608">
        <v>2</v>
      </c>
      <c r="J608" s="16" t="str">
        <f>CONCATENATE(E608,F608)</f>
        <v>26</v>
      </c>
    </row>
    <row r="609" spans="1:10" x14ac:dyDescent="0.2">
      <c r="A609" s="16" t="str">
        <f>CONCATENATE(E609,F609,G609)</f>
        <v>2626</v>
      </c>
      <c r="B609" t="s">
        <v>611</v>
      </c>
      <c r="C609" s="16" t="s">
        <v>580</v>
      </c>
      <c r="D609" s="16" t="s">
        <v>2292</v>
      </c>
      <c r="E609" s="16">
        <v>2</v>
      </c>
      <c r="F609" s="16">
        <v>6</v>
      </c>
      <c r="G609" s="16">
        <v>26</v>
      </c>
      <c r="H609" t="s">
        <v>56</v>
      </c>
      <c r="I609">
        <v>2</v>
      </c>
      <c r="J609" s="16" t="str">
        <f>CONCATENATE(E609,F609)</f>
        <v>26</v>
      </c>
    </row>
    <row r="610" spans="1:10" x14ac:dyDescent="0.2">
      <c r="A610" s="16" t="str">
        <f>CONCATENATE(E610,F610,G610)</f>
        <v>2627</v>
      </c>
      <c r="B610" t="s">
        <v>613</v>
      </c>
      <c r="C610" s="16" t="s">
        <v>582</v>
      </c>
      <c r="D610" s="16" t="s">
        <v>2293</v>
      </c>
      <c r="E610" s="16">
        <v>2</v>
      </c>
      <c r="F610" s="16">
        <v>6</v>
      </c>
      <c r="G610" s="16">
        <v>27</v>
      </c>
      <c r="H610" t="s">
        <v>56</v>
      </c>
      <c r="I610">
        <v>2</v>
      </c>
      <c r="J610" s="16" t="str">
        <f>CONCATENATE(E610,F610)</f>
        <v>26</v>
      </c>
    </row>
    <row r="611" spans="1:10" x14ac:dyDescent="0.2">
      <c r="A611" s="16" t="str">
        <f>CONCATENATE(E611,F611,G611)</f>
        <v>2628</v>
      </c>
      <c r="B611" t="s">
        <v>525</v>
      </c>
      <c r="C611" s="16" t="s">
        <v>584</v>
      </c>
      <c r="D611" s="16" t="s">
        <v>2294</v>
      </c>
      <c r="E611" s="16">
        <v>2</v>
      </c>
      <c r="F611" s="16">
        <v>6</v>
      </c>
      <c r="G611" s="16">
        <v>28</v>
      </c>
      <c r="H611" t="s">
        <v>56</v>
      </c>
      <c r="I611">
        <v>1</v>
      </c>
      <c r="J611" s="16" t="str">
        <f>CONCATENATE(E611,F611)</f>
        <v>26</v>
      </c>
    </row>
    <row r="612" spans="1:10" x14ac:dyDescent="0.2">
      <c r="A612" s="16" t="str">
        <f>CONCATENATE(E612,F612,G612)</f>
        <v>2629</v>
      </c>
      <c r="B612" t="s">
        <v>615</v>
      </c>
      <c r="C612" s="16" t="s">
        <v>586</v>
      </c>
      <c r="D612" s="16" t="s">
        <v>2295</v>
      </c>
      <c r="E612" s="16">
        <v>2</v>
      </c>
      <c r="F612" s="16">
        <v>6</v>
      </c>
      <c r="G612" s="16">
        <v>29</v>
      </c>
      <c r="H612" t="s">
        <v>56</v>
      </c>
      <c r="I612">
        <v>2</v>
      </c>
      <c r="J612" s="16" t="str">
        <f>CONCATENATE(E612,F612)</f>
        <v>26</v>
      </c>
    </row>
    <row r="613" spans="1:10" x14ac:dyDescent="0.2">
      <c r="A613" s="16" t="str">
        <f>CONCATENATE(E613,F613,G613)</f>
        <v>263</v>
      </c>
      <c r="B613" t="s">
        <v>569</v>
      </c>
      <c r="C613" s="16" t="s">
        <v>532</v>
      </c>
      <c r="D613" s="16" t="s">
        <v>2268</v>
      </c>
      <c r="E613" s="16">
        <v>2</v>
      </c>
      <c r="F613" s="16">
        <v>6</v>
      </c>
      <c r="G613" s="16">
        <v>3</v>
      </c>
      <c r="H613" t="s">
        <v>56</v>
      </c>
      <c r="I613">
        <v>1</v>
      </c>
      <c r="J613" s="16" t="str">
        <f>CONCATENATE(E613,F613)</f>
        <v>26</v>
      </c>
    </row>
    <row r="614" spans="1:10" x14ac:dyDescent="0.2">
      <c r="A614" s="16" t="str">
        <f>CONCATENATE(E614,F614,G614)</f>
        <v>2630</v>
      </c>
      <c r="B614" t="s">
        <v>527</v>
      </c>
      <c r="C614" s="16" t="s">
        <v>588</v>
      </c>
      <c r="D614" s="16" t="s">
        <v>2296</v>
      </c>
      <c r="E614" s="16">
        <v>2</v>
      </c>
      <c r="F614" s="16">
        <v>6</v>
      </c>
      <c r="G614" s="16">
        <v>30</v>
      </c>
      <c r="H614" t="s">
        <v>56</v>
      </c>
      <c r="I614">
        <v>1</v>
      </c>
      <c r="J614" s="16" t="str">
        <f>CONCATENATE(E614,F614)</f>
        <v>26</v>
      </c>
    </row>
    <row r="615" spans="1:10" x14ac:dyDescent="0.2">
      <c r="A615" s="16" t="str">
        <f>CONCATENATE(E615,F615,G615)</f>
        <v>2631</v>
      </c>
      <c r="B615" t="s">
        <v>529</v>
      </c>
      <c r="C615" s="16" t="s">
        <v>590</v>
      </c>
      <c r="D615" s="16" t="s">
        <v>2297</v>
      </c>
      <c r="E615" s="16">
        <v>2</v>
      </c>
      <c r="F615" s="16">
        <v>6</v>
      </c>
      <c r="G615" s="16">
        <v>31</v>
      </c>
      <c r="H615" t="s">
        <v>56</v>
      </c>
      <c r="I615">
        <v>1</v>
      </c>
      <c r="J615" s="16" t="str">
        <f>CONCATENATE(E615,F615)</f>
        <v>26</v>
      </c>
    </row>
    <row r="616" spans="1:10" x14ac:dyDescent="0.2">
      <c r="A616" s="16" t="str">
        <f>CONCATENATE(E616,F616,G616)</f>
        <v>2632</v>
      </c>
      <c r="B616" t="s">
        <v>531</v>
      </c>
      <c r="C616" s="16" t="s">
        <v>592</v>
      </c>
      <c r="D616" s="16" t="s">
        <v>2298</v>
      </c>
      <c r="E616" s="16">
        <v>2</v>
      </c>
      <c r="F616" s="16">
        <v>6</v>
      </c>
      <c r="G616" s="16">
        <v>32</v>
      </c>
      <c r="H616" t="s">
        <v>56</v>
      </c>
      <c r="I616">
        <v>1</v>
      </c>
      <c r="J616" s="16" t="str">
        <f>CONCATENATE(E616,F616)</f>
        <v>26</v>
      </c>
    </row>
    <row r="617" spans="1:10" x14ac:dyDescent="0.2">
      <c r="A617" s="16" t="str">
        <f>CONCATENATE(E617,F617,G617)</f>
        <v>2633</v>
      </c>
      <c r="B617" t="s">
        <v>533</v>
      </c>
      <c r="C617" s="16" t="s">
        <v>594</v>
      </c>
      <c r="D617" s="16" t="s">
        <v>2299</v>
      </c>
      <c r="E617" s="16">
        <v>2</v>
      </c>
      <c r="F617" s="16">
        <v>6</v>
      </c>
      <c r="G617" s="16">
        <v>33</v>
      </c>
      <c r="H617" t="s">
        <v>56</v>
      </c>
      <c r="I617">
        <v>1</v>
      </c>
      <c r="J617" s="16" t="str">
        <f>CONCATENATE(E617,F617)</f>
        <v>26</v>
      </c>
    </row>
    <row r="618" spans="1:10" x14ac:dyDescent="0.2">
      <c r="A618" s="16" t="str">
        <f>CONCATENATE(E618,F618,G618)</f>
        <v>2634</v>
      </c>
      <c r="B618" t="s">
        <v>617</v>
      </c>
      <c r="C618" s="16" t="s">
        <v>596</v>
      </c>
      <c r="D618" s="16" t="s">
        <v>2300</v>
      </c>
      <c r="E618" s="16">
        <v>2</v>
      </c>
      <c r="F618" s="16">
        <v>6</v>
      </c>
      <c r="G618" s="16">
        <v>34</v>
      </c>
      <c r="H618" t="s">
        <v>56</v>
      </c>
      <c r="I618">
        <v>1</v>
      </c>
      <c r="J618" s="16" t="str">
        <f>CONCATENATE(E618,F618)</f>
        <v>26</v>
      </c>
    </row>
    <row r="619" spans="1:10" x14ac:dyDescent="0.2">
      <c r="A619" s="16" t="str">
        <f>CONCATENATE(E619,F619,G619)</f>
        <v>2635</v>
      </c>
      <c r="B619" t="s">
        <v>634</v>
      </c>
      <c r="C619" s="16" t="s">
        <v>598</v>
      </c>
      <c r="D619" s="16" t="s">
        <v>2301</v>
      </c>
      <c r="E619" s="16">
        <v>2</v>
      </c>
      <c r="F619" s="16">
        <v>6</v>
      </c>
      <c r="G619" s="16">
        <v>35</v>
      </c>
      <c r="H619" t="s">
        <v>56</v>
      </c>
      <c r="I619">
        <v>1</v>
      </c>
      <c r="J619" s="16" t="str">
        <f>CONCATENATE(E619,F619)</f>
        <v>26</v>
      </c>
    </row>
    <row r="620" spans="1:10" x14ac:dyDescent="0.2">
      <c r="A620" s="16" t="str">
        <f>CONCATENATE(E620,F620,G620)</f>
        <v>2636</v>
      </c>
      <c r="B620" t="s">
        <v>636</v>
      </c>
      <c r="C620" s="16" t="s">
        <v>600</v>
      </c>
      <c r="D620" s="16" t="s">
        <v>2302</v>
      </c>
      <c r="E620" s="16">
        <v>2</v>
      </c>
      <c r="F620" s="16">
        <v>6</v>
      </c>
      <c r="G620" s="16">
        <v>36</v>
      </c>
      <c r="H620" t="s">
        <v>56</v>
      </c>
      <c r="I620">
        <v>1</v>
      </c>
      <c r="J620" s="16" t="str">
        <f>CONCATENATE(E620,F620)</f>
        <v>26</v>
      </c>
    </row>
    <row r="621" spans="1:10" x14ac:dyDescent="0.2">
      <c r="A621" s="16" t="str">
        <f>CONCATENATE(E621,F621,G621)</f>
        <v>2637</v>
      </c>
      <c r="B621" t="s">
        <v>638</v>
      </c>
      <c r="C621" s="16" t="s">
        <v>602</v>
      </c>
      <c r="D621" s="16" t="s">
        <v>2303</v>
      </c>
      <c r="E621" s="16">
        <v>2</v>
      </c>
      <c r="F621" s="16">
        <v>6</v>
      </c>
      <c r="G621" s="16">
        <v>37</v>
      </c>
      <c r="H621" t="s">
        <v>56</v>
      </c>
      <c r="I621">
        <v>1</v>
      </c>
      <c r="J621" s="16" t="str">
        <f>CONCATENATE(E621,F621)</f>
        <v>26</v>
      </c>
    </row>
    <row r="622" spans="1:10" x14ac:dyDescent="0.2">
      <c r="A622" s="16" t="str">
        <f>CONCATENATE(E622,F622,G622)</f>
        <v>2638</v>
      </c>
      <c r="B622" t="s">
        <v>640</v>
      </c>
      <c r="C622" s="16" t="s">
        <v>604</v>
      </c>
      <c r="D622" s="16" t="s">
        <v>2304</v>
      </c>
      <c r="E622" s="16">
        <v>2</v>
      </c>
      <c r="F622" s="16">
        <v>6</v>
      </c>
      <c r="G622" s="16">
        <v>38</v>
      </c>
      <c r="H622" t="s">
        <v>56</v>
      </c>
      <c r="I622">
        <v>1</v>
      </c>
      <c r="J622" s="16" t="str">
        <f>CONCATENATE(E622,F622)</f>
        <v>26</v>
      </c>
    </row>
    <row r="623" spans="1:10" x14ac:dyDescent="0.2">
      <c r="A623" s="16" t="str">
        <f>CONCATENATE(E623,F623,G623)</f>
        <v>2639</v>
      </c>
      <c r="B623" t="s">
        <v>642</v>
      </c>
      <c r="C623" s="16" t="s">
        <v>606</v>
      </c>
      <c r="D623" s="16" t="s">
        <v>2305</v>
      </c>
      <c r="E623" s="16">
        <v>2</v>
      </c>
      <c r="F623" s="16">
        <v>6</v>
      </c>
      <c r="G623" s="16">
        <v>39</v>
      </c>
      <c r="H623" t="s">
        <v>56</v>
      </c>
      <c r="I623">
        <v>1</v>
      </c>
      <c r="J623" s="16" t="str">
        <f>CONCATENATE(E623,F623)</f>
        <v>26</v>
      </c>
    </row>
    <row r="624" spans="1:10" x14ac:dyDescent="0.2">
      <c r="A624" s="16" t="str">
        <f>CONCATENATE(E624,F624,G624)</f>
        <v>264</v>
      </c>
      <c r="B624" t="s">
        <v>571</v>
      </c>
      <c r="C624" s="16" t="s">
        <v>536</v>
      </c>
      <c r="D624" s="16" t="s">
        <v>2270</v>
      </c>
      <c r="E624" s="16">
        <v>2</v>
      </c>
      <c r="F624" s="16">
        <v>6</v>
      </c>
      <c r="G624" s="16">
        <v>4</v>
      </c>
      <c r="H624" t="s">
        <v>56</v>
      </c>
      <c r="I624">
        <v>1</v>
      </c>
      <c r="J624" s="16" t="str">
        <f>CONCATENATE(E624,F624)</f>
        <v>26</v>
      </c>
    </row>
    <row r="625" spans="1:10" x14ac:dyDescent="0.2">
      <c r="A625" s="16" t="str">
        <f>CONCATENATE(E625,F625,G625)</f>
        <v>2640</v>
      </c>
      <c r="B625" t="s">
        <v>644</v>
      </c>
      <c r="C625" s="16" t="s">
        <v>608</v>
      </c>
      <c r="D625" s="16" t="s">
        <v>2306</v>
      </c>
      <c r="E625" s="16">
        <v>2</v>
      </c>
      <c r="F625" s="16">
        <v>6</v>
      </c>
      <c r="G625" s="16">
        <v>40</v>
      </c>
      <c r="H625" t="s">
        <v>56</v>
      </c>
      <c r="I625">
        <v>1</v>
      </c>
      <c r="J625" s="16" t="str">
        <f>CONCATENATE(E625,F625)</f>
        <v>26</v>
      </c>
    </row>
    <row r="626" spans="1:10" x14ac:dyDescent="0.2">
      <c r="A626" s="16" t="str">
        <f>CONCATENATE(E626,F626,G626)</f>
        <v>2641</v>
      </c>
      <c r="B626" t="s">
        <v>646</v>
      </c>
      <c r="C626" s="16" t="s">
        <v>610</v>
      </c>
      <c r="D626" s="16" t="s">
        <v>2307</v>
      </c>
      <c r="E626" s="16">
        <v>2</v>
      </c>
      <c r="F626" s="16">
        <v>6</v>
      </c>
      <c r="G626" s="16">
        <v>41</v>
      </c>
      <c r="H626" t="s">
        <v>56</v>
      </c>
      <c r="I626">
        <v>1</v>
      </c>
      <c r="J626" s="16" t="str">
        <f>CONCATENATE(E626,F626)</f>
        <v>26</v>
      </c>
    </row>
    <row r="627" spans="1:10" x14ac:dyDescent="0.2">
      <c r="A627" s="16" t="str">
        <f>CONCATENATE(E627,F627,G627)</f>
        <v>2642</v>
      </c>
      <c r="B627" t="s">
        <v>648</v>
      </c>
      <c r="C627" s="16" t="s">
        <v>612</v>
      </c>
      <c r="D627" s="16" t="s">
        <v>2308</v>
      </c>
      <c r="E627" s="16">
        <v>2</v>
      </c>
      <c r="F627" s="16">
        <v>6</v>
      </c>
      <c r="G627" s="16">
        <v>42</v>
      </c>
      <c r="H627" t="s">
        <v>56</v>
      </c>
      <c r="I627">
        <v>1</v>
      </c>
      <c r="J627" s="16" t="str">
        <f>CONCATENATE(E627,F627)</f>
        <v>26</v>
      </c>
    </row>
    <row r="628" spans="1:10" x14ac:dyDescent="0.2">
      <c r="A628" s="16" t="str">
        <f>CONCATENATE(E628,F628,G628)</f>
        <v>2643</v>
      </c>
      <c r="B628" t="s">
        <v>650</v>
      </c>
      <c r="C628" s="16" t="s">
        <v>614</v>
      </c>
      <c r="D628" s="16" t="s">
        <v>2309</v>
      </c>
      <c r="E628" s="16">
        <v>2</v>
      </c>
      <c r="F628" s="16">
        <v>6</v>
      </c>
      <c r="G628" s="16">
        <v>43</v>
      </c>
      <c r="H628" t="s">
        <v>56</v>
      </c>
      <c r="I628">
        <v>1</v>
      </c>
      <c r="J628" s="16" t="str">
        <f>CONCATENATE(E628,F628)</f>
        <v>26</v>
      </c>
    </row>
    <row r="629" spans="1:10" x14ac:dyDescent="0.2">
      <c r="A629" s="16" t="str">
        <f>CONCATENATE(E629,F629,G629)</f>
        <v>2644</v>
      </c>
      <c r="B629" t="s">
        <v>652</v>
      </c>
      <c r="C629" s="16" t="s">
        <v>616</v>
      </c>
      <c r="D629" s="16" t="s">
        <v>2310</v>
      </c>
      <c r="E629" s="16">
        <v>2</v>
      </c>
      <c r="F629" s="16">
        <v>6</v>
      </c>
      <c r="G629" s="16">
        <v>44</v>
      </c>
      <c r="H629" t="s">
        <v>56</v>
      </c>
      <c r="I629">
        <v>1</v>
      </c>
      <c r="J629" s="16" t="str">
        <f>CONCATENATE(E629,F629)</f>
        <v>26</v>
      </c>
    </row>
    <row r="630" spans="1:10" x14ac:dyDescent="0.2">
      <c r="A630" s="16" t="str">
        <f>CONCATENATE(E630,F630,G630)</f>
        <v>2645</v>
      </c>
      <c r="B630" t="s">
        <v>619</v>
      </c>
      <c r="C630" s="16" t="s">
        <v>618</v>
      </c>
      <c r="D630" s="16" t="s">
        <v>2311</v>
      </c>
      <c r="E630" s="16">
        <v>2</v>
      </c>
      <c r="F630" s="16">
        <v>6</v>
      </c>
      <c r="G630" s="16">
        <v>45</v>
      </c>
      <c r="H630" t="s">
        <v>56</v>
      </c>
      <c r="I630">
        <v>1</v>
      </c>
      <c r="J630" s="16" t="str">
        <f>CONCATENATE(E630,F630)</f>
        <v>26</v>
      </c>
    </row>
    <row r="631" spans="1:10" x14ac:dyDescent="0.2">
      <c r="A631" s="16" t="str">
        <f>CONCATENATE(E631,F631,G631)</f>
        <v>2646</v>
      </c>
      <c r="B631" t="s">
        <v>654</v>
      </c>
      <c r="C631" s="16" t="s">
        <v>622</v>
      </c>
      <c r="D631" s="16" t="s">
        <v>2313</v>
      </c>
      <c r="E631" s="16">
        <v>2</v>
      </c>
      <c r="F631" s="16">
        <v>6</v>
      </c>
      <c r="G631" s="16">
        <v>46</v>
      </c>
      <c r="H631" t="s">
        <v>56</v>
      </c>
      <c r="I631">
        <v>1</v>
      </c>
      <c r="J631" s="16" t="str">
        <f>CONCATENATE(E631,F631)</f>
        <v>26</v>
      </c>
    </row>
    <row r="632" spans="1:10" x14ac:dyDescent="0.2">
      <c r="A632" s="16" t="str">
        <f>CONCATENATE(E632,F632,G632)</f>
        <v>2647</v>
      </c>
      <c r="B632" t="s">
        <v>656</v>
      </c>
      <c r="C632" s="16" t="s">
        <v>624</v>
      </c>
      <c r="D632" s="16" t="s">
        <v>2314</v>
      </c>
      <c r="E632" s="16">
        <v>2</v>
      </c>
      <c r="F632" s="16">
        <v>6</v>
      </c>
      <c r="G632" s="16">
        <v>47</v>
      </c>
      <c r="H632" t="s">
        <v>56</v>
      </c>
      <c r="I632">
        <v>1</v>
      </c>
      <c r="J632" s="16" t="str">
        <f>CONCATENATE(E632,F632)</f>
        <v>26</v>
      </c>
    </row>
    <row r="633" spans="1:10" x14ac:dyDescent="0.2">
      <c r="A633" s="16" t="str">
        <f>CONCATENATE(E633,F633,G633)</f>
        <v>2648</v>
      </c>
      <c r="B633" t="s">
        <v>658</v>
      </c>
      <c r="C633" s="16" t="s">
        <v>3660</v>
      </c>
      <c r="D633" s="16" t="s">
        <v>3661</v>
      </c>
      <c r="E633" s="16">
        <v>2</v>
      </c>
      <c r="F633" s="16">
        <v>6</v>
      </c>
      <c r="G633" s="16">
        <v>48</v>
      </c>
      <c r="H633" t="s">
        <v>56</v>
      </c>
      <c r="I633">
        <v>1</v>
      </c>
      <c r="J633" s="16" t="str">
        <f>CONCATENATE(E633,F633)</f>
        <v>26</v>
      </c>
    </row>
    <row r="634" spans="1:10" x14ac:dyDescent="0.2">
      <c r="A634" s="16" t="str">
        <f>CONCATENATE(E634,F634,G634)</f>
        <v>265</v>
      </c>
      <c r="B634" t="s">
        <v>573</v>
      </c>
      <c r="C634" s="16" t="s">
        <v>538</v>
      </c>
      <c r="D634" s="16" t="s">
        <v>2271</v>
      </c>
      <c r="E634" s="16">
        <v>2</v>
      </c>
      <c r="F634" s="16">
        <v>6</v>
      </c>
      <c r="G634" s="16">
        <v>5</v>
      </c>
      <c r="H634" t="s">
        <v>56</v>
      </c>
      <c r="I634">
        <v>1</v>
      </c>
      <c r="J634" s="16" t="str">
        <f>CONCATENATE(E634,F634)</f>
        <v>26</v>
      </c>
    </row>
    <row r="635" spans="1:10" x14ac:dyDescent="0.2">
      <c r="A635" s="16" t="str">
        <f>CONCATENATE(E635,F635,G635)</f>
        <v>266</v>
      </c>
      <c r="B635" t="s">
        <v>521</v>
      </c>
      <c r="C635" s="16" t="s">
        <v>540</v>
      </c>
      <c r="D635" s="16" t="s">
        <v>2272</v>
      </c>
      <c r="E635" s="16">
        <v>2</v>
      </c>
      <c r="F635" s="16">
        <v>6</v>
      </c>
      <c r="G635" s="16">
        <v>6</v>
      </c>
      <c r="H635" t="s">
        <v>56</v>
      </c>
      <c r="I635">
        <v>1</v>
      </c>
      <c r="J635" s="16" t="str">
        <f>CONCATENATE(E635,F635)</f>
        <v>26</v>
      </c>
    </row>
    <row r="636" spans="1:10" x14ac:dyDescent="0.2">
      <c r="A636" s="16" t="str">
        <f>CONCATENATE(E636,F636,G636)</f>
        <v>267</v>
      </c>
      <c r="B636" t="s">
        <v>575</v>
      </c>
      <c r="C636" s="16" t="s">
        <v>542</v>
      </c>
      <c r="D636" s="16" t="s">
        <v>2273</v>
      </c>
      <c r="E636" s="16">
        <v>2</v>
      </c>
      <c r="F636" s="16">
        <v>6</v>
      </c>
      <c r="G636" s="16">
        <v>7</v>
      </c>
      <c r="H636" t="s">
        <v>56</v>
      </c>
      <c r="I636">
        <v>1</v>
      </c>
      <c r="J636" s="16" t="str">
        <f>CONCATENATE(E636,F636)</f>
        <v>26</v>
      </c>
    </row>
    <row r="637" spans="1:10" x14ac:dyDescent="0.2">
      <c r="A637" s="16" t="str">
        <f>CONCATENATE(E637,F637,G637)</f>
        <v>268</v>
      </c>
      <c r="B637" t="s">
        <v>577</v>
      </c>
      <c r="C637" s="16" t="s">
        <v>544</v>
      </c>
      <c r="D637" s="16" t="s">
        <v>2274</v>
      </c>
      <c r="E637" s="16">
        <v>2</v>
      </c>
      <c r="F637" s="16">
        <v>6</v>
      </c>
      <c r="G637" s="16">
        <v>8</v>
      </c>
      <c r="H637" t="s">
        <v>56</v>
      </c>
      <c r="I637">
        <v>1</v>
      </c>
      <c r="J637" s="16" t="str">
        <f>CONCATENATE(E637,F637)</f>
        <v>26</v>
      </c>
    </row>
    <row r="638" spans="1:10" x14ac:dyDescent="0.2">
      <c r="A638" s="16" t="str">
        <f>CONCATENATE(E638,F638,G638)</f>
        <v>269</v>
      </c>
      <c r="B638" t="s">
        <v>579</v>
      </c>
      <c r="C638" s="16" t="s">
        <v>546</v>
      </c>
      <c r="D638" s="16" t="s">
        <v>2275</v>
      </c>
      <c r="E638" s="16">
        <v>2</v>
      </c>
      <c r="F638" s="16">
        <v>6</v>
      </c>
      <c r="G638" s="16">
        <v>9</v>
      </c>
      <c r="H638" t="s">
        <v>56</v>
      </c>
      <c r="I638">
        <v>1</v>
      </c>
      <c r="J638" s="16" t="str">
        <f>CONCATENATE(E638,F638)</f>
        <v>26</v>
      </c>
    </row>
    <row r="639" spans="1:10" x14ac:dyDescent="0.2">
      <c r="A639" s="16" t="str">
        <f>CONCATENATE(E639,F639,G639)</f>
        <v>271</v>
      </c>
      <c r="B639" t="s">
        <v>660</v>
      </c>
      <c r="C639" s="16" t="s">
        <v>750</v>
      </c>
      <c r="D639" s="16" t="s">
        <v>2389</v>
      </c>
      <c r="E639" s="16">
        <v>2</v>
      </c>
      <c r="F639" s="16">
        <v>7</v>
      </c>
      <c r="G639" s="16">
        <v>1</v>
      </c>
      <c r="H639" t="s">
        <v>56</v>
      </c>
      <c r="I639">
        <v>1</v>
      </c>
      <c r="J639" s="16" t="str">
        <f>CONCATENATE(E639,F639)</f>
        <v>27</v>
      </c>
    </row>
    <row r="640" spans="1:10" x14ac:dyDescent="0.2">
      <c r="A640" s="16" t="str">
        <f>CONCATENATE(E640,F640,G640)</f>
        <v>2710</v>
      </c>
      <c r="B640" t="s">
        <v>676</v>
      </c>
      <c r="C640" s="16" t="s">
        <v>643</v>
      </c>
      <c r="D640" s="16" t="s">
        <v>2323</v>
      </c>
      <c r="E640" s="16">
        <v>2</v>
      </c>
      <c r="F640" s="16">
        <v>7</v>
      </c>
      <c r="G640" s="16">
        <v>10</v>
      </c>
      <c r="H640" t="s">
        <v>56</v>
      </c>
      <c r="I640">
        <v>2</v>
      </c>
      <c r="J640" s="16" t="str">
        <f>CONCATENATE(E640,F640)</f>
        <v>27</v>
      </c>
    </row>
    <row r="641" spans="1:10" x14ac:dyDescent="0.2">
      <c r="A641" s="16" t="str">
        <f>CONCATENATE(E641,F641,G641)</f>
        <v>2711</v>
      </c>
      <c r="B641" t="s">
        <v>678</v>
      </c>
      <c r="C641" s="16" t="s">
        <v>645</v>
      </c>
      <c r="D641" s="16" t="s">
        <v>2324</v>
      </c>
      <c r="E641" s="16">
        <v>2</v>
      </c>
      <c r="F641" s="16">
        <v>7</v>
      </c>
      <c r="G641" s="16">
        <v>11</v>
      </c>
      <c r="H641" t="s">
        <v>56</v>
      </c>
      <c r="I641">
        <v>2</v>
      </c>
      <c r="J641" s="16" t="str">
        <f>CONCATENATE(E641,F641)</f>
        <v>27</v>
      </c>
    </row>
    <row r="642" spans="1:10" x14ac:dyDescent="0.2">
      <c r="A642" s="16" t="str">
        <f>CONCATENATE(E642,F642,G642)</f>
        <v>2712</v>
      </c>
      <c r="B642" t="s">
        <v>680</v>
      </c>
      <c r="C642" s="16" t="s">
        <v>647</v>
      </c>
      <c r="D642" s="16" t="s">
        <v>2325</v>
      </c>
      <c r="E642" s="16">
        <v>2</v>
      </c>
      <c r="F642" s="16">
        <v>7</v>
      </c>
      <c r="G642" s="16">
        <v>12</v>
      </c>
      <c r="H642" t="s">
        <v>56</v>
      </c>
      <c r="I642">
        <v>2</v>
      </c>
      <c r="J642" s="16" t="str">
        <f>CONCATENATE(E642,F642)</f>
        <v>27</v>
      </c>
    </row>
    <row r="643" spans="1:10" x14ac:dyDescent="0.2">
      <c r="A643" s="16" t="str">
        <f>CONCATENATE(E643,F643,G643)</f>
        <v>2713</v>
      </c>
      <c r="B643" t="s">
        <v>682</v>
      </c>
      <c r="C643" s="16" t="s">
        <v>649</v>
      </c>
      <c r="D643" s="16" t="s">
        <v>2326</v>
      </c>
      <c r="E643" s="16">
        <v>2</v>
      </c>
      <c r="F643" s="16">
        <v>7</v>
      </c>
      <c r="G643" s="16">
        <v>13</v>
      </c>
      <c r="H643" t="s">
        <v>56</v>
      </c>
      <c r="I643">
        <v>2</v>
      </c>
      <c r="J643" s="16" t="str">
        <f>CONCATENATE(E643,F643)</f>
        <v>27</v>
      </c>
    </row>
    <row r="644" spans="1:10" x14ac:dyDescent="0.2">
      <c r="A644" s="16" t="str">
        <f>CONCATENATE(E644,F644,G644)</f>
        <v>2714</v>
      </c>
      <c r="B644" t="s">
        <v>684</v>
      </c>
      <c r="C644" s="16" t="s">
        <v>651</v>
      </c>
      <c r="D644" s="16" t="s">
        <v>2327</v>
      </c>
      <c r="E644" s="16">
        <v>2</v>
      </c>
      <c r="F644" s="16">
        <v>7</v>
      </c>
      <c r="G644" s="16">
        <v>14</v>
      </c>
      <c r="H644" t="s">
        <v>56</v>
      </c>
      <c r="I644">
        <v>2</v>
      </c>
      <c r="J644" s="16" t="str">
        <f>CONCATENATE(E644,F644)</f>
        <v>27</v>
      </c>
    </row>
    <row r="645" spans="1:10" x14ac:dyDescent="0.2">
      <c r="A645" s="16" t="str">
        <f>CONCATENATE(E645,F645,G645)</f>
        <v>2715</v>
      </c>
      <c r="B645" t="s">
        <v>686</v>
      </c>
      <c r="C645" s="16" t="s">
        <v>653</v>
      </c>
      <c r="D645" s="16" t="s">
        <v>2328</v>
      </c>
      <c r="E645" s="16">
        <v>2</v>
      </c>
      <c r="F645" s="16">
        <v>7</v>
      </c>
      <c r="G645" s="16">
        <v>15</v>
      </c>
      <c r="H645" t="s">
        <v>56</v>
      </c>
      <c r="I645">
        <v>2</v>
      </c>
      <c r="J645" s="16" t="str">
        <f>CONCATENATE(E645,F645)</f>
        <v>27</v>
      </c>
    </row>
    <row r="646" spans="1:10" x14ac:dyDescent="0.2">
      <c r="A646" s="16" t="str">
        <f>CONCATENATE(E646,F646,G646)</f>
        <v>2716</v>
      </c>
      <c r="B646" t="s">
        <v>688</v>
      </c>
      <c r="C646" s="16" t="s">
        <v>655</v>
      </c>
      <c r="D646" s="16" t="s">
        <v>2329</v>
      </c>
      <c r="E646" s="16">
        <v>2</v>
      </c>
      <c r="F646" s="16">
        <v>7</v>
      </c>
      <c r="G646" s="16">
        <v>16</v>
      </c>
      <c r="H646" t="s">
        <v>56</v>
      </c>
      <c r="I646">
        <v>2</v>
      </c>
      <c r="J646" s="16" t="str">
        <f>CONCATENATE(E646,F646)</f>
        <v>27</v>
      </c>
    </row>
    <row r="647" spans="1:10" x14ac:dyDescent="0.2">
      <c r="A647" s="16" t="str">
        <f>CONCATENATE(E647,F647,G647)</f>
        <v>2717</v>
      </c>
      <c r="B647" t="s">
        <v>690</v>
      </c>
      <c r="C647" s="16" t="s">
        <v>657</v>
      </c>
      <c r="D647" s="16" t="s">
        <v>2330</v>
      </c>
      <c r="E647" s="16">
        <v>2</v>
      </c>
      <c r="F647" s="16">
        <v>7</v>
      </c>
      <c r="G647" s="16">
        <v>17</v>
      </c>
      <c r="H647" t="s">
        <v>56</v>
      </c>
      <c r="I647">
        <v>2</v>
      </c>
      <c r="J647" s="16" t="str">
        <f>CONCATENATE(E647,F647)</f>
        <v>27</v>
      </c>
    </row>
    <row r="648" spans="1:10" x14ac:dyDescent="0.2">
      <c r="A648" s="16" t="str">
        <f>CONCATENATE(E648,F648,G648)</f>
        <v>2718</v>
      </c>
      <c r="B648" t="s">
        <v>692</v>
      </c>
      <c r="C648" s="16" t="s">
        <v>659</v>
      </c>
      <c r="D648" s="16" t="s">
        <v>2331</v>
      </c>
      <c r="E648" s="16">
        <v>2</v>
      </c>
      <c r="F648" s="16">
        <v>7</v>
      </c>
      <c r="G648" s="16">
        <v>18</v>
      </c>
      <c r="H648" t="s">
        <v>56</v>
      </c>
      <c r="I648">
        <v>2</v>
      </c>
      <c r="J648" s="16" t="str">
        <f>CONCATENATE(E648,F648)</f>
        <v>27</v>
      </c>
    </row>
    <row r="649" spans="1:10" x14ac:dyDescent="0.2">
      <c r="A649" s="16" t="str">
        <f>CONCATENATE(E649,F649,G649)</f>
        <v>2719</v>
      </c>
      <c r="B649" t="s">
        <v>623</v>
      </c>
      <c r="C649" s="16" t="s">
        <v>661</v>
      </c>
      <c r="D649" s="16" t="s">
        <v>2332</v>
      </c>
      <c r="E649" s="16">
        <v>2</v>
      </c>
      <c r="F649" s="16">
        <v>7</v>
      </c>
      <c r="G649" s="16">
        <v>19</v>
      </c>
      <c r="H649" t="s">
        <v>56</v>
      </c>
      <c r="I649">
        <v>1</v>
      </c>
      <c r="J649" s="16" t="str">
        <f>CONCATENATE(E649,F649)</f>
        <v>27</v>
      </c>
    </row>
    <row r="650" spans="1:10" x14ac:dyDescent="0.2">
      <c r="A650" s="16" t="str">
        <f>CONCATENATE(E650,F650,G650)</f>
        <v>272</v>
      </c>
      <c r="B650" t="s">
        <v>662</v>
      </c>
      <c r="C650" s="16" t="s">
        <v>626</v>
      </c>
      <c r="D650" s="16" t="s">
        <v>2315</v>
      </c>
      <c r="E650" s="16">
        <v>2</v>
      </c>
      <c r="F650" s="16">
        <v>7</v>
      </c>
      <c r="G650" s="16">
        <v>2</v>
      </c>
      <c r="H650" t="s">
        <v>56</v>
      </c>
      <c r="I650">
        <v>1</v>
      </c>
      <c r="J650" s="16" t="str">
        <f>CONCATENATE(E650,F650)</f>
        <v>27</v>
      </c>
    </row>
    <row r="651" spans="1:10" x14ac:dyDescent="0.2">
      <c r="A651" s="16" t="str">
        <f>CONCATENATE(E651,F651,G651)</f>
        <v>2720</v>
      </c>
      <c r="B651" t="s">
        <v>694</v>
      </c>
      <c r="C651" s="16" t="s">
        <v>663</v>
      </c>
      <c r="D651" s="16" t="s">
        <v>2333</v>
      </c>
      <c r="E651" s="16">
        <v>2</v>
      </c>
      <c r="F651" s="16">
        <v>7</v>
      </c>
      <c r="G651" s="16">
        <v>20</v>
      </c>
      <c r="H651" t="s">
        <v>56</v>
      </c>
      <c r="I651">
        <v>2</v>
      </c>
      <c r="J651" s="16" t="str">
        <f>CONCATENATE(E651,F651)</f>
        <v>27</v>
      </c>
    </row>
    <row r="652" spans="1:10" x14ac:dyDescent="0.2">
      <c r="A652" s="16" t="str">
        <f>CONCATENATE(E652,F652,G652)</f>
        <v>2721</v>
      </c>
      <c r="B652" t="s">
        <v>696</v>
      </c>
      <c r="C652" s="16" t="s">
        <v>665</v>
      </c>
      <c r="D652" s="16" t="s">
        <v>2334</v>
      </c>
      <c r="E652" s="16">
        <v>2</v>
      </c>
      <c r="F652" s="16">
        <v>7</v>
      </c>
      <c r="G652" s="16">
        <v>21</v>
      </c>
      <c r="H652" t="s">
        <v>56</v>
      </c>
      <c r="I652">
        <v>2</v>
      </c>
      <c r="J652" s="16" t="str">
        <f>CONCATENATE(E652,F652)</f>
        <v>27</v>
      </c>
    </row>
    <row r="653" spans="1:10" x14ac:dyDescent="0.2">
      <c r="A653" s="16" t="str">
        <f>CONCATENATE(E653,F653,G653)</f>
        <v>2722</v>
      </c>
      <c r="B653" t="s">
        <v>698</v>
      </c>
      <c r="C653" s="16" t="s">
        <v>667</v>
      </c>
      <c r="D653" s="16" t="s">
        <v>2335</v>
      </c>
      <c r="E653" s="16">
        <v>2</v>
      </c>
      <c r="F653" s="16">
        <v>7</v>
      </c>
      <c r="G653" s="16">
        <v>22</v>
      </c>
      <c r="H653" t="s">
        <v>56</v>
      </c>
      <c r="I653">
        <v>2</v>
      </c>
      <c r="J653" s="16" t="str">
        <f>CONCATENATE(E653,F653)</f>
        <v>27</v>
      </c>
    </row>
    <row r="654" spans="1:10" x14ac:dyDescent="0.2">
      <c r="A654" s="16" t="str">
        <f>CONCATENATE(E654,F654,G654)</f>
        <v>2723</v>
      </c>
      <c r="B654" t="s">
        <v>700</v>
      </c>
      <c r="C654" s="16" t="s">
        <v>669</v>
      </c>
      <c r="D654" s="16" t="s">
        <v>2336</v>
      </c>
      <c r="E654" s="16">
        <v>2</v>
      </c>
      <c r="F654" s="16">
        <v>7</v>
      </c>
      <c r="G654" s="16">
        <v>23</v>
      </c>
      <c r="H654" t="s">
        <v>56</v>
      </c>
      <c r="I654">
        <v>2</v>
      </c>
      <c r="J654" s="16" t="str">
        <f>CONCATENATE(E654,F654)</f>
        <v>27</v>
      </c>
    </row>
    <row r="655" spans="1:10" x14ac:dyDescent="0.2">
      <c r="A655" s="16" t="str">
        <f>CONCATENATE(E655,F655,G655)</f>
        <v>2724</v>
      </c>
      <c r="B655" t="s">
        <v>702</v>
      </c>
      <c r="C655" s="16" t="s">
        <v>671</v>
      </c>
      <c r="D655" s="16" t="s">
        <v>2337</v>
      </c>
      <c r="E655" s="16">
        <v>2</v>
      </c>
      <c r="F655" s="16">
        <v>7</v>
      </c>
      <c r="G655" s="16">
        <v>24</v>
      </c>
      <c r="H655" t="s">
        <v>56</v>
      </c>
      <c r="I655">
        <v>2</v>
      </c>
      <c r="J655" s="16" t="str">
        <f>CONCATENATE(E655,F655)</f>
        <v>27</v>
      </c>
    </row>
    <row r="656" spans="1:10" x14ac:dyDescent="0.2">
      <c r="A656" s="16" t="str">
        <f>CONCATENATE(E656,F656,G656)</f>
        <v>2725</v>
      </c>
      <c r="B656" t="s">
        <v>704</v>
      </c>
      <c r="C656" s="16" t="s">
        <v>673</v>
      </c>
      <c r="D656" s="16" t="s">
        <v>2338</v>
      </c>
      <c r="E656" s="16">
        <v>2</v>
      </c>
      <c r="F656" s="16">
        <v>7</v>
      </c>
      <c r="G656" s="16">
        <v>25</v>
      </c>
      <c r="H656" t="s">
        <v>56</v>
      </c>
      <c r="I656">
        <v>2</v>
      </c>
      <c r="J656" s="16" t="str">
        <f>CONCATENATE(E656,F656)</f>
        <v>27</v>
      </c>
    </row>
    <row r="657" spans="1:10" x14ac:dyDescent="0.2">
      <c r="A657" s="16" t="str">
        <f>CONCATENATE(E657,F657,G657)</f>
        <v>2726</v>
      </c>
      <c r="B657" t="s">
        <v>706</v>
      </c>
      <c r="C657" s="16" t="s">
        <v>677</v>
      </c>
      <c r="D657" s="16" t="s">
        <v>2340</v>
      </c>
      <c r="E657" s="16">
        <v>2</v>
      </c>
      <c r="F657" s="16">
        <v>7</v>
      </c>
      <c r="G657" s="16">
        <v>26</v>
      </c>
      <c r="H657" t="s">
        <v>56</v>
      </c>
      <c r="I657">
        <v>2</v>
      </c>
      <c r="J657" s="16" t="str">
        <f>CONCATENATE(E657,F657)</f>
        <v>27</v>
      </c>
    </row>
    <row r="658" spans="1:10" x14ac:dyDescent="0.2">
      <c r="A658" s="16" t="str">
        <f>CONCATENATE(E658,F658,G658)</f>
        <v>2727</v>
      </c>
      <c r="B658" t="s">
        <v>708</v>
      </c>
      <c r="C658" s="16" t="s">
        <v>679</v>
      </c>
      <c r="D658" s="16" t="s">
        <v>2341</v>
      </c>
      <c r="E658" s="16">
        <v>2</v>
      </c>
      <c r="F658" s="16">
        <v>7</v>
      </c>
      <c r="G658" s="16">
        <v>27</v>
      </c>
      <c r="H658" t="s">
        <v>56</v>
      </c>
      <c r="I658">
        <v>2</v>
      </c>
      <c r="J658" s="16" t="str">
        <f>CONCATENATE(E658,F658)</f>
        <v>27</v>
      </c>
    </row>
    <row r="659" spans="1:10" x14ac:dyDescent="0.2">
      <c r="A659" s="16" t="str">
        <f>CONCATENATE(E659,F659,G659)</f>
        <v>2728</v>
      </c>
      <c r="B659" t="s">
        <v>710</v>
      </c>
      <c r="C659" s="16" t="s">
        <v>681</v>
      </c>
      <c r="D659" s="16" t="s">
        <v>2342</v>
      </c>
      <c r="E659" s="16">
        <v>2</v>
      </c>
      <c r="F659" s="16">
        <v>7</v>
      </c>
      <c r="G659" s="16">
        <v>28</v>
      </c>
      <c r="H659" t="s">
        <v>56</v>
      </c>
      <c r="I659">
        <v>2</v>
      </c>
      <c r="J659" s="16" t="str">
        <f>CONCATENATE(E659,F659)</f>
        <v>27</v>
      </c>
    </row>
    <row r="660" spans="1:10" x14ac:dyDescent="0.2">
      <c r="A660" s="16" t="str">
        <f>CONCATENATE(E660,F660,G660)</f>
        <v>2729</v>
      </c>
      <c r="B660" t="s">
        <v>625</v>
      </c>
      <c r="C660" s="16" t="s">
        <v>3662</v>
      </c>
      <c r="D660" s="16" t="s">
        <v>3663</v>
      </c>
      <c r="E660" s="16">
        <v>2</v>
      </c>
      <c r="F660" s="16">
        <v>7</v>
      </c>
      <c r="G660" s="16">
        <v>29</v>
      </c>
      <c r="H660" t="s">
        <v>56</v>
      </c>
      <c r="I660">
        <v>1</v>
      </c>
      <c r="J660" s="16" t="str">
        <f>CONCATENATE(E660,F660)</f>
        <v>27</v>
      </c>
    </row>
    <row r="661" spans="1:10" x14ac:dyDescent="0.2">
      <c r="A661" s="16" t="str">
        <f>CONCATENATE(E661,F661,G661)</f>
        <v>273</v>
      </c>
      <c r="B661" t="s">
        <v>664</v>
      </c>
      <c r="C661" s="16" t="s">
        <v>629</v>
      </c>
      <c r="D661" s="16" t="s">
        <v>2316</v>
      </c>
      <c r="E661" s="16">
        <v>2</v>
      </c>
      <c r="F661" s="16">
        <v>7</v>
      </c>
      <c r="G661" s="16">
        <v>3</v>
      </c>
      <c r="H661" t="s">
        <v>56</v>
      </c>
      <c r="I661">
        <v>1</v>
      </c>
      <c r="J661" s="16" t="str">
        <f>CONCATENATE(E661,F661)</f>
        <v>27</v>
      </c>
    </row>
    <row r="662" spans="1:10" x14ac:dyDescent="0.2">
      <c r="A662" s="16" t="str">
        <f>CONCATENATE(E662,F662,G662)</f>
        <v>2730</v>
      </c>
      <c r="B662" t="s">
        <v>627</v>
      </c>
      <c r="C662" s="16" t="s">
        <v>3664</v>
      </c>
      <c r="D662" s="16" t="s">
        <v>3665</v>
      </c>
      <c r="E662" s="16">
        <v>2</v>
      </c>
      <c r="F662" s="16">
        <v>7</v>
      </c>
      <c r="G662" s="16">
        <v>30</v>
      </c>
      <c r="H662" t="s">
        <v>56</v>
      </c>
      <c r="I662">
        <v>1</v>
      </c>
      <c r="J662" s="16" t="str">
        <f>CONCATENATE(E662,F662)</f>
        <v>27</v>
      </c>
    </row>
    <row r="663" spans="1:10" x14ac:dyDescent="0.2">
      <c r="A663" s="16" t="str">
        <f>CONCATENATE(E663,F663,G663)</f>
        <v>2731</v>
      </c>
      <c r="B663" t="s">
        <v>628</v>
      </c>
      <c r="C663" s="16" t="s">
        <v>3666</v>
      </c>
      <c r="D663" s="16" t="s">
        <v>3667</v>
      </c>
      <c r="E663" s="16">
        <v>2</v>
      </c>
      <c r="F663" s="16">
        <v>7</v>
      </c>
      <c r="G663" s="16">
        <v>31</v>
      </c>
      <c r="H663" t="s">
        <v>56</v>
      </c>
      <c r="I663">
        <v>1</v>
      </c>
      <c r="J663" s="16" t="str">
        <f>CONCATENATE(E663,F663)</f>
        <v>27</v>
      </c>
    </row>
    <row r="664" spans="1:10" x14ac:dyDescent="0.2">
      <c r="A664" s="16" t="str">
        <f>CONCATENATE(E664,F664,G664)</f>
        <v>2732</v>
      </c>
      <c r="B664" t="s">
        <v>630</v>
      </c>
      <c r="C664" s="16" t="s">
        <v>683</v>
      </c>
      <c r="D664" s="16" t="s">
        <v>2343</v>
      </c>
      <c r="E664" s="16">
        <v>2</v>
      </c>
      <c r="F664" s="16">
        <v>7</v>
      </c>
      <c r="G664" s="16">
        <v>32</v>
      </c>
      <c r="H664" t="s">
        <v>56</v>
      </c>
      <c r="I664">
        <v>1</v>
      </c>
      <c r="J664" s="16" t="str">
        <f>CONCATENATE(E664,F664)</f>
        <v>27</v>
      </c>
    </row>
    <row r="665" spans="1:10" x14ac:dyDescent="0.2">
      <c r="A665" s="16" t="str">
        <f>CONCATENATE(E665,F665,G665)</f>
        <v>2733</v>
      </c>
      <c r="B665" t="s">
        <v>632</v>
      </c>
      <c r="C665" s="16" t="s">
        <v>685</v>
      </c>
      <c r="D665" s="16" t="s">
        <v>2344</v>
      </c>
      <c r="E665" s="16">
        <v>2</v>
      </c>
      <c r="F665" s="16">
        <v>7</v>
      </c>
      <c r="G665" s="16">
        <v>33</v>
      </c>
      <c r="H665" t="s">
        <v>56</v>
      </c>
      <c r="I665">
        <v>1</v>
      </c>
      <c r="J665" s="16" t="str">
        <f>CONCATENATE(E665,F665)</f>
        <v>27</v>
      </c>
    </row>
    <row r="666" spans="1:10" x14ac:dyDescent="0.2">
      <c r="A666" s="16" t="str">
        <f>CONCATENATE(E666,F666,G666)</f>
        <v>2734</v>
      </c>
      <c r="B666" t="s">
        <v>712</v>
      </c>
      <c r="C666" s="16" t="s">
        <v>687</v>
      </c>
      <c r="D666" s="16" t="s">
        <v>2345</v>
      </c>
      <c r="E666" s="16">
        <v>2</v>
      </c>
      <c r="F666" s="16">
        <v>7</v>
      </c>
      <c r="G666" s="16">
        <v>34</v>
      </c>
      <c r="H666" t="s">
        <v>56</v>
      </c>
      <c r="I666">
        <v>1</v>
      </c>
      <c r="J666" s="16" t="str">
        <f>CONCATENATE(E666,F666)</f>
        <v>27</v>
      </c>
    </row>
    <row r="667" spans="1:10" x14ac:dyDescent="0.2">
      <c r="A667" s="16" t="str">
        <f>CONCATENATE(E667,F667,G667)</f>
        <v>2735</v>
      </c>
      <c r="B667" t="s">
        <v>1065</v>
      </c>
      <c r="C667" s="16" t="s">
        <v>689</v>
      </c>
      <c r="D667" s="16" t="s">
        <v>2346</v>
      </c>
      <c r="E667" s="16">
        <v>2</v>
      </c>
      <c r="F667" s="16">
        <v>7</v>
      </c>
      <c r="G667" s="16">
        <v>35</v>
      </c>
      <c r="H667" t="s">
        <v>56</v>
      </c>
      <c r="I667">
        <v>1</v>
      </c>
      <c r="J667" s="16" t="str">
        <f>CONCATENATE(E667,F667)</f>
        <v>27</v>
      </c>
    </row>
    <row r="668" spans="1:10" x14ac:dyDescent="0.2">
      <c r="A668" s="16" t="str">
        <f>CONCATENATE(E668,F668,G668)</f>
        <v>2736</v>
      </c>
      <c r="B668" t="s">
        <v>1066</v>
      </c>
      <c r="C668" s="16" t="s">
        <v>691</v>
      </c>
      <c r="D668" s="16" t="s">
        <v>2347</v>
      </c>
      <c r="E668" s="16">
        <v>2</v>
      </c>
      <c r="F668" s="16">
        <v>7</v>
      </c>
      <c r="G668" s="16">
        <v>36</v>
      </c>
      <c r="H668" t="s">
        <v>56</v>
      </c>
      <c r="I668">
        <v>1</v>
      </c>
      <c r="J668" s="16" t="str">
        <f>CONCATENATE(E668,F668)</f>
        <v>27</v>
      </c>
    </row>
    <row r="669" spans="1:10" x14ac:dyDescent="0.2">
      <c r="A669" s="16" t="str">
        <f>CONCATENATE(E669,F669,G669)</f>
        <v>2737</v>
      </c>
      <c r="B669" t="s">
        <v>1068</v>
      </c>
      <c r="C669" s="16" t="s">
        <v>693</v>
      </c>
      <c r="D669" s="16" t="s">
        <v>2348</v>
      </c>
      <c r="E669" s="16">
        <v>2</v>
      </c>
      <c r="F669" s="16">
        <v>7</v>
      </c>
      <c r="G669" s="16">
        <v>37</v>
      </c>
      <c r="H669" t="s">
        <v>56</v>
      </c>
      <c r="I669">
        <v>2</v>
      </c>
      <c r="J669" s="16" t="str">
        <f>CONCATENATE(E669,F669)</f>
        <v>27</v>
      </c>
    </row>
    <row r="670" spans="1:10" x14ac:dyDescent="0.2">
      <c r="A670" s="16" t="str">
        <f>CONCATENATE(E670,F670,G670)</f>
        <v>2738</v>
      </c>
      <c r="B670" t="s">
        <v>1070</v>
      </c>
      <c r="C670" s="16" t="s">
        <v>695</v>
      </c>
      <c r="D670" s="16" t="s">
        <v>2349</v>
      </c>
      <c r="E670" s="16">
        <v>2</v>
      </c>
      <c r="F670" s="16">
        <v>7</v>
      </c>
      <c r="G670" s="16">
        <v>38</v>
      </c>
      <c r="H670" t="s">
        <v>56</v>
      </c>
      <c r="I670">
        <v>2</v>
      </c>
      <c r="J670" s="16" t="str">
        <f>CONCATENATE(E670,F670)</f>
        <v>27</v>
      </c>
    </row>
    <row r="671" spans="1:10" x14ac:dyDescent="0.2">
      <c r="A671" s="16" t="str">
        <f>CONCATENATE(E671,F671,G671)</f>
        <v>2739</v>
      </c>
      <c r="B671" t="s">
        <v>1072</v>
      </c>
      <c r="C671" s="16" t="s">
        <v>697</v>
      </c>
      <c r="D671" s="16" t="s">
        <v>2350</v>
      </c>
      <c r="E671" s="16">
        <v>2</v>
      </c>
      <c r="F671" s="16">
        <v>7</v>
      </c>
      <c r="G671" s="16">
        <v>39</v>
      </c>
      <c r="H671" t="s">
        <v>56</v>
      </c>
      <c r="I671">
        <v>2</v>
      </c>
      <c r="J671" s="16" t="str">
        <f>CONCATENATE(E671,F671)</f>
        <v>27</v>
      </c>
    </row>
    <row r="672" spans="1:10" x14ac:dyDescent="0.2">
      <c r="A672" s="16" t="str">
        <f>CONCATENATE(E672,F672,G672)</f>
        <v>274</v>
      </c>
      <c r="B672" t="s">
        <v>666</v>
      </c>
      <c r="C672" s="16" t="s">
        <v>631</v>
      </c>
      <c r="D672" s="16" t="s">
        <v>2317</v>
      </c>
      <c r="E672" s="16">
        <v>2</v>
      </c>
      <c r="F672" s="16">
        <v>7</v>
      </c>
      <c r="G672" s="16">
        <v>4</v>
      </c>
      <c r="H672" t="s">
        <v>56</v>
      </c>
      <c r="I672">
        <v>2</v>
      </c>
      <c r="J672" s="16" t="str">
        <f>CONCATENATE(E672,F672)</f>
        <v>27</v>
      </c>
    </row>
    <row r="673" spans="1:10" x14ac:dyDescent="0.2">
      <c r="A673" s="16" t="str">
        <f>CONCATENATE(E673,F673,G673)</f>
        <v>2740</v>
      </c>
      <c r="B673" t="s">
        <v>714</v>
      </c>
      <c r="C673" s="16" t="s">
        <v>699</v>
      </c>
      <c r="D673" s="16" t="s">
        <v>2351</v>
      </c>
      <c r="E673" s="16">
        <v>2</v>
      </c>
      <c r="F673" s="16">
        <v>7</v>
      </c>
      <c r="G673" s="16">
        <v>40</v>
      </c>
      <c r="H673" t="s">
        <v>56</v>
      </c>
      <c r="I673">
        <v>1</v>
      </c>
      <c r="J673" s="16" t="str">
        <f>CONCATENATE(E673,F673)</f>
        <v>27</v>
      </c>
    </row>
    <row r="674" spans="1:10" x14ac:dyDescent="0.2">
      <c r="A674" s="16" t="str">
        <f>CONCATENATE(E674,F674,G674)</f>
        <v>2741</v>
      </c>
      <c r="B674" t="s">
        <v>716</v>
      </c>
      <c r="C674" s="16" t="s">
        <v>703</v>
      </c>
      <c r="D674" s="16" t="s">
        <v>2353</v>
      </c>
      <c r="E674" s="16">
        <v>2</v>
      </c>
      <c r="F674" s="16">
        <v>7</v>
      </c>
      <c r="G674" s="16">
        <v>41</v>
      </c>
      <c r="H674" t="s">
        <v>56</v>
      </c>
      <c r="I674">
        <v>1</v>
      </c>
      <c r="J674" s="16" t="str">
        <f>CONCATENATE(E674,F674)</f>
        <v>27</v>
      </c>
    </row>
    <row r="675" spans="1:10" x14ac:dyDescent="0.2">
      <c r="A675" s="16" t="str">
        <f>CONCATENATE(E675,F675,G675)</f>
        <v>2742</v>
      </c>
      <c r="B675" t="s">
        <v>718</v>
      </c>
      <c r="C675" s="16" t="s">
        <v>705</v>
      </c>
      <c r="D675" s="16" t="s">
        <v>2354</v>
      </c>
      <c r="E675" s="16">
        <v>2</v>
      </c>
      <c r="F675" s="16">
        <v>7</v>
      </c>
      <c r="G675" s="16">
        <v>42</v>
      </c>
      <c r="H675" t="s">
        <v>56</v>
      </c>
      <c r="I675">
        <v>1</v>
      </c>
      <c r="J675" s="16" t="str">
        <f>CONCATENATE(E675,F675)</f>
        <v>27</v>
      </c>
    </row>
    <row r="676" spans="1:10" x14ac:dyDescent="0.2">
      <c r="A676" s="16" t="str">
        <f>CONCATENATE(E676,F676,G676)</f>
        <v>2743</v>
      </c>
      <c r="B676" t="s">
        <v>720</v>
      </c>
      <c r="C676" s="16" t="s">
        <v>707</v>
      </c>
      <c r="D676" s="16" t="s">
        <v>2355</v>
      </c>
      <c r="E676" s="16">
        <v>2</v>
      </c>
      <c r="F676" s="16">
        <v>7</v>
      </c>
      <c r="G676" s="16">
        <v>43</v>
      </c>
      <c r="H676" t="s">
        <v>56</v>
      </c>
      <c r="I676">
        <v>1</v>
      </c>
      <c r="J676" s="16" t="str">
        <f>CONCATENATE(E676,F676)</f>
        <v>27</v>
      </c>
    </row>
    <row r="677" spans="1:10" x14ac:dyDescent="0.2">
      <c r="A677" s="16" t="str">
        <f>CONCATENATE(E677,F677,G677)</f>
        <v>2744</v>
      </c>
      <c r="B677" t="s">
        <v>722</v>
      </c>
      <c r="C677" s="16" t="s">
        <v>709</v>
      </c>
      <c r="D677" s="16" t="s">
        <v>2356</v>
      </c>
      <c r="E677" s="16">
        <v>2</v>
      </c>
      <c r="F677" s="16">
        <v>7</v>
      </c>
      <c r="G677" s="16">
        <v>44</v>
      </c>
      <c r="H677" t="s">
        <v>56</v>
      </c>
      <c r="I677">
        <v>1</v>
      </c>
      <c r="J677" s="16" t="str">
        <f>CONCATENATE(E677,F677)</f>
        <v>27</v>
      </c>
    </row>
    <row r="678" spans="1:10" x14ac:dyDescent="0.2">
      <c r="A678" s="16" t="str">
        <f>CONCATENATE(E678,F678,G678)</f>
        <v>2745</v>
      </c>
      <c r="B678" t="s">
        <v>723</v>
      </c>
      <c r="C678" s="16" t="s">
        <v>711</v>
      </c>
      <c r="D678" s="16" t="s">
        <v>2357</v>
      </c>
      <c r="E678" s="16">
        <v>2</v>
      </c>
      <c r="F678" s="16">
        <v>7</v>
      </c>
      <c r="G678" s="16">
        <v>45</v>
      </c>
      <c r="H678" t="s">
        <v>56</v>
      </c>
      <c r="I678">
        <v>1</v>
      </c>
      <c r="J678" s="16" t="str">
        <f>CONCATENATE(E678,F678)</f>
        <v>27</v>
      </c>
    </row>
    <row r="679" spans="1:10" x14ac:dyDescent="0.2">
      <c r="A679" s="16" t="str">
        <f>CONCATENATE(E679,F679,G679)</f>
        <v>2746</v>
      </c>
      <c r="B679" t="s">
        <v>1061</v>
      </c>
      <c r="C679" s="16" t="s">
        <v>713</v>
      </c>
      <c r="D679" s="16" t="s">
        <v>2358</v>
      </c>
      <c r="E679" s="16">
        <v>2</v>
      </c>
      <c r="F679" s="16">
        <v>7</v>
      </c>
      <c r="G679" s="16">
        <v>46</v>
      </c>
      <c r="H679" t="s">
        <v>56</v>
      </c>
      <c r="I679">
        <v>1</v>
      </c>
      <c r="J679" s="16" t="str">
        <f>CONCATENATE(E679,F679)</f>
        <v>27</v>
      </c>
    </row>
    <row r="680" spans="1:10" x14ac:dyDescent="0.2">
      <c r="A680" s="16" t="str">
        <f>CONCATENATE(E680,F680,G680)</f>
        <v>2747</v>
      </c>
      <c r="B680" t="s">
        <v>1063</v>
      </c>
      <c r="C680" s="16" t="s">
        <v>715</v>
      </c>
      <c r="D680" s="16" t="s">
        <v>2359</v>
      </c>
      <c r="E680" s="16">
        <v>2</v>
      </c>
      <c r="F680" s="16">
        <v>7</v>
      </c>
      <c r="G680" s="16">
        <v>47</v>
      </c>
      <c r="H680" t="s">
        <v>56</v>
      </c>
      <c r="I680">
        <v>1</v>
      </c>
      <c r="J680" s="16" t="str">
        <f>CONCATENATE(E680,F680)</f>
        <v>27</v>
      </c>
    </row>
    <row r="681" spans="1:10" x14ac:dyDescent="0.2">
      <c r="A681" s="16" t="str">
        <f>CONCATENATE(E681,F681,G681)</f>
        <v>2748</v>
      </c>
      <c r="B681" t="s">
        <v>1329</v>
      </c>
      <c r="C681" s="16" t="s">
        <v>717</v>
      </c>
      <c r="D681" s="16" t="s">
        <v>2360</v>
      </c>
      <c r="E681" s="16">
        <v>2</v>
      </c>
      <c r="F681" s="16">
        <v>7</v>
      </c>
      <c r="G681" s="16">
        <v>48</v>
      </c>
      <c r="H681" t="s">
        <v>56</v>
      </c>
      <c r="I681">
        <v>1</v>
      </c>
      <c r="J681" s="16" t="str">
        <f>CONCATENATE(E681,F681)</f>
        <v>27</v>
      </c>
    </row>
    <row r="682" spans="1:10" x14ac:dyDescent="0.2">
      <c r="A682" s="16" t="str">
        <f>CONCATENATE(E682,F682,G682)</f>
        <v>2749</v>
      </c>
      <c r="B682" t="s">
        <v>1330</v>
      </c>
      <c r="C682" s="16" t="s">
        <v>719</v>
      </c>
      <c r="D682" s="16" t="s">
        <v>2361</v>
      </c>
      <c r="E682" s="16">
        <v>2</v>
      </c>
      <c r="F682" s="16">
        <v>7</v>
      </c>
      <c r="G682" s="16">
        <v>49</v>
      </c>
      <c r="H682" t="s">
        <v>56</v>
      </c>
      <c r="I682">
        <v>1</v>
      </c>
      <c r="J682" s="16" t="str">
        <f>CONCATENATE(E682,F682)</f>
        <v>27</v>
      </c>
    </row>
    <row r="683" spans="1:10" x14ac:dyDescent="0.2">
      <c r="A683" s="16" t="str">
        <f>CONCATENATE(E683,F683,G683)</f>
        <v>275</v>
      </c>
      <c r="B683" t="s">
        <v>668</v>
      </c>
      <c r="C683" s="16" t="s">
        <v>633</v>
      </c>
      <c r="D683" s="16" t="s">
        <v>2318</v>
      </c>
      <c r="E683" s="16">
        <v>2</v>
      </c>
      <c r="F683" s="16">
        <v>7</v>
      </c>
      <c r="G683" s="16">
        <v>5</v>
      </c>
      <c r="H683" t="s">
        <v>56</v>
      </c>
      <c r="I683">
        <v>2</v>
      </c>
      <c r="J683" s="16" t="str">
        <f>CONCATENATE(E683,F683)</f>
        <v>27</v>
      </c>
    </row>
    <row r="684" spans="1:10" x14ac:dyDescent="0.2">
      <c r="A684" s="16" t="str">
        <f>CONCATENATE(E684,F684,G684)</f>
        <v>2750</v>
      </c>
      <c r="B684" t="s">
        <v>1331</v>
      </c>
      <c r="C684" s="16" t="s">
        <v>721</v>
      </c>
      <c r="D684" s="16" t="s">
        <v>2362</v>
      </c>
      <c r="E684" s="16">
        <v>2</v>
      </c>
      <c r="F684" s="16">
        <v>7</v>
      </c>
      <c r="G684" s="16">
        <v>50</v>
      </c>
      <c r="H684" t="s">
        <v>56</v>
      </c>
      <c r="I684">
        <v>1</v>
      </c>
      <c r="J684" s="16" t="str">
        <f>CONCATENATE(E684,F684)</f>
        <v>27</v>
      </c>
    </row>
    <row r="685" spans="1:10" x14ac:dyDescent="0.2">
      <c r="A685" s="16" t="str">
        <f>CONCATENATE(E685,F685,G685)</f>
        <v>276</v>
      </c>
      <c r="B685" t="s">
        <v>670</v>
      </c>
      <c r="C685" s="16" t="s">
        <v>635</v>
      </c>
      <c r="D685" s="16" t="s">
        <v>2319</v>
      </c>
      <c r="E685" s="16">
        <v>2</v>
      </c>
      <c r="F685" s="16">
        <v>7</v>
      </c>
      <c r="G685" s="16">
        <v>6</v>
      </c>
      <c r="H685" t="s">
        <v>56</v>
      </c>
      <c r="I685">
        <v>2</v>
      </c>
      <c r="J685" s="16" t="str">
        <f>CONCATENATE(E685,F685)</f>
        <v>27</v>
      </c>
    </row>
    <row r="686" spans="1:10" x14ac:dyDescent="0.2">
      <c r="A686" s="16" t="str">
        <f>CONCATENATE(E686,F686,G686)</f>
        <v>277</v>
      </c>
      <c r="B686" s="13" t="s">
        <v>672</v>
      </c>
      <c r="C686" s="16" t="s">
        <v>637</v>
      </c>
      <c r="D686" s="16" t="s">
        <v>2320</v>
      </c>
      <c r="E686" s="16">
        <v>2</v>
      </c>
      <c r="F686" s="16">
        <v>7</v>
      </c>
      <c r="G686" s="16">
        <v>7</v>
      </c>
      <c r="H686" s="13" t="s">
        <v>56</v>
      </c>
      <c r="I686" s="13">
        <v>2</v>
      </c>
      <c r="J686" s="16" t="str">
        <f>CONCATENATE(E686,F686)</f>
        <v>27</v>
      </c>
    </row>
    <row r="687" spans="1:10" x14ac:dyDescent="0.2">
      <c r="A687" s="16" t="str">
        <f>CONCATENATE(E687,F687,G687)</f>
        <v>278</v>
      </c>
      <c r="B687" s="13" t="s">
        <v>621</v>
      </c>
      <c r="C687" s="16" t="s">
        <v>639</v>
      </c>
      <c r="D687" s="16" t="s">
        <v>2321</v>
      </c>
      <c r="E687" s="16">
        <v>2</v>
      </c>
      <c r="F687" s="16">
        <v>7</v>
      </c>
      <c r="G687" s="16">
        <v>8</v>
      </c>
      <c r="H687" s="13" t="s">
        <v>56</v>
      </c>
      <c r="I687" s="13">
        <v>1</v>
      </c>
      <c r="J687" s="16" t="str">
        <f>CONCATENATE(E687,F687)</f>
        <v>27</v>
      </c>
    </row>
    <row r="688" spans="1:10" x14ac:dyDescent="0.2">
      <c r="A688" s="16" t="str">
        <f>CONCATENATE(E688,F688,G688)</f>
        <v>279</v>
      </c>
      <c r="B688" s="13" t="s">
        <v>674</v>
      </c>
      <c r="C688" s="16" t="s">
        <v>641</v>
      </c>
      <c r="D688" s="16" t="s">
        <v>2322</v>
      </c>
      <c r="E688" s="16">
        <v>2</v>
      </c>
      <c r="F688" s="16">
        <v>7</v>
      </c>
      <c r="G688" s="16">
        <v>9</v>
      </c>
      <c r="H688" s="13" t="s">
        <v>56</v>
      </c>
      <c r="I688" s="13">
        <v>2</v>
      </c>
      <c r="J688" s="16" t="str">
        <f>CONCATENATE(E688,F688)</f>
        <v>27</v>
      </c>
    </row>
    <row r="689" spans="1:10" x14ac:dyDescent="0.2">
      <c r="A689" s="16" t="str">
        <f>CONCATENATE(E689,F689,G689)</f>
        <v>281</v>
      </c>
      <c r="B689" s="13" t="s">
        <v>1332</v>
      </c>
      <c r="C689" s="16" t="s">
        <v>362</v>
      </c>
      <c r="D689" s="16" t="s">
        <v>2183</v>
      </c>
      <c r="E689" s="16">
        <v>2</v>
      </c>
      <c r="F689" s="16">
        <v>8</v>
      </c>
      <c r="G689" s="16">
        <v>1</v>
      </c>
      <c r="H689" s="13" t="s">
        <v>56</v>
      </c>
      <c r="I689" s="13">
        <v>1</v>
      </c>
      <c r="J689" s="16" t="str">
        <f>CONCATENATE(E689,F689)</f>
        <v>28</v>
      </c>
    </row>
    <row r="690" spans="1:10" x14ac:dyDescent="0.2">
      <c r="A690" s="16" t="str">
        <f>CONCATENATE(E690,F690,G690)</f>
        <v>2810</v>
      </c>
      <c r="B690" s="13" t="s">
        <v>77</v>
      </c>
      <c r="C690" s="16" t="s">
        <v>192</v>
      </c>
      <c r="D690" s="16" t="s">
        <v>2103</v>
      </c>
      <c r="E690" s="16">
        <v>2</v>
      </c>
      <c r="F690" s="16">
        <v>8</v>
      </c>
      <c r="G690" s="16">
        <v>10</v>
      </c>
      <c r="H690" s="13" t="s">
        <v>56</v>
      </c>
      <c r="I690" s="13">
        <v>1</v>
      </c>
      <c r="J690" s="16" t="str">
        <f>CONCATENATE(E690,F690)</f>
        <v>28</v>
      </c>
    </row>
    <row r="691" spans="1:10" x14ac:dyDescent="0.2">
      <c r="A691" s="16" t="str">
        <f>CONCATENATE(E691,F691,G691)</f>
        <v>2811</v>
      </c>
      <c r="B691" s="13" t="s">
        <v>79</v>
      </c>
      <c r="C691" s="16" t="s">
        <v>198</v>
      </c>
      <c r="D691" s="16" t="s">
        <v>2106</v>
      </c>
      <c r="E691" s="16">
        <v>2</v>
      </c>
      <c r="F691" s="16">
        <v>8</v>
      </c>
      <c r="G691" s="16">
        <v>11</v>
      </c>
      <c r="H691" s="13" t="s">
        <v>56</v>
      </c>
      <c r="I691" s="13">
        <v>1</v>
      </c>
      <c r="J691" s="16" t="str">
        <f>CONCATENATE(E691,F691)</f>
        <v>28</v>
      </c>
    </row>
    <row r="692" spans="1:10" x14ac:dyDescent="0.2">
      <c r="A692" s="16" t="str">
        <f>CONCATENATE(E692,F692,G692)</f>
        <v>2812</v>
      </c>
      <c r="B692" s="13" t="s">
        <v>81</v>
      </c>
      <c r="C692" s="16" t="s">
        <v>564</v>
      </c>
      <c r="D692" s="16" t="s">
        <v>2284</v>
      </c>
      <c r="E692" s="16">
        <v>2</v>
      </c>
      <c r="F692" s="16">
        <v>8</v>
      </c>
      <c r="G692" s="16">
        <v>12</v>
      </c>
      <c r="H692" s="13" t="s">
        <v>56</v>
      </c>
      <c r="I692" s="13">
        <v>1</v>
      </c>
      <c r="J692" s="16" t="str">
        <f>CONCATENATE(E692,F692)</f>
        <v>28</v>
      </c>
    </row>
    <row r="693" spans="1:10" x14ac:dyDescent="0.2">
      <c r="A693" s="16" t="str">
        <f>CONCATENATE(E693,F693,G693)</f>
        <v>2813</v>
      </c>
      <c r="B693" s="13" t="s">
        <v>83</v>
      </c>
      <c r="C693" s="16" t="s">
        <v>3668</v>
      </c>
      <c r="D693" s="16" t="s">
        <v>3669</v>
      </c>
      <c r="E693" s="16">
        <v>2</v>
      </c>
      <c r="F693" s="16">
        <v>8</v>
      </c>
      <c r="G693" s="16">
        <v>13</v>
      </c>
      <c r="H693" s="13" t="s">
        <v>56</v>
      </c>
      <c r="I693" s="13">
        <v>1</v>
      </c>
      <c r="J693" s="16" t="str">
        <f>CONCATENATE(E693,F693)</f>
        <v>28</v>
      </c>
    </row>
    <row r="694" spans="1:10" x14ac:dyDescent="0.2">
      <c r="A694" s="16" t="str">
        <f>CONCATENATE(E694,F694,G694)</f>
        <v>2814</v>
      </c>
      <c r="B694" s="13" t="s">
        <v>85</v>
      </c>
      <c r="C694" s="16" t="s">
        <v>3670</v>
      </c>
      <c r="D694" s="16" t="s">
        <v>3671</v>
      </c>
      <c r="E694" s="16">
        <v>2</v>
      </c>
      <c r="F694" s="16">
        <v>8</v>
      </c>
      <c r="G694" s="16">
        <v>14</v>
      </c>
      <c r="H694" s="13" t="s">
        <v>56</v>
      </c>
      <c r="I694" s="13">
        <v>1</v>
      </c>
      <c r="J694" s="16" t="str">
        <f>CONCATENATE(E694,F694)</f>
        <v>28</v>
      </c>
    </row>
    <row r="695" spans="1:10" x14ac:dyDescent="0.2">
      <c r="A695" s="16" t="str">
        <f>CONCATENATE(E695,F695,G695)</f>
        <v>2815</v>
      </c>
      <c r="B695" s="13" t="s">
        <v>87</v>
      </c>
      <c r="C695" s="16" t="s">
        <v>576</v>
      </c>
      <c r="D695" s="16" t="s">
        <v>2290</v>
      </c>
      <c r="E695" s="16">
        <v>2</v>
      </c>
      <c r="F695" s="16">
        <v>8</v>
      </c>
      <c r="G695" s="16">
        <v>15</v>
      </c>
      <c r="H695" s="13" t="s">
        <v>56</v>
      </c>
      <c r="I695" s="13">
        <v>1</v>
      </c>
      <c r="J695" s="16" t="str">
        <f>CONCATENATE(E695,F695)</f>
        <v>28</v>
      </c>
    </row>
    <row r="696" spans="1:10" x14ac:dyDescent="0.2">
      <c r="A696" s="16" t="str">
        <f>CONCATENATE(E696,F696,G696)</f>
        <v>2816</v>
      </c>
      <c r="B696" s="13" t="s">
        <v>89</v>
      </c>
      <c r="C696" s="16" t="s">
        <v>701</v>
      </c>
      <c r="D696" s="16" t="s">
        <v>2352</v>
      </c>
      <c r="E696" s="16">
        <v>2</v>
      </c>
      <c r="F696" s="16">
        <v>8</v>
      </c>
      <c r="G696" s="16">
        <v>16</v>
      </c>
      <c r="H696" s="13" t="s">
        <v>56</v>
      </c>
      <c r="I696" s="13">
        <v>1</v>
      </c>
      <c r="J696" s="16" t="str">
        <f>CONCATENATE(E696,F696)</f>
        <v>28</v>
      </c>
    </row>
    <row r="697" spans="1:10" x14ac:dyDescent="0.2">
      <c r="A697" s="16" t="str">
        <f>CONCATENATE(E697,F697,G697)</f>
        <v>2817</v>
      </c>
      <c r="B697" s="13" t="s">
        <v>91</v>
      </c>
      <c r="C697" s="16" t="s">
        <v>450</v>
      </c>
      <c r="D697" s="16" t="s">
        <v>2227</v>
      </c>
      <c r="E697" s="16">
        <v>2</v>
      </c>
      <c r="F697" s="16">
        <v>8</v>
      </c>
      <c r="G697" s="16">
        <v>17</v>
      </c>
      <c r="H697" s="13" t="s">
        <v>56</v>
      </c>
      <c r="I697" s="13">
        <v>1</v>
      </c>
      <c r="J697" s="16" t="str">
        <f>CONCATENATE(E697,F697)</f>
        <v>28</v>
      </c>
    </row>
    <row r="698" spans="1:10" x14ac:dyDescent="0.2">
      <c r="A698" s="16" t="str">
        <f>CONCATENATE(E698,F698,G698)</f>
        <v>2818</v>
      </c>
      <c r="B698" s="13" t="s">
        <v>57</v>
      </c>
      <c r="C698" s="16" t="s">
        <v>620</v>
      </c>
      <c r="D698" s="16" t="s">
        <v>2312</v>
      </c>
      <c r="E698" s="16">
        <v>2</v>
      </c>
      <c r="F698" s="16">
        <v>8</v>
      </c>
      <c r="G698" s="16">
        <v>18</v>
      </c>
      <c r="H698" s="13" t="s">
        <v>56</v>
      </c>
      <c r="I698" s="13">
        <v>1</v>
      </c>
      <c r="J698" s="16" t="str">
        <f>CONCATENATE(E698,F698)</f>
        <v>28</v>
      </c>
    </row>
    <row r="699" spans="1:10" x14ac:dyDescent="0.2">
      <c r="A699" s="16" t="str">
        <f>CONCATENATE(E699,F699,G699)</f>
        <v>2819</v>
      </c>
      <c r="B699" s="13" t="s">
        <v>93</v>
      </c>
      <c r="C699" s="16" t="s">
        <v>724</v>
      </c>
      <c r="D699" s="16" t="s">
        <v>2363</v>
      </c>
      <c r="E699" s="16">
        <v>2</v>
      </c>
      <c r="F699" s="16">
        <v>8</v>
      </c>
      <c r="G699" s="16">
        <v>19</v>
      </c>
      <c r="H699" s="13" t="s">
        <v>56</v>
      </c>
      <c r="I699" s="13">
        <v>1</v>
      </c>
      <c r="J699" s="16" t="str">
        <f>CONCATENATE(E699,F699)</f>
        <v>28</v>
      </c>
    </row>
    <row r="700" spans="1:10" x14ac:dyDescent="0.2">
      <c r="A700" s="16" t="str">
        <f>CONCATENATE(E700,F700,G700)</f>
        <v>282</v>
      </c>
      <c r="B700" s="13" t="s">
        <v>1333</v>
      </c>
      <c r="C700" s="16" t="s">
        <v>534</v>
      </c>
      <c r="D700" s="16" t="s">
        <v>2269</v>
      </c>
      <c r="E700" s="16">
        <v>2</v>
      </c>
      <c r="F700" s="16">
        <v>8</v>
      </c>
      <c r="G700" s="16">
        <v>2</v>
      </c>
      <c r="H700" s="13" t="s">
        <v>56</v>
      </c>
      <c r="I700" s="13">
        <v>1</v>
      </c>
      <c r="J700" s="16" t="str">
        <f>CONCATENATE(E700,F700)</f>
        <v>28</v>
      </c>
    </row>
    <row r="701" spans="1:10" x14ac:dyDescent="0.2">
      <c r="A701" s="16" t="str">
        <f>CONCATENATE(E701,F701,G701)</f>
        <v>283</v>
      </c>
      <c r="B701" s="13" t="s">
        <v>1334</v>
      </c>
      <c r="C701" s="16" t="s">
        <v>64</v>
      </c>
      <c r="D701" s="16" t="s">
        <v>2040</v>
      </c>
      <c r="E701" s="16">
        <v>2</v>
      </c>
      <c r="F701" s="16">
        <v>8</v>
      </c>
      <c r="G701" s="16">
        <v>3</v>
      </c>
      <c r="H701" s="13" t="s">
        <v>56</v>
      </c>
      <c r="I701" s="13">
        <v>1</v>
      </c>
      <c r="J701" s="16" t="str">
        <f>CONCATENATE(E701,F701)</f>
        <v>28</v>
      </c>
    </row>
    <row r="702" spans="1:10" x14ac:dyDescent="0.2">
      <c r="A702" s="16" t="str">
        <f>CONCATENATE(E702,F702,G702)</f>
        <v>284</v>
      </c>
      <c r="B702" s="13" t="s">
        <v>1335</v>
      </c>
      <c r="C702" s="16" t="s">
        <v>180</v>
      </c>
      <c r="D702" s="16" t="s">
        <v>2097</v>
      </c>
      <c r="E702" s="16">
        <v>2</v>
      </c>
      <c r="F702" s="16">
        <v>8</v>
      </c>
      <c r="G702" s="16">
        <v>4</v>
      </c>
      <c r="H702" s="13" t="s">
        <v>56</v>
      </c>
      <c r="I702" s="13">
        <v>1</v>
      </c>
      <c r="J702" s="16" t="str">
        <f>CONCATENATE(E702,F702)</f>
        <v>28</v>
      </c>
    </row>
    <row r="703" spans="1:10" x14ac:dyDescent="0.2">
      <c r="A703" s="16" t="str">
        <f>CONCATENATE(E703,F703,G703)</f>
        <v>285</v>
      </c>
      <c r="B703" s="13" t="s">
        <v>1336</v>
      </c>
      <c r="C703" s="16" t="s">
        <v>282</v>
      </c>
      <c r="D703" s="16" t="s">
        <v>2146</v>
      </c>
      <c r="E703" s="16">
        <v>2</v>
      </c>
      <c r="F703" s="16">
        <v>8</v>
      </c>
      <c r="G703" s="16">
        <v>5</v>
      </c>
      <c r="H703" s="13" t="s">
        <v>56</v>
      </c>
      <c r="I703" s="13">
        <v>2</v>
      </c>
      <c r="J703" s="16" t="str">
        <f>CONCATENATE(E703,F703)</f>
        <v>28</v>
      </c>
    </row>
    <row r="704" spans="1:10" x14ac:dyDescent="0.2">
      <c r="A704" s="16" t="str">
        <f>CONCATENATE(E704,F704,G704)</f>
        <v>286</v>
      </c>
      <c r="B704" s="13" t="s">
        <v>1337</v>
      </c>
      <c r="C704" s="16" t="s">
        <v>392</v>
      </c>
      <c r="D704" s="16" t="s">
        <v>2198</v>
      </c>
      <c r="E704" s="16">
        <v>2</v>
      </c>
      <c r="F704" s="16">
        <v>8</v>
      </c>
      <c r="G704" s="16">
        <v>6</v>
      </c>
      <c r="H704" s="13" t="s">
        <v>56</v>
      </c>
      <c r="I704" s="13">
        <v>2</v>
      </c>
      <c r="J704" s="16" t="str">
        <f>CONCATENATE(E704,F704)</f>
        <v>28</v>
      </c>
    </row>
    <row r="705" spans="1:10" x14ac:dyDescent="0.2">
      <c r="A705" s="16" t="str">
        <f>CONCATENATE(E705,F705,G705)</f>
        <v>287</v>
      </c>
      <c r="B705" s="13" t="s">
        <v>54</v>
      </c>
      <c r="C705" s="16" t="s">
        <v>548</v>
      </c>
      <c r="D705" s="16" t="s">
        <v>2276</v>
      </c>
      <c r="E705" s="16">
        <v>2</v>
      </c>
      <c r="F705" s="16">
        <v>8</v>
      </c>
      <c r="G705" s="16">
        <v>7</v>
      </c>
      <c r="H705" s="13" t="s">
        <v>56</v>
      </c>
      <c r="I705" s="13">
        <v>1</v>
      </c>
      <c r="J705" s="16" t="str">
        <f>CONCATENATE(E705,F705)</f>
        <v>28</v>
      </c>
    </row>
    <row r="706" spans="1:10" x14ac:dyDescent="0.2">
      <c r="A706" s="16" t="str">
        <f>CONCATENATE(E706,F706,G706)</f>
        <v>288</v>
      </c>
      <c r="B706" s="13" t="s">
        <v>73</v>
      </c>
      <c r="C706" s="16" t="s">
        <v>675</v>
      </c>
      <c r="D706" s="16" t="s">
        <v>2339</v>
      </c>
      <c r="E706" s="16">
        <v>2</v>
      </c>
      <c r="F706" s="16">
        <v>8</v>
      </c>
      <c r="G706" s="16">
        <v>8</v>
      </c>
      <c r="H706" s="13" t="s">
        <v>56</v>
      </c>
      <c r="I706" s="13">
        <v>1</v>
      </c>
      <c r="J706" s="16" t="str">
        <f>CONCATENATE(E706,F706)</f>
        <v>28</v>
      </c>
    </row>
    <row r="707" spans="1:10" x14ac:dyDescent="0.2">
      <c r="A707" s="16" t="str">
        <f>CONCATENATE(E707,F707,G707)</f>
        <v>289</v>
      </c>
      <c r="B707" s="13" t="s">
        <v>75</v>
      </c>
      <c r="C707" s="16" t="s">
        <v>96</v>
      </c>
      <c r="D707" s="16" t="s">
        <v>2056</v>
      </c>
      <c r="E707" s="16">
        <v>2</v>
      </c>
      <c r="F707" s="16">
        <v>8</v>
      </c>
      <c r="G707" s="16">
        <v>9</v>
      </c>
      <c r="H707" s="13" t="s">
        <v>56</v>
      </c>
      <c r="I707" s="13">
        <v>1</v>
      </c>
      <c r="J707" s="16" t="str">
        <f>CONCATENATE(E707,F707)</f>
        <v>28</v>
      </c>
    </row>
    <row r="708" spans="1:10" x14ac:dyDescent="0.2">
      <c r="A708" s="16" t="str">
        <f>CONCATENATE(E708,F708,G708)</f>
        <v>311</v>
      </c>
      <c r="B708" s="13" t="s">
        <v>95</v>
      </c>
      <c r="C708" s="16" t="s">
        <v>725</v>
      </c>
      <c r="D708" s="16" t="s">
        <v>2364</v>
      </c>
      <c r="E708" s="16">
        <v>3</v>
      </c>
      <c r="F708" s="16">
        <v>1</v>
      </c>
      <c r="G708" s="16">
        <v>1</v>
      </c>
      <c r="H708" s="13" t="s">
        <v>56</v>
      </c>
      <c r="I708" s="13">
        <v>1</v>
      </c>
      <c r="J708" s="16" t="str">
        <f>CONCATENATE(E708,F708)</f>
        <v>31</v>
      </c>
    </row>
    <row r="709" spans="1:10" x14ac:dyDescent="0.2">
      <c r="A709" s="16" t="str">
        <f>CONCATENATE(E709,F709,G709)</f>
        <v>3110</v>
      </c>
      <c r="B709" s="13" t="s">
        <v>59</v>
      </c>
      <c r="C709" s="16" t="s">
        <v>735</v>
      </c>
      <c r="D709" s="16" t="s">
        <v>2374</v>
      </c>
      <c r="E709" s="16">
        <v>3</v>
      </c>
      <c r="F709" s="16">
        <v>1</v>
      </c>
      <c r="G709" s="16">
        <v>10</v>
      </c>
      <c r="H709" s="13" t="s">
        <v>56</v>
      </c>
      <c r="I709" s="13">
        <v>1</v>
      </c>
      <c r="J709" s="16" t="str">
        <f>CONCATENATE(E709,F709)</f>
        <v>31</v>
      </c>
    </row>
    <row r="710" spans="1:10" x14ac:dyDescent="0.2">
      <c r="A710" s="16" t="str">
        <f>CONCATENATE(E710,F710,G710)</f>
        <v>3111</v>
      </c>
      <c r="B710" s="13" t="s">
        <v>113</v>
      </c>
      <c r="C710" s="16" t="s">
        <v>736</v>
      </c>
      <c r="D710" s="16" t="s">
        <v>2375</v>
      </c>
      <c r="E710" s="16">
        <v>3</v>
      </c>
      <c r="F710" s="16">
        <v>1</v>
      </c>
      <c r="G710" s="16">
        <v>11</v>
      </c>
      <c r="H710" s="13" t="s">
        <v>56</v>
      </c>
      <c r="I710" s="13">
        <v>1</v>
      </c>
      <c r="J710" s="16" t="str">
        <f>CONCATENATE(E710,F710)</f>
        <v>31</v>
      </c>
    </row>
    <row r="711" spans="1:10" x14ac:dyDescent="0.2">
      <c r="A711" s="16" t="str">
        <f>CONCATENATE(E711,F711,G711)</f>
        <v>3112</v>
      </c>
      <c r="B711" s="13" t="s">
        <v>115</v>
      </c>
      <c r="C711" s="16" t="s">
        <v>737</v>
      </c>
      <c r="D711" s="16" t="s">
        <v>2376</v>
      </c>
      <c r="E711" s="16">
        <v>3</v>
      </c>
      <c r="F711" s="16">
        <v>1</v>
      </c>
      <c r="G711" s="16">
        <v>12</v>
      </c>
      <c r="H711" s="13" t="s">
        <v>56</v>
      </c>
      <c r="I711" s="13">
        <v>1</v>
      </c>
      <c r="J711" s="16" t="str">
        <f>CONCATENATE(E711,F711)</f>
        <v>31</v>
      </c>
    </row>
    <row r="712" spans="1:10" x14ac:dyDescent="0.2">
      <c r="A712" s="16" t="str">
        <f>CONCATENATE(E712,F712,G712)</f>
        <v>3113</v>
      </c>
      <c r="B712" s="13" t="s">
        <v>117</v>
      </c>
      <c r="C712" s="16" t="s">
        <v>738</v>
      </c>
      <c r="D712" s="16" t="s">
        <v>2377</v>
      </c>
      <c r="E712" s="16">
        <v>3</v>
      </c>
      <c r="F712" s="16">
        <v>1</v>
      </c>
      <c r="G712" s="16">
        <v>13</v>
      </c>
      <c r="H712" s="13" t="s">
        <v>56</v>
      </c>
      <c r="I712" s="13">
        <v>2</v>
      </c>
      <c r="J712" s="16" t="str">
        <f>CONCATENATE(E712,F712)</f>
        <v>31</v>
      </c>
    </row>
    <row r="713" spans="1:10" x14ac:dyDescent="0.2">
      <c r="A713" s="16" t="str">
        <f>CONCATENATE(E713,F713,G713)</f>
        <v>3114</v>
      </c>
      <c r="B713" s="13" t="s">
        <v>119</v>
      </c>
      <c r="C713" s="16" t="s">
        <v>739</v>
      </c>
      <c r="D713" s="16" t="s">
        <v>2378</v>
      </c>
      <c r="E713" s="16">
        <v>3</v>
      </c>
      <c r="F713" s="16">
        <v>1</v>
      </c>
      <c r="G713" s="16">
        <v>14</v>
      </c>
      <c r="H713" s="13" t="s">
        <v>56</v>
      </c>
      <c r="I713" s="13">
        <v>2</v>
      </c>
      <c r="J713" s="16" t="str">
        <f>CONCATENATE(E713,F713)</f>
        <v>31</v>
      </c>
    </row>
    <row r="714" spans="1:10" x14ac:dyDescent="0.2">
      <c r="A714" s="16" t="str">
        <f>CONCATENATE(E714,F714,G714)</f>
        <v>3115</v>
      </c>
      <c r="B714" s="13" t="s">
        <v>121</v>
      </c>
      <c r="C714" s="16" t="s">
        <v>740</v>
      </c>
      <c r="D714" s="16" t="s">
        <v>2379</v>
      </c>
      <c r="E714" s="16">
        <v>3</v>
      </c>
      <c r="F714" s="16">
        <v>1</v>
      </c>
      <c r="G714" s="16">
        <v>15</v>
      </c>
      <c r="H714" s="13" t="s">
        <v>56</v>
      </c>
      <c r="I714" s="13">
        <v>2</v>
      </c>
      <c r="J714" s="16" t="str">
        <f>CONCATENATE(E714,F714)</f>
        <v>31</v>
      </c>
    </row>
    <row r="715" spans="1:10" x14ac:dyDescent="0.2">
      <c r="A715" s="16" t="str">
        <f>CONCATENATE(E715,F715,G715)</f>
        <v>3116</v>
      </c>
      <c r="B715" s="13" t="s">
        <v>123</v>
      </c>
      <c r="C715" s="16" t="s">
        <v>741</v>
      </c>
      <c r="D715" s="16" t="s">
        <v>2380</v>
      </c>
      <c r="E715" s="16">
        <v>3</v>
      </c>
      <c r="F715" s="16">
        <v>1</v>
      </c>
      <c r="G715" s="16">
        <v>16</v>
      </c>
      <c r="H715" s="13" t="s">
        <v>56</v>
      </c>
      <c r="I715" s="13">
        <v>2</v>
      </c>
      <c r="J715" s="16" t="str">
        <f>CONCATENATE(E715,F715)</f>
        <v>31</v>
      </c>
    </row>
    <row r="716" spans="1:10" x14ac:dyDescent="0.2">
      <c r="A716" s="16" t="str">
        <f>CONCATENATE(E716,F716,G716)</f>
        <v>3117</v>
      </c>
      <c r="B716" s="13" t="s">
        <v>125</v>
      </c>
      <c r="C716" s="16" t="s">
        <v>742</v>
      </c>
      <c r="D716" s="16" t="s">
        <v>2381</v>
      </c>
      <c r="E716" s="16">
        <v>3</v>
      </c>
      <c r="F716" s="16">
        <v>1</v>
      </c>
      <c r="G716" s="16">
        <v>17</v>
      </c>
      <c r="H716" s="13" t="s">
        <v>56</v>
      </c>
      <c r="I716" s="13">
        <v>2</v>
      </c>
      <c r="J716" s="16" t="str">
        <f>CONCATENATE(E716,F716)</f>
        <v>31</v>
      </c>
    </row>
    <row r="717" spans="1:10" x14ac:dyDescent="0.2">
      <c r="A717" s="16" t="str">
        <f>CONCATENATE(E717,F717,G717)</f>
        <v>3118</v>
      </c>
      <c r="B717" s="13" t="s">
        <v>127</v>
      </c>
      <c r="C717" s="16" t="s">
        <v>744</v>
      </c>
      <c r="D717" s="16" t="s">
        <v>2383</v>
      </c>
      <c r="E717" s="16">
        <v>3</v>
      </c>
      <c r="F717" s="16">
        <v>1</v>
      </c>
      <c r="G717" s="16">
        <v>18</v>
      </c>
      <c r="H717" s="13" t="s">
        <v>56</v>
      </c>
      <c r="I717" s="13">
        <v>2</v>
      </c>
      <c r="J717" s="16" t="str">
        <f>CONCATENATE(E717,F717)</f>
        <v>31</v>
      </c>
    </row>
    <row r="718" spans="1:10" x14ac:dyDescent="0.2">
      <c r="A718" s="16" t="str">
        <f>CONCATENATE(E718,F718,G718)</f>
        <v>3119</v>
      </c>
      <c r="B718" s="13" t="s">
        <v>129</v>
      </c>
      <c r="C718" s="16" t="s">
        <v>745</v>
      </c>
      <c r="D718" s="16" t="s">
        <v>2384</v>
      </c>
      <c r="E718" s="16">
        <v>3</v>
      </c>
      <c r="F718" s="16">
        <v>1</v>
      </c>
      <c r="G718" s="16">
        <v>19</v>
      </c>
      <c r="H718" s="13" t="s">
        <v>56</v>
      </c>
      <c r="I718" s="13">
        <v>2</v>
      </c>
      <c r="J718" s="16" t="str">
        <f>CONCATENATE(E718,F718)</f>
        <v>31</v>
      </c>
    </row>
    <row r="719" spans="1:10" x14ac:dyDescent="0.2">
      <c r="A719" s="16" t="str">
        <f>CONCATENATE(E719,F719,G719)</f>
        <v>312</v>
      </c>
      <c r="B719" s="13" t="s">
        <v>97</v>
      </c>
      <c r="C719" s="16" t="s">
        <v>726</v>
      </c>
      <c r="D719" s="16" t="s">
        <v>2365</v>
      </c>
      <c r="E719" s="16">
        <v>3</v>
      </c>
      <c r="F719" s="16">
        <v>1</v>
      </c>
      <c r="G719" s="16">
        <v>2</v>
      </c>
      <c r="H719" s="13" t="s">
        <v>56</v>
      </c>
      <c r="I719" s="13">
        <v>1</v>
      </c>
      <c r="J719" s="16" t="str">
        <f>CONCATENATE(E719,F719)</f>
        <v>31</v>
      </c>
    </row>
    <row r="720" spans="1:10" x14ac:dyDescent="0.2">
      <c r="A720" s="16" t="str">
        <f>CONCATENATE(E720,F720,G720)</f>
        <v>3120</v>
      </c>
      <c r="B720" s="13" t="s">
        <v>131</v>
      </c>
      <c r="C720" s="16" t="s">
        <v>746</v>
      </c>
      <c r="D720" s="16" t="s">
        <v>2385</v>
      </c>
      <c r="E720" s="16">
        <v>3</v>
      </c>
      <c r="F720" s="16">
        <v>1</v>
      </c>
      <c r="G720" s="16">
        <v>20</v>
      </c>
      <c r="H720" s="13" t="s">
        <v>56</v>
      </c>
      <c r="I720" s="13">
        <v>2</v>
      </c>
      <c r="J720" s="16" t="str">
        <f>CONCATENATE(E720,F720)</f>
        <v>31</v>
      </c>
    </row>
    <row r="721" spans="1:10" x14ac:dyDescent="0.2">
      <c r="A721" s="16" t="str">
        <f>CONCATENATE(E721,F721,G721)</f>
        <v>3121</v>
      </c>
      <c r="B721" s="13" t="s">
        <v>61</v>
      </c>
      <c r="C721" s="16" t="s">
        <v>747</v>
      </c>
      <c r="D721" s="16" t="s">
        <v>2386</v>
      </c>
      <c r="E721" s="16">
        <v>3</v>
      </c>
      <c r="F721" s="16">
        <v>1</v>
      </c>
      <c r="G721" s="16">
        <v>21</v>
      </c>
      <c r="H721" s="13" t="s">
        <v>56</v>
      </c>
      <c r="I721" s="13">
        <v>1</v>
      </c>
      <c r="J721" s="16" t="str">
        <f>CONCATENATE(E721,F721)</f>
        <v>31</v>
      </c>
    </row>
    <row r="722" spans="1:10" x14ac:dyDescent="0.2">
      <c r="A722" s="16" t="str">
        <f>CONCATENATE(E722,F722,G722)</f>
        <v>3122</v>
      </c>
      <c r="B722" s="13" t="s">
        <v>133</v>
      </c>
      <c r="C722" s="16" t="s">
        <v>748</v>
      </c>
      <c r="D722" s="16" t="s">
        <v>2387</v>
      </c>
      <c r="E722" s="16">
        <v>3</v>
      </c>
      <c r="F722" s="16">
        <v>1</v>
      </c>
      <c r="G722" s="16">
        <v>22</v>
      </c>
      <c r="H722" s="13" t="s">
        <v>56</v>
      </c>
      <c r="I722" s="13">
        <v>2</v>
      </c>
      <c r="J722" s="16" t="str">
        <f>CONCATENATE(E722,F722)</f>
        <v>31</v>
      </c>
    </row>
    <row r="723" spans="1:10" x14ac:dyDescent="0.2">
      <c r="A723" s="16" t="str">
        <f>CONCATENATE(E723,F723,G723)</f>
        <v>3123</v>
      </c>
      <c r="B723" s="13" t="s">
        <v>135</v>
      </c>
      <c r="C723" s="16" t="s">
        <v>749</v>
      </c>
      <c r="D723" s="16" t="s">
        <v>2388</v>
      </c>
      <c r="E723" s="16">
        <v>3</v>
      </c>
      <c r="F723" s="16">
        <v>1</v>
      </c>
      <c r="G723" s="16">
        <v>23</v>
      </c>
      <c r="H723" s="13" t="s">
        <v>56</v>
      </c>
      <c r="I723" s="13">
        <v>2</v>
      </c>
      <c r="J723" s="16" t="str">
        <f>CONCATENATE(E723,F723)</f>
        <v>31</v>
      </c>
    </row>
    <row r="724" spans="1:10" x14ac:dyDescent="0.2">
      <c r="A724" s="16" t="str">
        <f>CONCATENATE(E724,F724,G724)</f>
        <v>3124</v>
      </c>
      <c r="B724" s="13" t="s">
        <v>137</v>
      </c>
      <c r="C724" s="16" t="s">
        <v>751</v>
      </c>
      <c r="D724" s="16" t="s">
        <v>2390</v>
      </c>
      <c r="E724" s="16">
        <v>3</v>
      </c>
      <c r="F724" s="16">
        <v>1</v>
      </c>
      <c r="G724" s="16">
        <v>24</v>
      </c>
      <c r="H724" s="13" t="s">
        <v>56</v>
      </c>
      <c r="I724" s="13">
        <v>2</v>
      </c>
      <c r="J724" s="16" t="str">
        <f>CONCATENATE(E724,F724)</f>
        <v>31</v>
      </c>
    </row>
    <row r="725" spans="1:10" x14ac:dyDescent="0.2">
      <c r="A725" s="16" t="str">
        <f>CONCATENATE(E725,F725,G725)</f>
        <v>3125</v>
      </c>
      <c r="B725" s="13" t="s">
        <v>139</v>
      </c>
      <c r="C725" s="16" t="s">
        <v>752</v>
      </c>
      <c r="D725" s="16" t="s">
        <v>2391</v>
      </c>
      <c r="E725" s="16">
        <v>3</v>
      </c>
      <c r="F725" s="16">
        <v>1</v>
      </c>
      <c r="G725" s="16">
        <v>25</v>
      </c>
      <c r="H725" s="13" t="s">
        <v>56</v>
      </c>
      <c r="I725" s="13">
        <v>2</v>
      </c>
      <c r="J725" s="16" t="str">
        <f>CONCATENATE(E725,F725)</f>
        <v>31</v>
      </c>
    </row>
    <row r="726" spans="1:10" x14ac:dyDescent="0.2">
      <c r="A726" s="16" t="str">
        <f>CONCATENATE(E726,F726,G726)</f>
        <v>3126</v>
      </c>
      <c r="B726" s="13" t="s">
        <v>141</v>
      </c>
      <c r="C726" s="16" t="s">
        <v>756</v>
      </c>
      <c r="D726" s="16" t="s">
        <v>2394</v>
      </c>
      <c r="E726" s="16">
        <v>3</v>
      </c>
      <c r="F726" s="16">
        <v>1</v>
      </c>
      <c r="G726" s="16">
        <v>26</v>
      </c>
      <c r="H726" s="13" t="s">
        <v>56</v>
      </c>
      <c r="I726" s="13">
        <v>2</v>
      </c>
      <c r="J726" s="16" t="str">
        <f>CONCATENATE(E726,F726)</f>
        <v>31</v>
      </c>
    </row>
    <row r="727" spans="1:10" x14ac:dyDescent="0.2">
      <c r="A727" s="16" t="str">
        <f>CONCATENATE(E727,F727,G727)</f>
        <v>3127</v>
      </c>
      <c r="B727" s="13" t="s">
        <v>143</v>
      </c>
      <c r="C727" s="16" t="s">
        <v>757</v>
      </c>
      <c r="D727" s="16" t="s">
        <v>2395</v>
      </c>
      <c r="E727" s="16">
        <v>3</v>
      </c>
      <c r="F727" s="16">
        <v>1</v>
      </c>
      <c r="G727" s="16">
        <v>27</v>
      </c>
      <c r="H727" s="13" t="s">
        <v>56</v>
      </c>
      <c r="I727" s="13">
        <v>2</v>
      </c>
      <c r="J727" s="16" t="str">
        <f>CONCATENATE(E727,F727)</f>
        <v>31</v>
      </c>
    </row>
    <row r="728" spans="1:10" x14ac:dyDescent="0.2">
      <c r="A728" s="16" t="str">
        <f>CONCATENATE(E728,F728,G728)</f>
        <v>3128</v>
      </c>
      <c r="B728" s="13" t="s">
        <v>145</v>
      </c>
      <c r="C728" s="16" t="s">
        <v>758</v>
      </c>
      <c r="D728" s="16" t="s">
        <v>2396</v>
      </c>
      <c r="E728" s="16">
        <v>3</v>
      </c>
      <c r="F728" s="16">
        <v>1</v>
      </c>
      <c r="G728" s="16">
        <v>28</v>
      </c>
      <c r="H728" s="13" t="s">
        <v>56</v>
      </c>
      <c r="I728" s="13">
        <v>2</v>
      </c>
      <c r="J728" s="16" t="str">
        <f>CONCATENATE(E728,F728)</f>
        <v>31</v>
      </c>
    </row>
    <row r="729" spans="1:10" x14ac:dyDescent="0.2">
      <c r="A729" s="16" t="str">
        <f>CONCATENATE(E729,F729,G729)</f>
        <v>3129</v>
      </c>
      <c r="B729" s="13" t="s">
        <v>147</v>
      </c>
      <c r="C729" s="16" t="s">
        <v>759</v>
      </c>
      <c r="D729" s="16" t="s">
        <v>2397</v>
      </c>
      <c r="E729" s="16">
        <v>3</v>
      </c>
      <c r="F729" s="16">
        <v>1</v>
      </c>
      <c r="G729" s="16">
        <v>29</v>
      </c>
      <c r="H729" s="13" t="s">
        <v>56</v>
      </c>
      <c r="I729" s="13">
        <v>2</v>
      </c>
      <c r="J729" s="16" t="str">
        <f>CONCATENATE(E729,F729)</f>
        <v>31</v>
      </c>
    </row>
    <row r="730" spans="1:10" x14ac:dyDescent="0.2">
      <c r="A730" s="16" t="str">
        <f>CONCATENATE(E730,F730,G730)</f>
        <v>313</v>
      </c>
      <c r="B730" s="13" t="s">
        <v>99</v>
      </c>
      <c r="C730" s="16" t="s">
        <v>727</v>
      </c>
      <c r="D730" s="16" t="s">
        <v>2366</v>
      </c>
      <c r="E730" s="16">
        <v>3</v>
      </c>
      <c r="F730" s="16">
        <v>1</v>
      </c>
      <c r="G730" s="16">
        <v>3</v>
      </c>
      <c r="H730" s="13" t="s">
        <v>56</v>
      </c>
      <c r="I730" s="13">
        <v>1</v>
      </c>
      <c r="J730" s="16" t="str">
        <f>CONCATENATE(E730,F730)</f>
        <v>31</v>
      </c>
    </row>
    <row r="731" spans="1:10" x14ac:dyDescent="0.2">
      <c r="A731" s="16" t="str">
        <f>CONCATENATE(E731,F731,G731)</f>
        <v>3130</v>
      </c>
      <c r="B731" s="13" t="s">
        <v>149</v>
      </c>
      <c r="C731" s="16" t="s">
        <v>760</v>
      </c>
      <c r="D731" s="16" t="s">
        <v>2398</v>
      </c>
      <c r="E731" s="16">
        <v>3</v>
      </c>
      <c r="F731" s="16">
        <v>1</v>
      </c>
      <c r="G731" s="16">
        <v>30</v>
      </c>
      <c r="H731" s="13" t="s">
        <v>56</v>
      </c>
      <c r="I731" s="13">
        <v>2</v>
      </c>
      <c r="J731" s="16" t="str">
        <f>CONCATENATE(E731,F731)</f>
        <v>31</v>
      </c>
    </row>
    <row r="732" spans="1:10" x14ac:dyDescent="0.2">
      <c r="A732" s="16" t="str">
        <f>CONCATENATE(E732,F732,G732)</f>
        <v>3131</v>
      </c>
      <c r="B732" s="13" t="s">
        <v>63</v>
      </c>
      <c r="C732" s="16" t="s">
        <v>761</v>
      </c>
      <c r="D732" s="16" t="s">
        <v>2399</v>
      </c>
      <c r="E732" s="16">
        <v>3</v>
      </c>
      <c r="F732" s="16">
        <v>1</v>
      </c>
      <c r="G732" s="16">
        <v>31</v>
      </c>
      <c r="H732" s="13" t="s">
        <v>56</v>
      </c>
      <c r="I732" s="13">
        <v>1</v>
      </c>
      <c r="J732" s="16" t="str">
        <f>CONCATENATE(E732,F732)</f>
        <v>31</v>
      </c>
    </row>
    <row r="733" spans="1:10" x14ac:dyDescent="0.2">
      <c r="A733" s="16" t="str">
        <f>CONCATENATE(E733,F733,G733)</f>
        <v>3132</v>
      </c>
      <c r="B733" s="13" t="s">
        <v>65</v>
      </c>
      <c r="C733" s="16" t="s">
        <v>762</v>
      </c>
      <c r="D733" s="16" t="s">
        <v>2400</v>
      </c>
      <c r="E733" s="16">
        <v>3</v>
      </c>
      <c r="F733" s="16">
        <v>1</v>
      </c>
      <c r="G733" s="16">
        <v>32</v>
      </c>
      <c r="H733" s="13" t="s">
        <v>56</v>
      </c>
      <c r="I733" s="13">
        <v>1</v>
      </c>
      <c r="J733" s="16" t="str">
        <f>CONCATENATE(E733,F733)</f>
        <v>31</v>
      </c>
    </row>
    <row r="734" spans="1:10" x14ac:dyDescent="0.2">
      <c r="A734" s="16" t="str">
        <f>CONCATENATE(E734,F734,G734)</f>
        <v>3133</v>
      </c>
      <c r="B734" s="13" t="s">
        <v>67</v>
      </c>
      <c r="C734" s="16" t="s">
        <v>763</v>
      </c>
      <c r="D734" s="16" t="s">
        <v>2401</v>
      </c>
      <c r="E734" s="16">
        <v>3</v>
      </c>
      <c r="F734" s="16">
        <v>1</v>
      </c>
      <c r="G734" s="16">
        <v>33</v>
      </c>
      <c r="H734" s="13" t="s">
        <v>56</v>
      </c>
      <c r="I734" s="13">
        <v>1</v>
      </c>
      <c r="J734" s="16" t="str">
        <f>CONCATENATE(E734,F734)</f>
        <v>31</v>
      </c>
    </row>
    <row r="735" spans="1:10" x14ac:dyDescent="0.2">
      <c r="A735" s="16" t="str">
        <f>CONCATENATE(E735,F735,G735)</f>
        <v>3134</v>
      </c>
      <c r="B735" s="13" t="s">
        <v>69</v>
      </c>
      <c r="C735" s="16" t="s">
        <v>764</v>
      </c>
      <c r="D735" s="16" t="s">
        <v>2402</v>
      </c>
      <c r="E735" s="16">
        <v>3</v>
      </c>
      <c r="F735" s="16">
        <v>1</v>
      </c>
      <c r="G735" s="16">
        <v>34</v>
      </c>
      <c r="H735" s="13" t="s">
        <v>56</v>
      </c>
      <c r="I735" s="13">
        <v>1</v>
      </c>
      <c r="J735" s="16" t="str">
        <f>CONCATENATE(E735,F735)</f>
        <v>31</v>
      </c>
    </row>
    <row r="736" spans="1:10" x14ac:dyDescent="0.2">
      <c r="A736" s="16" t="str">
        <f>CONCATENATE(E736,F736,G736)</f>
        <v>3135</v>
      </c>
      <c r="B736" s="13" t="s">
        <v>71</v>
      </c>
      <c r="C736" s="16" t="s">
        <v>765</v>
      </c>
      <c r="D736" s="16" t="s">
        <v>2403</v>
      </c>
      <c r="E736" s="16">
        <v>3</v>
      </c>
      <c r="F736" s="16">
        <v>1</v>
      </c>
      <c r="G736" s="16">
        <v>35</v>
      </c>
      <c r="H736" s="13" t="s">
        <v>56</v>
      </c>
      <c r="I736" s="13">
        <v>1</v>
      </c>
      <c r="J736" s="16" t="str">
        <f>CONCATENATE(E736,F736)</f>
        <v>31</v>
      </c>
    </row>
    <row r="737" spans="1:10" x14ac:dyDescent="0.2">
      <c r="A737" s="16" t="str">
        <f>CONCATENATE(E737,F737,G737)</f>
        <v>3136</v>
      </c>
      <c r="B737" s="13" t="s">
        <v>151</v>
      </c>
      <c r="C737" s="16" t="s">
        <v>766</v>
      </c>
      <c r="D737" s="16" t="s">
        <v>2404</v>
      </c>
      <c r="E737" s="16">
        <v>3</v>
      </c>
      <c r="F737" s="16">
        <v>1</v>
      </c>
      <c r="G737" s="16">
        <v>36</v>
      </c>
      <c r="H737" s="13" t="s">
        <v>56</v>
      </c>
      <c r="I737" s="13">
        <v>1</v>
      </c>
      <c r="J737" s="16" t="str">
        <f>CONCATENATE(E737,F737)</f>
        <v>31</v>
      </c>
    </row>
    <row r="738" spans="1:10" x14ac:dyDescent="0.2">
      <c r="A738" s="16" t="str">
        <f>CONCATENATE(E738,F738,G738)</f>
        <v>3137</v>
      </c>
      <c r="B738" s="13" t="s">
        <v>169</v>
      </c>
      <c r="C738" s="16" t="s">
        <v>767</v>
      </c>
      <c r="D738" s="16" t="s">
        <v>2405</v>
      </c>
      <c r="E738" s="16">
        <v>3</v>
      </c>
      <c r="F738" s="16">
        <v>1</v>
      </c>
      <c r="G738" s="16">
        <v>37</v>
      </c>
      <c r="H738" s="13" t="s">
        <v>56</v>
      </c>
      <c r="I738" s="13">
        <v>1</v>
      </c>
      <c r="J738" s="16" t="str">
        <f>CONCATENATE(E738,F738)</f>
        <v>31</v>
      </c>
    </row>
    <row r="739" spans="1:10" x14ac:dyDescent="0.2">
      <c r="A739" s="16" t="str">
        <f>CONCATENATE(E739,F739,G739)</f>
        <v>3138</v>
      </c>
      <c r="B739" s="13" t="s">
        <v>171</v>
      </c>
      <c r="C739" s="16" t="s">
        <v>768</v>
      </c>
      <c r="D739" s="16" t="s">
        <v>2406</v>
      </c>
      <c r="E739" s="16">
        <v>3</v>
      </c>
      <c r="F739" s="16">
        <v>1</v>
      </c>
      <c r="G739" s="16">
        <v>38</v>
      </c>
      <c r="H739" s="13" t="s">
        <v>56</v>
      </c>
      <c r="I739" s="13">
        <v>1</v>
      </c>
      <c r="J739" s="16" t="str">
        <f>CONCATENATE(E739,F739)</f>
        <v>31</v>
      </c>
    </row>
    <row r="740" spans="1:10" x14ac:dyDescent="0.2">
      <c r="A740" s="16" t="str">
        <f>CONCATENATE(E740,F740,G740)</f>
        <v>3139</v>
      </c>
      <c r="B740" s="13" t="s">
        <v>173</v>
      </c>
      <c r="C740" s="16" t="s">
        <v>769</v>
      </c>
      <c r="D740" s="16" t="s">
        <v>2407</v>
      </c>
      <c r="E740" s="16">
        <v>3</v>
      </c>
      <c r="F740" s="16">
        <v>1</v>
      </c>
      <c r="G740" s="16">
        <v>39</v>
      </c>
      <c r="H740" s="13" t="s">
        <v>56</v>
      </c>
      <c r="I740" s="13">
        <v>1</v>
      </c>
      <c r="J740" s="16" t="str">
        <f>CONCATENATE(E740,F740)</f>
        <v>31</v>
      </c>
    </row>
    <row r="741" spans="1:10" x14ac:dyDescent="0.2">
      <c r="A741" s="16" t="str">
        <f>CONCATENATE(E741,F741,G741)</f>
        <v>314</v>
      </c>
      <c r="B741" s="13" t="s">
        <v>101</v>
      </c>
      <c r="C741" s="16" t="s">
        <v>728</v>
      </c>
      <c r="D741" s="16" t="s">
        <v>2367</v>
      </c>
      <c r="E741" s="16">
        <v>3</v>
      </c>
      <c r="F741" s="16">
        <v>1</v>
      </c>
      <c r="G741" s="16">
        <v>4</v>
      </c>
      <c r="H741" s="13" t="s">
        <v>56</v>
      </c>
      <c r="I741" s="13">
        <v>1</v>
      </c>
      <c r="J741" s="16" t="str">
        <f>CONCATENATE(E741,F741)</f>
        <v>31</v>
      </c>
    </row>
    <row r="742" spans="1:10" x14ac:dyDescent="0.2">
      <c r="A742" s="16" t="str">
        <f>CONCATENATE(E742,F742,G742)</f>
        <v>3140</v>
      </c>
      <c r="B742" s="13" t="s">
        <v>175</v>
      </c>
      <c r="C742" s="16" t="s">
        <v>770</v>
      </c>
      <c r="D742" s="16" t="s">
        <v>2408</v>
      </c>
      <c r="E742" s="16">
        <v>3</v>
      </c>
      <c r="F742" s="16">
        <v>1</v>
      </c>
      <c r="G742" s="16">
        <v>40</v>
      </c>
      <c r="H742" s="13" t="s">
        <v>56</v>
      </c>
      <c r="I742" s="13">
        <v>1</v>
      </c>
      <c r="J742" s="16" t="str">
        <f>CONCATENATE(E742,F742)</f>
        <v>31</v>
      </c>
    </row>
    <row r="743" spans="1:10" x14ac:dyDescent="0.2">
      <c r="A743" s="16" t="str">
        <f>CONCATENATE(E743,F743,G743)</f>
        <v>3141</v>
      </c>
      <c r="B743" s="13" t="s">
        <v>177</v>
      </c>
      <c r="C743" s="16" t="s">
        <v>771</v>
      </c>
      <c r="D743" s="16" t="s">
        <v>2409</v>
      </c>
      <c r="E743" s="16">
        <v>3</v>
      </c>
      <c r="F743" s="16">
        <v>1</v>
      </c>
      <c r="G743" s="16">
        <v>41</v>
      </c>
      <c r="H743" s="13" t="s">
        <v>56</v>
      </c>
      <c r="I743" s="13">
        <v>1</v>
      </c>
      <c r="J743" s="16" t="str">
        <f>CONCATENATE(E743,F743)</f>
        <v>31</v>
      </c>
    </row>
    <row r="744" spans="1:10" x14ac:dyDescent="0.2">
      <c r="A744" s="16" t="str">
        <f>CONCATENATE(E744,F744,G744)</f>
        <v>3142</v>
      </c>
      <c r="B744" s="13" t="s">
        <v>179</v>
      </c>
      <c r="C744" s="16" t="s">
        <v>772</v>
      </c>
      <c r="D744" s="16" t="s">
        <v>2410</v>
      </c>
      <c r="E744" s="16">
        <v>3</v>
      </c>
      <c r="F744" s="16">
        <v>1</v>
      </c>
      <c r="G744" s="16">
        <v>42</v>
      </c>
      <c r="H744" s="13" t="s">
        <v>56</v>
      </c>
      <c r="I744" s="13">
        <v>1</v>
      </c>
      <c r="J744" s="16" t="str">
        <f>CONCATENATE(E744,F744)</f>
        <v>31</v>
      </c>
    </row>
    <row r="745" spans="1:10" x14ac:dyDescent="0.2">
      <c r="A745" s="16" t="str">
        <f>CONCATENATE(E745,F745,G745)</f>
        <v>3143</v>
      </c>
      <c r="B745" s="13" t="s">
        <v>181</v>
      </c>
      <c r="C745" s="16" t="s">
        <v>773</v>
      </c>
      <c r="D745" s="16" t="s">
        <v>2411</v>
      </c>
      <c r="E745" s="16">
        <v>3</v>
      </c>
      <c r="F745" s="16">
        <v>1</v>
      </c>
      <c r="G745" s="16">
        <v>43</v>
      </c>
      <c r="H745" s="13" t="s">
        <v>56</v>
      </c>
      <c r="I745" s="13">
        <v>1</v>
      </c>
      <c r="J745" s="16" t="str">
        <f>CONCATENATE(E745,F745)</f>
        <v>31</v>
      </c>
    </row>
    <row r="746" spans="1:10" x14ac:dyDescent="0.2">
      <c r="A746" s="16" t="str">
        <f>CONCATENATE(E746,F746,G746)</f>
        <v>3144</v>
      </c>
      <c r="B746" s="13" t="s">
        <v>183</v>
      </c>
      <c r="C746" s="16" t="s">
        <v>774</v>
      </c>
      <c r="D746" s="16" t="s">
        <v>2412</v>
      </c>
      <c r="E746" s="16">
        <v>3</v>
      </c>
      <c r="F746" s="16">
        <v>1</v>
      </c>
      <c r="G746" s="16">
        <v>44</v>
      </c>
      <c r="H746" s="13" t="s">
        <v>56</v>
      </c>
      <c r="I746" s="13">
        <v>1</v>
      </c>
      <c r="J746" s="16" t="str">
        <f>CONCATENATE(E746,F746)</f>
        <v>31</v>
      </c>
    </row>
    <row r="747" spans="1:10" x14ac:dyDescent="0.2">
      <c r="A747" s="16" t="str">
        <f>CONCATENATE(E747,F747,G747)</f>
        <v>3145</v>
      </c>
      <c r="B747" s="13" t="s">
        <v>185</v>
      </c>
      <c r="C747" s="16" t="s">
        <v>3672</v>
      </c>
      <c r="D747" s="16" t="s">
        <v>3673</v>
      </c>
      <c r="E747" s="16">
        <v>3</v>
      </c>
      <c r="F747" s="16">
        <v>1</v>
      </c>
      <c r="G747" s="16">
        <v>45</v>
      </c>
      <c r="H747" s="13" t="s">
        <v>56</v>
      </c>
      <c r="I747" s="13">
        <v>1</v>
      </c>
      <c r="J747" s="16" t="str">
        <f>CONCATENATE(E747,F747)</f>
        <v>31</v>
      </c>
    </row>
    <row r="748" spans="1:10" x14ac:dyDescent="0.2">
      <c r="A748" s="16" t="str">
        <f>CONCATENATE(E748,F748,G748)</f>
        <v>315</v>
      </c>
      <c r="B748" s="13" t="s">
        <v>103</v>
      </c>
      <c r="C748" s="16" t="s">
        <v>729</v>
      </c>
      <c r="D748" s="16" t="s">
        <v>2368</v>
      </c>
      <c r="E748" s="16">
        <v>3</v>
      </c>
      <c r="F748" s="16">
        <v>1</v>
      </c>
      <c r="G748" s="16">
        <v>5</v>
      </c>
      <c r="H748" s="13" t="s">
        <v>56</v>
      </c>
      <c r="I748" s="13">
        <v>1</v>
      </c>
      <c r="J748" s="16" t="str">
        <f>CONCATENATE(E748,F748)</f>
        <v>31</v>
      </c>
    </row>
    <row r="749" spans="1:10" x14ac:dyDescent="0.2">
      <c r="A749" s="16" t="str">
        <f>CONCATENATE(E749,F749,G749)</f>
        <v>316</v>
      </c>
      <c r="B749" s="13" t="s">
        <v>105</v>
      </c>
      <c r="C749" s="16" t="s">
        <v>730</v>
      </c>
      <c r="D749" s="16" t="s">
        <v>2369</v>
      </c>
      <c r="E749" s="16">
        <v>3</v>
      </c>
      <c r="F749" s="16">
        <v>1</v>
      </c>
      <c r="G749" s="16">
        <v>6</v>
      </c>
      <c r="H749" s="13" t="s">
        <v>56</v>
      </c>
      <c r="I749" s="13">
        <v>1</v>
      </c>
      <c r="J749" s="16" t="str">
        <f>CONCATENATE(E749,F749)</f>
        <v>31</v>
      </c>
    </row>
    <row r="750" spans="1:10" x14ac:dyDescent="0.2">
      <c r="A750" s="16" t="str">
        <f>CONCATENATE(E750,F750,G750)</f>
        <v>317</v>
      </c>
      <c r="B750" s="13" t="s">
        <v>107</v>
      </c>
      <c r="C750" s="16" t="s">
        <v>731</v>
      </c>
      <c r="D750" s="16" t="s">
        <v>2370</v>
      </c>
      <c r="E750" s="16">
        <v>3</v>
      </c>
      <c r="F750" s="16">
        <v>1</v>
      </c>
      <c r="G750" s="16">
        <v>7</v>
      </c>
      <c r="H750" s="13" t="s">
        <v>56</v>
      </c>
      <c r="I750" s="13">
        <v>1</v>
      </c>
      <c r="J750" s="16" t="str">
        <f>CONCATENATE(E750,F750)</f>
        <v>31</v>
      </c>
    </row>
    <row r="751" spans="1:10" x14ac:dyDescent="0.2">
      <c r="A751" s="16" t="str">
        <f>CONCATENATE(E751,F751,G751)</f>
        <v>318</v>
      </c>
      <c r="B751" s="13" t="s">
        <v>109</v>
      </c>
      <c r="C751" s="16" t="s">
        <v>732</v>
      </c>
      <c r="D751" s="16" t="s">
        <v>2371</v>
      </c>
      <c r="E751" s="16">
        <v>3</v>
      </c>
      <c r="F751" s="16">
        <v>1</v>
      </c>
      <c r="G751" s="16">
        <v>8</v>
      </c>
      <c r="H751" s="13" t="s">
        <v>56</v>
      </c>
      <c r="I751" s="13">
        <v>1</v>
      </c>
      <c r="J751" s="16" t="str">
        <f>CONCATENATE(E751,F751)</f>
        <v>31</v>
      </c>
    </row>
    <row r="752" spans="1:10" x14ac:dyDescent="0.2">
      <c r="A752" s="16" t="str">
        <f>CONCATENATE(E752,F752,G752)</f>
        <v>319</v>
      </c>
      <c r="B752" s="13" t="s">
        <v>111</v>
      </c>
      <c r="C752" s="16" t="s">
        <v>734</v>
      </c>
      <c r="D752" s="16" t="s">
        <v>2373</v>
      </c>
      <c r="E752" s="16">
        <v>3</v>
      </c>
      <c r="F752" s="16">
        <v>1</v>
      </c>
      <c r="G752" s="16">
        <v>9</v>
      </c>
      <c r="H752" s="13" t="s">
        <v>56</v>
      </c>
      <c r="I752" s="13">
        <v>1</v>
      </c>
      <c r="J752" s="16" t="str">
        <f>CONCATENATE(E752,F752)</f>
        <v>31</v>
      </c>
    </row>
    <row r="753" spans="1:10" x14ac:dyDescent="0.2">
      <c r="A753" s="16" t="str">
        <f>CONCATENATE(E753,F753,G753)</f>
        <v>321</v>
      </c>
      <c r="B753" s="13" t="s">
        <v>187</v>
      </c>
      <c r="C753" s="16" t="s">
        <v>775</v>
      </c>
      <c r="D753" s="16" t="s">
        <v>2413</v>
      </c>
      <c r="E753" s="16">
        <v>3</v>
      </c>
      <c r="F753" s="16">
        <v>2</v>
      </c>
      <c r="G753" s="16">
        <v>1</v>
      </c>
      <c r="H753" s="13" t="s">
        <v>56</v>
      </c>
      <c r="I753" s="13">
        <v>1</v>
      </c>
      <c r="J753" s="16" t="str">
        <f>CONCATENATE(E753,F753)</f>
        <v>32</v>
      </c>
    </row>
    <row r="754" spans="1:10" x14ac:dyDescent="0.2">
      <c r="A754" s="16" t="str">
        <f>CONCATENATE(E754,F754,G754)</f>
        <v>3210</v>
      </c>
      <c r="B754" s="13" t="s">
        <v>203</v>
      </c>
      <c r="C754" s="16" t="s">
        <v>784</v>
      </c>
      <c r="D754" s="16" t="s">
        <v>2422</v>
      </c>
      <c r="E754" s="16">
        <v>3</v>
      </c>
      <c r="F754" s="16">
        <v>2</v>
      </c>
      <c r="G754" s="16">
        <v>10</v>
      </c>
      <c r="H754" s="13" t="s">
        <v>56</v>
      </c>
      <c r="I754" s="13">
        <v>1</v>
      </c>
      <c r="J754" s="16" t="str">
        <f>CONCATENATE(E754,F754)</f>
        <v>32</v>
      </c>
    </row>
    <row r="755" spans="1:10" x14ac:dyDescent="0.2">
      <c r="A755" s="16" t="str">
        <f>CONCATENATE(E755,F755,G755)</f>
        <v>3211</v>
      </c>
      <c r="B755" s="13" t="s">
        <v>205</v>
      </c>
      <c r="C755" s="16" t="s">
        <v>785</v>
      </c>
      <c r="D755" s="16" t="s">
        <v>2423</v>
      </c>
      <c r="E755" s="16">
        <v>3</v>
      </c>
      <c r="F755" s="16">
        <v>2</v>
      </c>
      <c r="G755" s="16">
        <v>11</v>
      </c>
      <c r="H755" s="13" t="s">
        <v>56</v>
      </c>
      <c r="I755" s="13">
        <v>1</v>
      </c>
      <c r="J755" s="16" t="str">
        <f>CONCATENATE(E755,F755)</f>
        <v>32</v>
      </c>
    </row>
    <row r="756" spans="1:10" x14ac:dyDescent="0.2">
      <c r="A756" s="16" t="str">
        <f>CONCATENATE(E756,F756,G756)</f>
        <v>3212</v>
      </c>
      <c r="B756" s="13" t="s">
        <v>207</v>
      </c>
      <c r="C756" s="16" t="s">
        <v>786</v>
      </c>
      <c r="D756" s="16" t="s">
        <v>2424</v>
      </c>
      <c r="E756" s="16">
        <v>3</v>
      </c>
      <c r="F756" s="16">
        <v>2</v>
      </c>
      <c r="G756" s="16">
        <v>12</v>
      </c>
      <c r="H756" s="13" t="s">
        <v>56</v>
      </c>
      <c r="I756" s="13">
        <v>1</v>
      </c>
      <c r="J756" s="16" t="str">
        <f>CONCATENATE(E756,F756)</f>
        <v>32</v>
      </c>
    </row>
    <row r="757" spans="1:10" x14ac:dyDescent="0.2">
      <c r="A757" s="16" t="str">
        <f>CONCATENATE(E757,F757,G757)</f>
        <v>3213</v>
      </c>
      <c r="B757" s="13" t="s">
        <v>155</v>
      </c>
      <c r="C757" s="16" t="s">
        <v>787</v>
      </c>
      <c r="D757" s="16" t="s">
        <v>2425</v>
      </c>
      <c r="E757" s="16">
        <v>3</v>
      </c>
      <c r="F757" s="16">
        <v>2</v>
      </c>
      <c r="G757" s="16">
        <v>13</v>
      </c>
      <c r="H757" s="13" t="s">
        <v>56</v>
      </c>
      <c r="I757" s="13">
        <v>1</v>
      </c>
      <c r="J757" s="16" t="str">
        <f>CONCATENATE(E757,F757)</f>
        <v>32</v>
      </c>
    </row>
    <row r="758" spans="1:10" x14ac:dyDescent="0.2">
      <c r="A758" s="16" t="str">
        <f>CONCATENATE(E758,F758,G758)</f>
        <v>3214</v>
      </c>
      <c r="B758" s="13" t="s">
        <v>209</v>
      </c>
      <c r="C758" s="16" t="s">
        <v>788</v>
      </c>
      <c r="D758" s="16" t="s">
        <v>2426</v>
      </c>
      <c r="E758" s="16">
        <v>3</v>
      </c>
      <c r="F758" s="16">
        <v>2</v>
      </c>
      <c r="G758" s="16">
        <v>14</v>
      </c>
      <c r="H758" s="13" t="s">
        <v>56</v>
      </c>
      <c r="I758" s="13">
        <v>1</v>
      </c>
      <c r="J758" s="16" t="str">
        <f>CONCATENATE(E758,F758)</f>
        <v>32</v>
      </c>
    </row>
    <row r="759" spans="1:10" x14ac:dyDescent="0.2">
      <c r="A759" s="16" t="str">
        <f>CONCATENATE(E759,F759,G759)</f>
        <v>3215</v>
      </c>
      <c r="B759" s="13" t="s">
        <v>211</v>
      </c>
      <c r="C759" s="16" t="s">
        <v>789</v>
      </c>
      <c r="D759" s="16" t="s">
        <v>2427</v>
      </c>
      <c r="E759" s="16">
        <v>3</v>
      </c>
      <c r="F759" s="16">
        <v>2</v>
      </c>
      <c r="G759" s="16">
        <v>15</v>
      </c>
      <c r="H759" s="13" t="s">
        <v>56</v>
      </c>
      <c r="I759" s="13">
        <v>1</v>
      </c>
      <c r="J759" s="16" t="str">
        <f>CONCATENATE(E759,F759)</f>
        <v>32</v>
      </c>
    </row>
    <row r="760" spans="1:10" x14ac:dyDescent="0.2">
      <c r="A760" s="16" t="str">
        <f>CONCATENATE(E760,F760,G760)</f>
        <v>3216</v>
      </c>
      <c r="B760" s="13" t="s">
        <v>213</v>
      </c>
      <c r="C760" s="16" t="s">
        <v>790</v>
      </c>
      <c r="D760" s="16" t="s">
        <v>2428</v>
      </c>
      <c r="E760" s="16">
        <v>3</v>
      </c>
      <c r="F760" s="16">
        <v>2</v>
      </c>
      <c r="G760" s="16">
        <v>16</v>
      </c>
      <c r="H760" s="13" t="s">
        <v>56</v>
      </c>
      <c r="I760" s="13">
        <v>2</v>
      </c>
      <c r="J760" s="16" t="str">
        <f>CONCATENATE(E760,F760)</f>
        <v>32</v>
      </c>
    </row>
    <row r="761" spans="1:10" x14ac:dyDescent="0.2">
      <c r="A761" s="16" t="str">
        <f>CONCATENATE(E761,F761,G761)</f>
        <v>3217</v>
      </c>
      <c r="B761" s="13" t="s">
        <v>215</v>
      </c>
      <c r="C761" s="16" t="s">
        <v>791</v>
      </c>
      <c r="D761" s="16" t="s">
        <v>2429</v>
      </c>
      <c r="E761" s="16">
        <v>3</v>
      </c>
      <c r="F761" s="16">
        <v>2</v>
      </c>
      <c r="G761" s="16">
        <v>17</v>
      </c>
      <c r="H761" s="13" t="s">
        <v>56</v>
      </c>
      <c r="I761" s="13">
        <v>2</v>
      </c>
      <c r="J761" s="16" t="str">
        <f>CONCATENATE(E761,F761)</f>
        <v>32</v>
      </c>
    </row>
    <row r="762" spans="1:10" x14ac:dyDescent="0.2">
      <c r="A762" s="16" t="str">
        <f>CONCATENATE(E762,F762,G762)</f>
        <v>3218</v>
      </c>
      <c r="B762" s="13" t="s">
        <v>217</v>
      </c>
      <c r="C762" s="16" t="s">
        <v>792</v>
      </c>
      <c r="D762" s="16" t="s">
        <v>2430</v>
      </c>
      <c r="E762" s="16">
        <v>3</v>
      </c>
      <c r="F762" s="16">
        <v>2</v>
      </c>
      <c r="G762" s="16">
        <v>18</v>
      </c>
      <c r="H762" s="13" t="s">
        <v>56</v>
      </c>
      <c r="I762" s="13">
        <v>2</v>
      </c>
      <c r="J762" s="16" t="str">
        <f>CONCATENATE(E762,F762)</f>
        <v>32</v>
      </c>
    </row>
    <row r="763" spans="1:10" x14ac:dyDescent="0.2">
      <c r="A763" s="16" t="str">
        <f>CONCATENATE(E763,F763,G763)</f>
        <v>3219</v>
      </c>
      <c r="B763" s="13" t="s">
        <v>219</v>
      </c>
      <c r="C763" s="16" t="s">
        <v>793</v>
      </c>
      <c r="D763" s="16" t="s">
        <v>2431</v>
      </c>
      <c r="E763" s="16">
        <v>3</v>
      </c>
      <c r="F763" s="16">
        <v>2</v>
      </c>
      <c r="G763" s="16">
        <v>19</v>
      </c>
      <c r="H763" s="13" t="s">
        <v>56</v>
      </c>
      <c r="I763" s="13">
        <v>2</v>
      </c>
      <c r="J763" s="16" t="str">
        <f>CONCATENATE(E763,F763)</f>
        <v>32</v>
      </c>
    </row>
    <row r="764" spans="1:10" x14ac:dyDescent="0.2">
      <c r="A764" s="16" t="str">
        <f>CONCATENATE(E764,F764,G764)</f>
        <v>322</v>
      </c>
      <c r="B764" s="13" t="s">
        <v>153</v>
      </c>
      <c r="C764" s="16" t="s">
        <v>776</v>
      </c>
      <c r="D764" s="16" t="s">
        <v>2414</v>
      </c>
      <c r="E764" s="16">
        <v>3</v>
      </c>
      <c r="F764" s="16">
        <v>2</v>
      </c>
      <c r="G764" s="16">
        <v>2</v>
      </c>
      <c r="H764" s="13" t="s">
        <v>56</v>
      </c>
      <c r="I764" s="13">
        <v>1</v>
      </c>
      <c r="J764" s="16" t="str">
        <f>CONCATENATE(E764,F764)</f>
        <v>32</v>
      </c>
    </row>
    <row r="765" spans="1:10" x14ac:dyDescent="0.2">
      <c r="A765" s="16" t="str">
        <f>CONCATENATE(E765,F765,G765)</f>
        <v>3220</v>
      </c>
      <c r="B765" s="13" t="s">
        <v>221</v>
      </c>
      <c r="C765" s="16" t="s">
        <v>794</v>
      </c>
      <c r="D765" s="16" t="s">
        <v>2432</v>
      </c>
      <c r="E765" s="16">
        <v>3</v>
      </c>
      <c r="F765" s="16">
        <v>2</v>
      </c>
      <c r="G765" s="16">
        <v>20</v>
      </c>
      <c r="H765" s="13" t="s">
        <v>56</v>
      </c>
      <c r="I765" s="13">
        <v>2</v>
      </c>
      <c r="J765" s="16" t="str">
        <f>CONCATENATE(E765,F765)</f>
        <v>32</v>
      </c>
    </row>
    <row r="766" spans="1:10" x14ac:dyDescent="0.2">
      <c r="A766" s="16" t="str">
        <f>CONCATENATE(E766,F766,G766)</f>
        <v>3221</v>
      </c>
      <c r="B766" s="13" t="s">
        <v>223</v>
      </c>
      <c r="C766" s="16" t="s">
        <v>795</v>
      </c>
      <c r="D766" s="16" t="s">
        <v>2433</v>
      </c>
      <c r="E766" s="16">
        <v>3</v>
      </c>
      <c r="F766" s="16">
        <v>2</v>
      </c>
      <c r="G766" s="16">
        <v>21</v>
      </c>
      <c r="H766" s="13" t="s">
        <v>56</v>
      </c>
      <c r="I766" s="13">
        <v>2</v>
      </c>
      <c r="J766" s="16" t="str">
        <f>CONCATENATE(E766,F766)</f>
        <v>32</v>
      </c>
    </row>
    <row r="767" spans="1:10" x14ac:dyDescent="0.2">
      <c r="A767" s="16" t="str">
        <f>CONCATENATE(E767,F767,G767)</f>
        <v>3222</v>
      </c>
      <c r="B767" s="13" t="s">
        <v>225</v>
      </c>
      <c r="C767" s="16" t="s">
        <v>796</v>
      </c>
      <c r="D767" s="16" t="s">
        <v>2434</v>
      </c>
      <c r="E767" s="16">
        <v>3</v>
      </c>
      <c r="F767" s="16">
        <v>2</v>
      </c>
      <c r="G767" s="16">
        <v>22</v>
      </c>
      <c r="H767" s="13" t="s">
        <v>56</v>
      </c>
      <c r="I767" s="13">
        <v>2</v>
      </c>
      <c r="J767" s="16" t="str">
        <f>CONCATENATE(E767,F767)</f>
        <v>32</v>
      </c>
    </row>
    <row r="768" spans="1:10" x14ac:dyDescent="0.2">
      <c r="A768" s="16" t="str">
        <f>CONCATENATE(E768,F768,G768)</f>
        <v>3223</v>
      </c>
      <c r="B768" s="13" t="s">
        <v>227</v>
      </c>
      <c r="C768" s="16" t="s">
        <v>797</v>
      </c>
      <c r="D768" s="16" t="s">
        <v>2435</v>
      </c>
      <c r="E768" s="16">
        <v>3</v>
      </c>
      <c r="F768" s="16">
        <v>2</v>
      </c>
      <c r="G768" s="16">
        <v>23</v>
      </c>
      <c r="H768" s="13" t="s">
        <v>56</v>
      </c>
      <c r="I768" s="13">
        <v>2</v>
      </c>
      <c r="J768" s="16" t="str">
        <f>CONCATENATE(E768,F768)</f>
        <v>32</v>
      </c>
    </row>
    <row r="769" spans="1:10" x14ac:dyDescent="0.2">
      <c r="A769" s="16" t="str">
        <f>CONCATENATE(E769,F769,G769)</f>
        <v>3224</v>
      </c>
      <c r="B769" s="13" t="s">
        <v>157</v>
      </c>
      <c r="C769" s="16" t="s">
        <v>798</v>
      </c>
      <c r="D769" s="16" t="s">
        <v>2436</v>
      </c>
      <c r="E769" s="16">
        <v>3</v>
      </c>
      <c r="F769" s="16">
        <v>2</v>
      </c>
      <c r="G769" s="16">
        <v>24</v>
      </c>
      <c r="H769" s="13" t="s">
        <v>56</v>
      </c>
      <c r="I769" s="13">
        <v>1</v>
      </c>
      <c r="J769" s="16" t="str">
        <f>CONCATENATE(E769,F769)</f>
        <v>32</v>
      </c>
    </row>
    <row r="770" spans="1:10" x14ac:dyDescent="0.2">
      <c r="A770" s="16" t="str">
        <f>CONCATENATE(E770,F770,G770)</f>
        <v>3225</v>
      </c>
      <c r="B770" s="13" t="s">
        <v>229</v>
      </c>
      <c r="C770" s="16" t="s">
        <v>799</v>
      </c>
      <c r="D770" s="16" t="s">
        <v>2437</v>
      </c>
      <c r="E770" s="16">
        <v>3</v>
      </c>
      <c r="F770" s="16">
        <v>2</v>
      </c>
      <c r="G770" s="16">
        <v>25</v>
      </c>
      <c r="H770" s="13" t="s">
        <v>56</v>
      </c>
      <c r="I770" s="13">
        <v>2</v>
      </c>
      <c r="J770" s="16" t="str">
        <f>CONCATENATE(E770,F770)</f>
        <v>32</v>
      </c>
    </row>
    <row r="771" spans="1:10" x14ac:dyDescent="0.2">
      <c r="A771" s="16" t="str">
        <f>CONCATENATE(E771,F771,G771)</f>
        <v>3226</v>
      </c>
      <c r="B771" s="13" t="s">
        <v>231</v>
      </c>
      <c r="C771" s="16" t="s">
        <v>800</v>
      </c>
      <c r="D771" s="16" t="s">
        <v>2438</v>
      </c>
      <c r="E771" s="16">
        <v>3</v>
      </c>
      <c r="F771" s="16">
        <v>2</v>
      </c>
      <c r="G771" s="16">
        <v>26</v>
      </c>
      <c r="H771" s="13" t="s">
        <v>56</v>
      </c>
      <c r="I771" s="13">
        <v>2</v>
      </c>
      <c r="J771" s="16" t="str">
        <f>CONCATENATE(E771,F771)</f>
        <v>32</v>
      </c>
    </row>
    <row r="772" spans="1:10" x14ac:dyDescent="0.2">
      <c r="A772" s="16" t="str">
        <f>CONCATENATE(E772,F772,G772)</f>
        <v>3227</v>
      </c>
      <c r="B772" s="13" t="s">
        <v>233</v>
      </c>
      <c r="C772" s="16" t="s">
        <v>802</v>
      </c>
      <c r="D772" s="16" t="s">
        <v>2440</v>
      </c>
      <c r="E772" s="16">
        <v>3</v>
      </c>
      <c r="F772" s="16">
        <v>2</v>
      </c>
      <c r="G772" s="16">
        <v>27</v>
      </c>
      <c r="H772" s="13" t="s">
        <v>56</v>
      </c>
      <c r="I772" s="13">
        <v>2</v>
      </c>
      <c r="J772" s="16" t="str">
        <f>CONCATENATE(E772,F772)</f>
        <v>32</v>
      </c>
    </row>
    <row r="773" spans="1:10" x14ac:dyDescent="0.2">
      <c r="A773" s="16" t="str">
        <f>CONCATENATE(E773,F773,G773)</f>
        <v>3228</v>
      </c>
      <c r="B773" s="13" t="s">
        <v>235</v>
      </c>
      <c r="C773" s="16" t="s">
        <v>803</v>
      </c>
      <c r="D773" s="16" t="s">
        <v>2441</v>
      </c>
      <c r="E773" s="16">
        <v>3</v>
      </c>
      <c r="F773" s="16">
        <v>2</v>
      </c>
      <c r="G773" s="16">
        <v>28</v>
      </c>
      <c r="H773" s="13" t="s">
        <v>56</v>
      </c>
      <c r="I773" s="13">
        <v>2</v>
      </c>
      <c r="J773" s="16" t="str">
        <f>CONCATENATE(E773,F773)</f>
        <v>32</v>
      </c>
    </row>
    <row r="774" spans="1:10" x14ac:dyDescent="0.2">
      <c r="A774" s="16" t="str">
        <f>CONCATENATE(E774,F774,G774)</f>
        <v>3229</v>
      </c>
      <c r="B774" s="13" t="s">
        <v>237</v>
      </c>
      <c r="C774" s="16" t="s">
        <v>3674</v>
      </c>
      <c r="D774" s="16" t="s">
        <v>3675</v>
      </c>
      <c r="E774" s="16">
        <v>3</v>
      </c>
      <c r="F774" s="16">
        <v>2</v>
      </c>
      <c r="G774" s="16">
        <v>29</v>
      </c>
      <c r="H774" s="13" t="s">
        <v>56</v>
      </c>
      <c r="I774" s="13">
        <v>2</v>
      </c>
      <c r="J774" s="16" t="str">
        <f>CONCATENATE(E774,F774)</f>
        <v>32</v>
      </c>
    </row>
    <row r="775" spans="1:10" x14ac:dyDescent="0.2">
      <c r="A775" s="16" t="str">
        <f>CONCATENATE(E775,F775,G775)</f>
        <v>323</v>
      </c>
      <c r="B775" s="13" t="s">
        <v>189</v>
      </c>
      <c r="C775" s="16" t="s">
        <v>777</v>
      </c>
      <c r="D775" s="16" t="s">
        <v>2415</v>
      </c>
      <c r="E775" s="16">
        <v>3</v>
      </c>
      <c r="F775" s="16">
        <v>2</v>
      </c>
      <c r="G775" s="16">
        <v>3</v>
      </c>
      <c r="H775" s="13" t="s">
        <v>56</v>
      </c>
      <c r="I775" s="13">
        <v>1</v>
      </c>
      <c r="J775" s="16" t="str">
        <f>CONCATENATE(E775,F775)</f>
        <v>32</v>
      </c>
    </row>
    <row r="776" spans="1:10" x14ac:dyDescent="0.2">
      <c r="A776" s="16" t="str">
        <f>CONCATENATE(E776,F776,G776)</f>
        <v>3230</v>
      </c>
      <c r="B776" s="13" t="s">
        <v>239</v>
      </c>
      <c r="C776" s="16" t="s">
        <v>3676</v>
      </c>
      <c r="D776" s="16" t="s">
        <v>3677</v>
      </c>
      <c r="E776" s="16">
        <v>3</v>
      </c>
      <c r="F776" s="16">
        <v>2</v>
      </c>
      <c r="G776" s="16">
        <v>30</v>
      </c>
      <c r="H776" s="13" t="s">
        <v>56</v>
      </c>
      <c r="I776" s="13">
        <v>2</v>
      </c>
      <c r="J776" s="16" t="str">
        <f>CONCATENATE(E776,F776)</f>
        <v>32</v>
      </c>
    </row>
    <row r="777" spans="1:10" x14ac:dyDescent="0.2">
      <c r="A777" s="16" t="str">
        <f>CONCATENATE(E777,F777,G777)</f>
        <v>3231</v>
      </c>
      <c r="B777" s="13" t="s">
        <v>241</v>
      </c>
      <c r="C777" s="16" t="s">
        <v>804</v>
      </c>
      <c r="D777" s="16" t="s">
        <v>2442</v>
      </c>
      <c r="E777" s="16">
        <v>3</v>
      </c>
      <c r="F777" s="16">
        <v>2</v>
      </c>
      <c r="G777" s="16">
        <v>31</v>
      </c>
      <c r="H777" s="13" t="s">
        <v>56</v>
      </c>
      <c r="I777" s="13">
        <v>2</v>
      </c>
      <c r="J777" s="16" t="str">
        <f>CONCATENATE(E777,F777)</f>
        <v>32</v>
      </c>
    </row>
    <row r="778" spans="1:10" x14ac:dyDescent="0.2">
      <c r="A778" s="16" t="str">
        <f>CONCATENATE(E778,F778,G778)</f>
        <v>3232</v>
      </c>
      <c r="B778" s="13" t="s">
        <v>243</v>
      </c>
      <c r="C778" s="16" t="s">
        <v>805</v>
      </c>
      <c r="D778" s="16" t="s">
        <v>2443</v>
      </c>
      <c r="E778" s="16">
        <v>3</v>
      </c>
      <c r="F778" s="16">
        <v>2</v>
      </c>
      <c r="G778" s="16">
        <v>32</v>
      </c>
      <c r="H778" s="13" t="s">
        <v>56</v>
      </c>
      <c r="I778" s="13">
        <v>2</v>
      </c>
      <c r="J778" s="16" t="str">
        <f>CONCATENATE(E778,F778)</f>
        <v>32</v>
      </c>
    </row>
    <row r="779" spans="1:10" x14ac:dyDescent="0.2">
      <c r="A779" s="16" t="str">
        <f>CONCATENATE(E779,F779,G779)</f>
        <v>3233</v>
      </c>
      <c r="B779" s="13" t="s">
        <v>245</v>
      </c>
      <c r="C779" s="16" t="s">
        <v>806</v>
      </c>
      <c r="D779" s="16" t="s">
        <v>2444</v>
      </c>
      <c r="E779" s="16">
        <v>3</v>
      </c>
      <c r="F779" s="16">
        <v>2</v>
      </c>
      <c r="G779" s="16">
        <v>33</v>
      </c>
      <c r="H779" s="13" t="s">
        <v>56</v>
      </c>
      <c r="I779" s="13">
        <v>2</v>
      </c>
      <c r="J779" s="16" t="str">
        <f>CONCATENATE(E779,F779)</f>
        <v>32</v>
      </c>
    </row>
    <row r="780" spans="1:10" x14ac:dyDescent="0.2">
      <c r="A780" s="16" t="str">
        <f>CONCATENATE(E780,F780,G780)</f>
        <v>3234</v>
      </c>
      <c r="B780" s="13" t="s">
        <v>247</v>
      </c>
      <c r="C780" s="16" t="s">
        <v>807</v>
      </c>
      <c r="D780" s="16" t="s">
        <v>2445</v>
      </c>
      <c r="E780" s="16">
        <v>3</v>
      </c>
      <c r="F780" s="16">
        <v>2</v>
      </c>
      <c r="G780" s="16">
        <v>34</v>
      </c>
      <c r="H780" s="13" t="s">
        <v>56</v>
      </c>
      <c r="I780" s="13">
        <v>2</v>
      </c>
      <c r="J780" s="16" t="str">
        <f>CONCATENATE(E780,F780)</f>
        <v>32</v>
      </c>
    </row>
    <row r="781" spans="1:10" x14ac:dyDescent="0.2">
      <c r="A781" s="16" t="str">
        <f>CONCATENATE(E781,F781,G781)</f>
        <v>3235</v>
      </c>
      <c r="B781" s="13" t="s">
        <v>159</v>
      </c>
      <c r="C781" s="16" t="s">
        <v>808</v>
      </c>
      <c r="D781" s="16" t="s">
        <v>2446</v>
      </c>
      <c r="E781" s="16">
        <v>3</v>
      </c>
      <c r="F781" s="16">
        <v>2</v>
      </c>
      <c r="G781" s="16">
        <v>35</v>
      </c>
      <c r="H781" s="13" t="s">
        <v>56</v>
      </c>
      <c r="I781" s="13">
        <v>1</v>
      </c>
      <c r="J781" s="16" t="str">
        <f>CONCATENATE(E781,F781)</f>
        <v>32</v>
      </c>
    </row>
    <row r="782" spans="1:10" x14ac:dyDescent="0.2">
      <c r="A782" s="16" t="str">
        <f>CONCATENATE(E782,F782,G782)</f>
        <v>3236</v>
      </c>
      <c r="B782" s="13" t="s">
        <v>161</v>
      </c>
      <c r="C782" s="16" t="s">
        <v>809</v>
      </c>
      <c r="D782" s="16" t="s">
        <v>2447</v>
      </c>
      <c r="E782" s="16">
        <v>3</v>
      </c>
      <c r="F782" s="16">
        <v>2</v>
      </c>
      <c r="G782" s="16">
        <v>36</v>
      </c>
      <c r="H782" s="13" t="s">
        <v>56</v>
      </c>
      <c r="I782" s="13">
        <v>1</v>
      </c>
      <c r="J782" s="16" t="str">
        <f>CONCATENATE(E782,F782)</f>
        <v>32</v>
      </c>
    </row>
    <row r="783" spans="1:10" x14ac:dyDescent="0.2">
      <c r="A783" s="16" t="str">
        <f>CONCATENATE(E783,F783,G783)</f>
        <v>3237</v>
      </c>
      <c r="B783" s="13" t="s">
        <v>163</v>
      </c>
      <c r="C783" s="16" t="s">
        <v>810</v>
      </c>
      <c r="D783" s="16" t="s">
        <v>2448</v>
      </c>
      <c r="E783" s="16">
        <v>3</v>
      </c>
      <c r="F783" s="16">
        <v>2</v>
      </c>
      <c r="G783" s="16">
        <v>37</v>
      </c>
      <c r="H783" s="13" t="s">
        <v>56</v>
      </c>
      <c r="I783" s="13">
        <v>1</v>
      </c>
      <c r="J783" s="16" t="str">
        <f>CONCATENATE(E783,F783)</f>
        <v>32</v>
      </c>
    </row>
    <row r="784" spans="1:10" x14ac:dyDescent="0.2">
      <c r="A784" s="16" t="str">
        <f>CONCATENATE(E784,F784,G784)</f>
        <v>3238</v>
      </c>
      <c r="B784" s="13" t="s">
        <v>165</v>
      </c>
      <c r="C784" s="16" t="s">
        <v>811</v>
      </c>
      <c r="D784" s="16" t="s">
        <v>2449</v>
      </c>
      <c r="E784" s="16">
        <v>3</v>
      </c>
      <c r="F784" s="16">
        <v>2</v>
      </c>
      <c r="G784" s="16">
        <v>38</v>
      </c>
      <c r="H784" s="13" t="s">
        <v>56</v>
      </c>
      <c r="I784" s="13">
        <v>1</v>
      </c>
      <c r="J784" s="16" t="str">
        <f>CONCATENATE(E784,F784)</f>
        <v>32</v>
      </c>
    </row>
    <row r="785" spans="1:10" x14ac:dyDescent="0.2">
      <c r="A785" s="16" t="str">
        <f>CONCATENATE(E785,F785,G785)</f>
        <v>3239</v>
      </c>
      <c r="B785" s="13" t="s">
        <v>167</v>
      </c>
      <c r="C785" s="16" t="s">
        <v>812</v>
      </c>
      <c r="D785" s="16" t="s">
        <v>2450</v>
      </c>
      <c r="E785" s="16">
        <v>3</v>
      </c>
      <c r="F785" s="16">
        <v>2</v>
      </c>
      <c r="G785" s="16">
        <v>39</v>
      </c>
      <c r="H785" s="13" t="s">
        <v>56</v>
      </c>
      <c r="I785" s="13">
        <v>1</v>
      </c>
      <c r="J785" s="16" t="str">
        <f>CONCATENATE(E785,F785)</f>
        <v>32</v>
      </c>
    </row>
    <row r="786" spans="1:10" x14ac:dyDescent="0.2">
      <c r="A786" s="16" t="str">
        <f>CONCATENATE(E786,F786,G786)</f>
        <v>324</v>
      </c>
      <c r="B786" s="13" t="s">
        <v>191</v>
      </c>
      <c r="C786" s="16" t="s">
        <v>778</v>
      </c>
      <c r="D786" s="16" t="s">
        <v>2416</v>
      </c>
      <c r="E786" s="16">
        <v>3</v>
      </c>
      <c r="F786" s="16">
        <v>2</v>
      </c>
      <c r="G786" s="16">
        <v>4</v>
      </c>
      <c r="H786" s="13" t="s">
        <v>56</v>
      </c>
      <c r="I786" s="13">
        <v>1</v>
      </c>
      <c r="J786" s="16" t="str">
        <f>CONCATENATE(E786,F786)</f>
        <v>32</v>
      </c>
    </row>
    <row r="787" spans="1:10" x14ac:dyDescent="0.2">
      <c r="A787" s="16" t="str">
        <f>CONCATENATE(E787,F787,G787)</f>
        <v>3240</v>
      </c>
      <c r="B787" s="13" t="s">
        <v>249</v>
      </c>
      <c r="C787" s="16" t="s">
        <v>813</v>
      </c>
      <c r="D787" s="16" t="s">
        <v>2451</v>
      </c>
      <c r="E787" s="16">
        <v>3</v>
      </c>
      <c r="F787" s="16">
        <v>2</v>
      </c>
      <c r="G787" s="16">
        <v>40</v>
      </c>
      <c r="H787" s="13" t="s">
        <v>56</v>
      </c>
      <c r="I787" s="13">
        <v>1</v>
      </c>
      <c r="J787" s="16" t="str">
        <f>CONCATENATE(E787,F787)</f>
        <v>32</v>
      </c>
    </row>
    <row r="788" spans="1:10" x14ac:dyDescent="0.2">
      <c r="A788" s="16" t="str">
        <f>CONCATENATE(E788,F788,G788)</f>
        <v>3241</v>
      </c>
      <c r="B788" s="13" t="s">
        <v>267</v>
      </c>
      <c r="C788" s="16" t="s">
        <v>814</v>
      </c>
      <c r="D788" s="16" t="s">
        <v>2452</v>
      </c>
      <c r="E788" s="16">
        <v>3</v>
      </c>
      <c r="F788" s="16">
        <v>2</v>
      </c>
      <c r="G788" s="16">
        <v>41</v>
      </c>
      <c r="H788" s="13" t="s">
        <v>56</v>
      </c>
      <c r="I788" s="13">
        <v>1</v>
      </c>
      <c r="J788" s="16" t="str">
        <f>CONCATENATE(E788,F788)</f>
        <v>32</v>
      </c>
    </row>
    <row r="789" spans="1:10" x14ac:dyDescent="0.2">
      <c r="A789" s="16" t="str">
        <f>CONCATENATE(E789,F789,G789)</f>
        <v>3242</v>
      </c>
      <c r="B789" s="13" t="s">
        <v>269</v>
      </c>
      <c r="C789" s="16" t="s">
        <v>815</v>
      </c>
      <c r="D789" s="16" t="s">
        <v>2453</v>
      </c>
      <c r="E789" s="16">
        <v>3</v>
      </c>
      <c r="F789" s="16">
        <v>2</v>
      </c>
      <c r="G789" s="16">
        <v>42</v>
      </c>
      <c r="H789" s="13" t="s">
        <v>56</v>
      </c>
      <c r="I789" s="13">
        <v>1</v>
      </c>
      <c r="J789" s="16" t="str">
        <f>CONCATENATE(E789,F789)</f>
        <v>32</v>
      </c>
    </row>
    <row r="790" spans="1:10" x14ac:dyDescent="0.2">
      <c r="A790" s="16" t="str">
        <f>CONCATENATE(E790,F790,G790)</f>
        <v>3243</v>
      </c>
      <c r="B790" s="13" t="s">
        <v>271</v>
      </c>
      <c r="C790" s="16" t="s">
        <v>816</v>
      </c>
      <c r="D790" s="16" t="s">
        <v>2454</v>
      </c>
      <c r="E790" s="16">
        <v>3</v>
      </c>
      <c r="F790" s="16">
        <v>2</v>
      </c>
      <c r="G790" s="16">
        <v>43</v>
      </c>
      <c r="H790" s="13" t="s">
        <v>56</v>
      </c>
      <c r="I790" s="13">
        <v>1</v>
      </c>
      <c r="J790" s="16" t="str">
        <f>CONCATENATE(E790,F790)</f>
        <v>32</v>
      </c>
    </row>
    <row r="791" spans="1:10" x14ac:dyDescent="0.2">
      <c r="A791" s="16" t="str">
        <f>CONCATENATE(E791,F791,G791)</f>
        <v>3244</v>
      </c>
      <c r="B791" s="13" t="s">
        <v>273</v>
      </c>
      <c r="C791" s="16" t="s">
        <v>817</v>
      </c>
      <c r="D791" s="16" t="s">
        <v>2455</v>
      </c>
      <c r="E791" s="16">
        <v>3</v>
      </c>
      <c r="F791" s="16">
        <v>2</v>
      </c>
      <c r="G791" s="16">
        <v>44</v>
      </c>
      <c r="H791" s="13" t="s">
        <v>56</v>
      </c>
      <c r="I791" s="13">
        <v>1</v>
      </c>
      <c r="J791" s="16" t="str">
        <f>CONCATENATE(E791,F791)</f>
        <v>32</v>
      </c>
    </row>
    <row r="792" spans="1:10" x14ac:dyDescent="0.2">
      <c r="A792" s="16" t="str">
        <f>CONCATENATE(E792,F792,G792)</f>
        <v>3245</v>
      </c>
      <c r="B792" s="13" t="s">
        <v>275</v>
      </c>
      <c r="C792" s="16" t="s">
        <v>818</v>
      </c>
      <c r="D792" s="16" t="s">
        <v>2456</v>
      </c>
      <c r="E792" s="16">
        <v>3</v>
      </c>
      <c r="F792" s="16">
        <v>2</v>
      </c>
      <c r="G792" s="16">
        <v>45</v>
      </c>
      <c r="H792" s="13" t="s">
        <v>56</v>
      </c>
      <c r="I792" s="13">
        <v>1</v>
      </c>
      <c r="J792" s="16" t="str">
        <f>CONCATENATE(E792,F792)</f>
        <v>32</v>
      </c>
    </row>
    <row r="793" spans="1:10" x14ac:dyDescent="0.2">
      <c r="A793" s="16" t="str">
        <f>CONCATENATE(E793,F793,G793)</f>
        <v>3246</v>
      </c>
      <c r="B793" s="13" t="s">
        <v>277</v>
      </c>
      <c r="C793" s="16" t="s">
        <v>819</v>
      </c>
      <c r="D793" s="16" t="s">
        <v>2457</v>
      </c>
      <c r="E793" s="16">
        <v>3</v>
      </c>
      <c r="F793" s="16">
        <v>2</v>
      </c>
      <c r="G793" s="16">
        <v>46</v>
      </c>
      <c r="H793" s="13" t="s">
        <v>56</v>
      </c>
      <c r="I793" s="13">
        <v>1</v>
      </c>
      <c r="J793" s="16" t="str">
        <f>CONCATENATE(E793,F793)</f>
        <v>32</v>
      </c>
    </row>
    <row r="794" spans="1:10" x14ac:dyDescent="0.2">
      <c r="A794" s="16" t="str">
        <f>CONCATENATE(E794,F794,G794)</f>
        <v>3247</v>
      </c>
      <c r="B794" s="13" t="s">
        <v>279</v>
      </c>
      <c r="C794" s="16" t="s">
        <v>820</v>
      </c>
      <c r="D794" s="16" t="s">
        <v>2458</v>
      </c>
      <c r="E794" s="16">
        <v>3</v>
      </c>
      <c r="F794" s="16">
        <v>2</v>
      </c>
      <c r="G794" s="16">
        <v>47</v>
      </c>
      <c r="H794" s="13" t="s">
        <v>56</v>
      </c>
      <c r="I794" s="13">
        <v>1</v>
      </c>
      <c r="J794" s="16" t="str">
        <f>CONCATENATE(E794,F794)</f>
        <v>32</v>
      </c>
    </row>
    <row r="795" spans="1:10" x14ac:dyDescent="0.2">
      <c r="A795" s="16" t="str">
        <f>CONCATENATE(E795,F795,G795)</f>
        <v>3248</v>
      </c>
      <c r="B795" s="13" t="s">
        <v>281</v>
      </c>
      <c r="C795" s="16" t="s">
        <v>821</v>
      </c>
      <c r="D795" s="16" t="s">
        <v>2459</v>
      </c>
      <c r="E795" s="16">
        <v>3</v>
      </c>
      <c r="F795" s="16">
        <v>2</v>
      </c>
      <c r="G795" s="16">
        <v>48</v>
      </c>
      <c r="H795" s="13" t="s">
        <v>56</v>
      </c>
      <c r="I795" s="13">
        <v>2</v>
      </c>
      <c r="J795" s="16" t="str">
        <f>CONCATENATE(E795,F795)</f>
        <v>32</v>
      </c>
    </row>
    <row r="796" spans="1:10" x14ac:dyDescent="0.2">
      <c r="A796" s="16" t="str">
        <f>CONCATENATE(E796,F796,G796)</f>
        <v>325</v>
      </c>
      <c r="B796" s="13" t="s">
        <v>193</v>
      </c>
      <c r="C796" s="16" t="s">
        <v>779</v>
      </c>
      <c r="D796" s="16" t="s">
        <v>2417</v>
      </c>
      <c r="E796" s="16">
        <v>3</v>
      </c>
      <c r="F796" s="16">
        <v>2</v>
      </c>
      <c r="G796" s="16">
        <v>5</v>
      </c>
      <c r="H796" s="13" t="s">
        <v>56</v>
      </c>
      <c r="I796" s="13">
        <v>1</v>
      </c>
      <c r="J796" s="16" t="str">
        <f>CONCATENATE(E796,F796)</f>
        <v>32</v>
      </c>
    </row>
    <row r="797" spans="1:10" x14ac:dyDescent="0.2">
      <c r="A797" s="16" t="str">
        <f>CONCATENATE(E797,F797,G797)</f>
        <v>326</v>
      </c>
      <c r="B797" s="13" t="s">
        <v>195</v>
      </c>
      <c r="C797" s="16" t="s">
        <v>780</v>
      </c>
      <c r="D797" s="16" t="s">
        <v>2418</v>
      </c>
      <c r="E797" s="16">
        <v>3</v>
      </c>
      <c r="F797" s="16">
        <v>2</v>
      </c>
      <c r="G797" s="16">
        <v>6</v>
      </c>
      <c r="H797" s="13" t="s">
        <v>56</v>
      </c>
      <c r="I797" s="13">
        <v>1</v>
      </c>
      <c r="J797" s="16" t="str">
        <f>CONCATENATE(E797,F797)</f>
        <v>32</v>
      </c>
    </row>
    <row r="798" spans="1:10" x14ac:dyDescent="0.2">
      <c r="A798" s="16" t="str">
        <f>CONCATENATE(E798,F798,G798)</f>
        <v>327</v>
      </c>
      <c r="B798" s="13" t="s">
        <v>197</v>
      </c>
      <c r="C798" s="16" t="s">
        <v>781</v>
      </c>
      <c r="D798" s="16" t="s">
        <v>2419</v>
      </c>
      <c r="E798" s="16">
        <v>3</v>
      </c>
      <c r="F798" s="16">
        <v>2</v>
      </c>
      <c r="G798" s="16">
        <v>7</v>
      </c>
      <c r="H798" s="13" t="s">
        <v>56</v>
      </c>
      <c r="I798" s="13">
        <v>1</v>
      </c>
      <c r="J798" s="16" t="str">
        <f>CONCATENATE(E798,F798)</f>
        <v>32</v>
      </c>
    </row>
    <row r="799" spans="1:10" x14ac:dyDescent="0.2">
      <c r="A799" s="16" t="str">
        <f>CONCATENATE(E799,F799,G799)</f>
        <v>328</v>
      </c>
      <c r="B799" s="13" t="s">
        <v>199</v>
      </c>
      <c r="C799" s="16" t="s">
        <v>782</v>
      </c>
      <c r="D799" s="16" t="s">
        <v>2420</v>
      </c>
      <c r="E799" s="16">
        <v>3</v>
      </c>
      <c r="F799" s="16">
        <v>2</v>
      </c>
      <c r="G799" s="16">
        <v>8</v>
      </c>
      <c r="H799" s="13" t="s">
        <v>56</v>
      </c>
      <c r="I799" s="13">
        <v>1</v>
      </c>
      <c r="J799" s="16" t="str">
        <f>CONCATENATE(E799,F799)</f>
        <v>32</v>
      </c>
    </row>
    <row r="800" spans="1:10" x14ac:dyDescent="0.2">
      <c r="A800" s="16" t="str">
        <f>CONCATENATE(E800,F800,G800)</f>
        <v>329</v>
      </c>
      <c r="B800" s="13" t="s">
        <v>201</v>
      </c>
      <c r="C800" s="16" t="s">
        <v>783</v>
      </c>
      <c r="D800" s="16" t="s">
        <v>2421</v>
      </c>
      <c r="E800" s="16">
        <v>3</v>
      </c>
      <c r="F800" s="16">
        <v>2</v>
      </c>
      <c r="G800" s="16">
        <v>9</v>
      </c>
      <c r="H800" s="13" t="s">
        <v>56</v>
      </c>
      <c r="I800" s="13">
        <v>1</v>
      </c>
      <c r="J800" s="16" t="str">
        <f>CONCATENATE(E800,F800)</f>
        <v>32</v>
      </c>
    </row>
    <row r="801" spans="1:10" x14ac:dyDescent="0.2">
      <c r="A801" s="16" t="str">
        <f>CONCATENATE(E801,F801,G801)</f>
        <v>331</v>
      </c>
      <c r="B801" s="13" t="s">
        <v>283</v>
      </c>
      <c r="C801" s="16" t="s">
        <v>822</v>
      </c>
      <c r="D801" s="16" t="s">
        <v>2460</v>
      </c>
      <c r="E801" s="16">
        <v>3</v>
      </c>
      <c r="F801" s="16">
        <v>3</v>
      </c>
      <c r="G801" s="16">
        <v>1</v>
      </c>
      <c r="H801" s="13" t="s">
        <v>56</v>
      </c>
      <c r="I801" s="13">
        <v>2</v>
      </c>
      <c r="J801" s="16" t="str">
        <f>CONCATENATE(E801,F801)</f>
        <v>33</v>
      </c>
    </row>
    <row r="802" spans="1:10" x14ac:dyDescent="0.2">
      <c r="A802" s="16" t="str">
        <f>CONCATENATE(E802,F802,G802)</f>
        <v>3310</v>
      </c>
      <c r="B802" s="13" t="s">
        <v>299</v>
      </c>
      <c r="C802" s="16" t="s">
        <v>832</v>
      </c>
      <c r="D802" s="16" t="s">
        <v>2470</v>
      </c>
      <c r="E802" s="16">
        <v>3</v>
      </c>
      <c r="F802" s="16">
        <v>3</v>
      </c>
      <c r="G802" s="16">
        <v>10</v>
      </c>
      <c r="H802" s="13" t="s">
        <v>56</v>
      </c>
      <c r="I802" s="13">
        <v>2</v>
      </c>
      <c r="J802" s="16" t="str">
        <f>CONCATENATE(E802,F802)</f>
        <v>33</v>
      </c>
    </row>
    <row r="803" spans="1:10" x14ac:dyDescent="0.2">
      <c r="A803" s="16" t="str">
        <f>CONCATENATE(E803,F803,G803)</f>
        <v>3311</v>
      </c>
      <c r="B803" s="13" t="s">
        <v>301</v>
      </c>
      <c r="C803" s="16" t="s">
        <v>833</v>
      </c>
      <c r="D803" s="16" t="s">
        <v>2471</v>
      </c>
      <c r="E803" s="16">
        <v>3</v>
      </c>
      <c r="F803" s="16">
        <v>3</v>
      </c>
      <c r="G803" s="16">
        <v>11</v>
      </c>
      <c r="H803" s="13" t="s">
        <v>56</v>
      </c>
      <c r="I803" s="13">
        <v>2</v>
      </c>
      <c r="J803" s="16" t="str">
        <f>CONCATENATE(E803,F803)</f>
        <v>33</v>
      </c>
    </row>
    <row r="804" spans="1:10" x14ac:dyDescent="0.2">
      <c r="A804" s="16" t="str">
        <f>CONCATENATE(E804,F804,G804)</f>
        <v>3312</v>
      </c>
      <c r="B804" s="13" t="s">
        <v>303</v>
      </c>
      <c r="C804" s="16" t="s">
        <v>834</v>
      </c>
      <c r="D804" s="16" t="s">
        <v>2472</v>
      </c>
      <c r="E804" s="16">
        <v>3</v>
      </c>
      <c r="F804" s="16">
        <v>3</v>
      </c>
      <c r="G804" s="16">
        <v>12</v>
      </c>
      <c r="H804" s="13" t="s">
        <v>56</v>
      </c>
      <c r="I804" s="13">
        <v>2</v>
      </c>
      <c r="J804" s="16" t="str">
        <f>CONCATENATE(E804,F804)</f>
        <v>33</v>
      </c>
    </row>
    <row r="805" spans="1:10" x14ac:dyDescent="0.2">
      <c r="A805" s="16" t="str">
        <f>CONCATENATE(E805,F805,G805)</f>
        <v>3313</v>
      </c>
      <c r="B805" s="13" t="s">
        <v>305</v>
      </c>
      <c r="C805" s="16" t="s">
        <v>835</v>
      </c>
      <c r="D805" s="16" t="s">
        <v>2473</v>
      </c>
      <c r="E805" s="16">
        <v>3</v>
      </c>
      <c r="F805" s="16">
        <v>3</v>
      </c>
      <c r="G805" s="16">
        <v>13</v>
      </c>
      <c r="H805" s="13" t="s">
        <v>56</v>
      </c>
      <c r="I805" s="13">
        <v>2</v>
      </c>
      <c r="J805" s="16" t="str">
        <f>CONCATENATE(E805,F805)</f>
        <v>33</v>
      </c>
    </row>
    <row r="806" spans="1:10" x14ac:dyDescent="0.2">
      <c r="A806" s="16" t="str">
        <f>CONCATENATE(E806,F806,G806)</f>
        <v>3314</v>
      </c>
      <c r="B806" s="13" t="s">
        <v>253</v>
      </c>
      <c r="C806" s="16" t="s">
        <v>836</v>
      </c>
      <c r="D806" s="16" t="s">
        <v>2474</v>
      </c>
      <c r="E806" s="16">
        <v>3</v>
      </c>
      <c r="F806" s="16">
        <v>3</v>
      </c>
      <c r="G806" s="16">
        <v>14</v>
      </c>
      <c r="H806" s="13" t="s">
        <v>56</v>
      </c>
      <c r="I806" s="13">
        <v>1</v>
      </c>
      <c r="J806" s="16" t="str">
        <f>CONCATENATE(E806,F806)</f>
        <v>33</v>
      </c>
    </row>
    <row r="807" spans="1:10" x14ac:dyDescent="0.2">
      <c r="A807" s="16" t="str">
        <f>CONCATENATE(E807,F807,G807)</f>
        <v>3315</v>
      </c>
      <c r="B807" s="13" t="s">
        <v>307</v>
      </c>
      <c r="C807" s="16" t="s">
        <v>837</v>
      </c>
      <c r="D807" s="16" t="s">
        <v>2475</v>
      </c>
      <c r="E807" s="16">
        <v>3</v>
      </c>
      <c r="F807" s="16">
        <v>3</v>
      </c>
      <c r="G807" s="16">
        <v>15</v>
      </c>
      <c r="H807" s="13" t="s">
        <v>56</v>
      </c>
      <c r="I807" s="13">
        <v>2</v>
      </c>
      <c r="J807" s="16" t="str">
        <f>CONCATENATE(E807,F807)</f>
        <v>33</v>
      </c>
    </row>
    <row r="808" spans="1:10" x14ac:dyDescent="0.2">
      <c r="A808" s="16" t="str">
        <f>CONCATENATE(E808,F808,G808)</f>
        <v>3316</v>
      </c>
      <c r="B808" s="13" t="s">
        <v>309</v>
      </c>
      <c r="C808" s="16" t="s">
        <v>3678</v>
      </c>
      <c r="D808" s="16" t="s">
        <v>3679</v>
      </c>
      <c r="E808" s="16">
        <v>3</v>
      </c>
      <c r="F808" s="16">
        <v>3</v>
      </c>
      <c r="G808" s="16">
        <v>16</v>
      </c>
      <c r="H808" s="13" t="s">
        <v>56</v>
      </c>
      <c r="I808" s="13">
        <v>2</v>
      </c>
      <c r="J808" s="16" t="str">
        <f>CONCATENATE(E808,F808)</f>
        <v>33</v>
      </c>
    </row>
    <row r="809" spans="1:10" x14ac:dyDescent="0.2">
      <c r="A809" s="16" t="str">
        <f>CONCATENATE(E809,F809,G809)</f>
        <v>3317</v>
      </c>
      <c r="B809" s="13" t="s">
        <v>311</v>
      </c>
      <c r="C809" s="16" t="s">
        <v>3680</v>
      </c>
      <c r="D809" s="16" t="s">
        <v>3681</v>
      </c>
      <c r="E809" s="16">
        <v>3</v>
      </c>
      <c r="F809" s="16">
        <v>3</v>
      </c>
      <c r="G809" s="16">
        <v>17</v>
      </c>
      <c r="H809" s="13" t="s">
        <v>56</v>
      </c>
      <c r="I809" s="13">
        <v>2</v>
      </c>
      <c r="J809" s="16" t="str">
        <f>CONCATENATE(E809,F809)</f>
        <v>33</v>
      </c>
    </row>
    <row r="810" spans="1:10" x14ac:dyDescent="0.2">
      <c r="A810" s="16" t="str">
        <f>CONCATENATE(E810,F810,G810)</f>
        <v>3318</v>
      </c>
      <c r="B810" s="13" t="s">
        <v>313</v>
      </c>
      <c r="C810" s="16" t="s">
        <v>838</v>
      </c>
      <c r="D810" s="16" t="s">
        <v>2476</v>
      </c>
      <c r="E810" s="16">
        <v>3</v>
      </c>
      <c r="F810" s="16">
        <v>3</v>
      </c>
      <c r="G810" s="16">
        <v>18</v>
      </c>
      <c r="H810" s="13" t="s">
        <v>56</v>
      </c>
      <c r="I810" s="13">
        <v>2</v>
      </c>
      <c r="J810" s="16" t="str">
        <f>CONCATENATE(E810,F810)</f>
        <v>33</v>
      </c>
    </row>
    <row r="811" spans="1:10" x14ac:dyDescent="0.2">
      <c r="A811" s="16" t="str">
        <f>CONCATENATE(E811,F811,G811)</f>
        <v>3319</v>
      </c>
      <c r="B811" s="13" t="s">
        <v>315</v>
      </c>
      <c r="C811" s="16" t="s">
        <v>839</v>
      </c>
      <c r="D811" s="16" t="s">
        <v>2477</v>
      </c>
      <c r="E811" s="16">
        <v>3</v>
      </c>
      <c r="F811" s="16">
        <v>3</v>
      </c>
      <c r="G811" s="16">
        <v>19</v>
      </c>
      <c r="H811" s="13" t="s">
        <v>56</v>
      </c>
      <c r="I811" s="13">
        <v>2</v>
      </c>
      <c r="J811" s="16" t="str">
        <f>CONCATENATE(E811,F811)</f>
        <v>33</v>
      </c>
    </row>
    <row r="812" spans="1:10" x14ac:dyDescent="0.2">
      <c r="A812" s="16" t="str">
        <f>CONCATENATE(E812,F812,G812)</f>
        <v>332</v>
      </c>
      <c r="B812" s="13" t="s">
        <v>285</v>
      </c>
      <c r="C812" s="16" t="s">
        <v>823</v>
      </c>
      <c r="D812" s="16" t="s">
        <v>2461</v>
      </c>
      <c r="E812" s="16">
        <v>3</v>
      </c>
      <c r="F812" s="16">
        <v>3</v>
      </c>
      <c r="G812" s="16">
        <v>2</v>
      </c>
      <c r="H812" s="13" t="s">
        <v>56</v>
      </c>
      <c r="I812" s="13">
        <v>2</v>
      </c>
      <c r="J812" s="16" t="str">
        <f>CONCATENATE(E812,F812)</f>
        <v>33</v>
      </c>
    </row>
    <row r="813" spans="1:10" x14ac:dyDescent="0.2">
      <c r="A813" s="16" t="str">
        <f>CONCATENATE(E813,F813,G813)</f>
        <v>3320</v>
      </c>
      <c r="B813" s="13" t="s">
        <v>317</v>
      </c>
      <c r="C813" s="16" t="s">
        <v>840</v>
      </c>
      <c r="D813" s="16" t="s">
        <v>2478</v>
      </c>
      <c r="E813" s="16">
        <v>3</v>
      </c>
      <c r="F813" s="16">
        <v>3</v>
      </c>
      <c r="G813" s="16">
        <v>20</v>
      </c>
      <c r="H813" s="13" t="s">
        <v>56</v>
      </c>
      <c r="I813" s="13">
        <v>2</v>
      </c>
      <c r="J813" s="16" t="str">
        <f>CONCATENATE(E813,F813)</f>
        <v>33</v>
      </c>
    </row>
    <row r="814" spans="1:10" x14ac:dyDescent="0.2">
      <c r="A814" s="16" t="str">
        <f>CONCATENATE(E814,F814,G814)</f>
        <v>3321</v>
      </c>
      <c r="B814" s="13" t="s">
        <v>319</v>
      </c>
      <c r="C814" s="16" t="s">
        <v>841</v>
      </c>
      <c r="D814" s="16" t="s">
        <v>2479</v>
      </c>
      <c r="E814" s="16">
        <v>3</v>
      </c>
      <c r="F814" s="16">
        <v>3</v>
      </c>
      <c r="G814" s="16">
        <v>21</v>
      </c>
      <c r="H814" s="13" t="s">
        <v>56</v>
      </c>
      <c r="I814" s="13">
        <v>2</v>
      </c>
      <c r="J814" s="16" t="str">
        <f>CONCATENATE(E814,F814)</f>
        <v>33</v>
      </c>
    </row>
    <row r="815" spans="1:10" x14ac:dyDescent="0.2">
      <c r="A815" s="16" t="str">
        <f>CONCATENATE(E815,F815,G815)</f>
        <v>3322</v>
      </c>
      <c r="B815" s="13" t="s">
        <v>321</v>
      </c>
      <c r="C815" s="16" t="s">
        <v>842</v>
      </c>
      <c r="D815" s="16" t="s">
        <v>2480</v>
      </c>
      <c r="E815" s="16">
        <v>3</v>
      </c>
      <c r="F815" s="16">
        <v>3</v>
      </c>
      <c r="G815" s="16">
        <v>22</v>
      </c>
      <c r="H815" s="13" t="s">
        <v>56</v>
      </c>
      <c r="I815" s="13">
        <v>2</v>
      </c>
      <c r="J815" s="16" t="str">
        <f>CONCATENATE(E815,F815)</f>
        <v>33</v>
      </c>
    </row>
    <row r="816" spans="1:10" x14ac:dyDescent="0.2">
      <c r="A816" s="16" t="str">
        <f>CONCATENATE(E816,F816,G816)</f>
        <v>3323</v>
      </c>
      <c r="B816" s="13" t="s">
        <v>323</v>
      </c>
      <c r="C816" s="16" t="s">
        <v>843</v>
      </c>
      <c r="D816" s="16" t="s">
        <v>2481</v>
      </c>
      <c r="E816" s="16">
        <v>3</v>
      </c>
      <c r="F816" s="16">
        <v>3</v>
      </c>
      <c r="G816" s="16">
        <v>23</v>
      </c>
      <c r="H816" s="13" t="s">
        <v>56</v>
      </c>
      <c r="I816" s="13">
        <v>2</v>
      </c>
      <c r="J816" s="16" t="str">
        <f>CONCATENATE(E816,F816)</f>
        <v>33</v>
      </c>
    </row>
    <row r="817" spans="1:10" x14ac:dyDescent="0.2">
      <c r="A817" s="16" t="str">
        <f>CONCATENATE(E817,F817,G817)</f>
        <v>3324</v>
      </c>
      <c r="B817" s="13" t="s">
        <v>325</v>
      </c>
      <c r="C817" s="16" t="s">
        <v>844</v>
      </c>
      <c r="D817" s="16" t="s">
        <v>2482</v>
      </c>
      <c r="E817" s="16">
        <v>3</v>
      </c>
      <c r="F817" s="16">
        <v>3</v>
      </c>
      <c r="G817" s="16">
        <v>24</v>
      </c>
      <c r="H817" s="13" t="s">
        <v>56</v>
      </c>
      <c r="I817" s="13">
        <v>2</v>
      </c>
      <c r="J817" s="16" t="str">
        <f>CONCATENATE(E817,F817)</f>
        <v>33</v>
      </c>
    </row>
    <row r="818" spans="1:10" x14ac:dyDescent="0.2">
      <c r="A818" s="16" t="str">
        <f>CONCATENATE(E818,F818,G818)</f>
        <v>3325</v>
      </c>
      <c r="B818" s="13" t="s">
        <v>255</v>
      </c>
      <c r="C818" s="16" t="s">
        <v>845</v>
      </c>
      <c r="D818" s="16" t="s">
        <v>2483</v>
      </c>
      <c r="E818" s="16">
        <v>3</v>
      </c>
      <c r="F818" s="16">
        <v>3</v>
      </c>
      <c r="G818" s="16">
        <v>25</v>
      </c>
      <c r="H818" s="13" t="s">
        <v>56</v>
      </c>
      <c r="I818" s="13">
        <v>1</v>
      </c>
      <c r="J818" s="16" t="str">
        <f>CONCATENATE(E818,F818)</f>
        <v>33</v>
      </c>
    </row>
    <row r="819" spans="1:10" x14ac:dyDescent="0.2">
      <c r="A819" s="16" t="str">
        <f>CONCATENATE(E819,F819,G819)</f>
        <v>3326</v>
      </c>
      <c r="B819" s="13" t="s">
        <v>327</v>
      </c>
      <c r="C819" s="16" t="s">
        <v>846</v>
      </c>
      <c r="D819" s="16" t="s">
        <v>2484</v>
      </c>
      <c r="E819" s="16">
        <v>3</v>
      </c>
      <c r="F819" s="16">
        <v>3</v>
      </c>
      <c r="G819" s="16">
        <v>26</v>
      </c>
      <c r="H819" s="13" t="s">
        <v>56</v>
      </c>
      <c r="I819" s="13">
        <v>2</v>
      </c>
      <c r="J819" s="16" t="str">
        <f>CONCATENATE(E819,F819)</f>
        <v>33</v>
      </c>
    </row>
    <row r="820" spans="1:10" x14ac:dyDescent="0.2">
      <c r="A820" s="16" t="str">
        <f>CONCATENATE(E820,F820,G820)</f>
        <v>3327</v>
      </c>
      <c r="B820" s="13" t="s">
        <v>329</v>
      </c>
      <c r="C820" s="16" t="s">
        <v>847</v>
      </c>
      <c r="D820" s="16" t="s">
        <v>2485</v>
      </c>
      <c r="E820" s="16">
        <v>3</v>
      </c>
      <c r="F820" s="16">
        <v>3</v>
      </c>
      <c r="G820" s="16">
        <v>27</v>
      </c>
      <c r="H820" s="13" t="s">
        <v>56</v>
      </c>
      <c r="I820" s="13">
        <v>2</v>
      </c>
      <c r="J820" s="16" t="str">
        <f>CONCATENATE(E820,F820)</f>
        <v>33</v>
      </c>
    </row>
    <row r="821" spans="1:10" x14ac:dyDescent="0.2">
      <c r="A821" s="16" t="str">
        <f>CONCATENATE(E821,F821,G821)</f>
        <v>3328</v>
      </c>
      <c r="B821" s="13" t="s">
        <v>331</v>
      </c>
      <c r="C821" s="16" t="s">
        <v>848</v>
      </c>
      <c r="D821" s="16" t="s">
        <v>2486</v>
      </c>
      <c r="E821" s="16">
        <v>3</v>
      </c>
      <c r="F821" s="16">
        <v>3</v>
      </c>
      <c r="G821" s="16">
        <v>28</v>
      </c>
      <c r="H821" s="13" t="s">
        <v>56</v>
      </c>
      <c r="I821" s="13">
        <v>2</v>
      </c>
      <c r="J821" s="16" t="str">
        <f>CONCATENATE(E821,F821)</f>
        <v>33</v>
      </c>
    </row>
    <row r="822" spans="1:10" x14ac:dyDescent="0.2">
      <c r="A822" s="16" t="str">
        <f>CONCATENATE(E822,F822,G822)</f>
        <v>3329</v>
      </c>
      <c r="B822" s="13" t="s">
        <v>333</v>
      </c>
      <c r="C822" s="16" t="s">
        <v>849</v>
      </c>
      <c r="D822" s="16" t="s">
        <v>2487</v>
      </c>
      <c r="E822" s="16">
        <v>3</v>
      </c>
      <c r="F822" s="16">
        <v>3</v>
      </c>
      <c r="G822" s="16">
        <v>29</v>
      </c>
      <c r="H822" s="13" t="s">
        <v>56</v>
      </c>
      <c r="I822" s="13">
        <v>2</v>
      </c>
      <c r="J822" s="16" t="str">
        <f>CONCATENATE(E822,F822)</f>
        <v>33</v>
      </c>
    </row>
    <row r="823" spans="1:10" x14ac:dyDescent="0.2">
      <c r="A823" s="16" t="str">
        <f>CONCATENATE(E823,F823,G823)</f>
        <v>333</v>
      </c>
      <c r="B823" s="13" t="s">
        <v>251</v>
      </c>
      <c r="C823" s="16" t="s">
        <v>824</v>
      </c>
      <c r="D823" s="16" t="s">
        <v>2462</v>
      </c>
      <c r="E823" s="16">
        <v>3</v>
      </c>
      <c r="F823" s="16">
        <v>3</v>
      </c>
      <c r="G823" s="16">
        <v>3</v>
      </c>
      <c r="H823" s="13" t="s">
        <v>56</v>
      </c>
      <c r="I823" s="13">
        <v>1</v>
      </c>
      <c r="J823" s="16" t="str">
        <f>CONCATENATE(E823,F823)</f>
        <v>33</v>
      </c>
    </row>
    <row r="824" spans="1:10" x14ac:dyDescent="0.2">
      <c r="A824" s="16" t="str">
        <f>CONCATENATE(E824,F824,G824)</f>
        <v>3330</v>
      </c>
      <c r="B824" s="13" t="s">
        <v>335</v>
      </c>
      <c r="C824" s="16" t="s">
        <v>850</v>
      </c>
      <c r="D824" s="16" t="s">
        <v>2488</v>
      </c>
      <c r="E824" s="16">
        <v>3</v>
      </c>
      <c r="F824" s="16">
        <v>3</v>
      </c>
      <c r="G824" s="16">
        <v>30</v>
      </c>
      <c r="H824" s="13" t="s">
        <v>56</v>
      </c>
      <c r="I824" s="13">
        <v>2</v>
      </c>
      <c r="J824" s="16" t="str">
        <f>CONCATENATE(E824,F824)</f>
        <v>33</v>
      </c>
    </row>
    <row r="825" spans="1:10" x14ac:dyDescent="0.2">
      <c r="A825" s="16" t="str">
        <f>CONCATENATE(E825,F825,G825)</f>
        <v>3331</v>
      </c>
      <c r="B825" s="13" t="s">
        <v>337</v>
      </c>
      <c r="C825" s="16" t="s">
        <v>851</v>
      </c>
      <c r="D825" s="16" t="s">
        <v>2489</v>
      </c>
      <c r="E825" s="16">
        <v>3</v>
      </c>
      <c r="F825" s="16">
        <v>3</v>
      </c>
      <c r="G825" s="16">
        <v>31</v>
      </c>
      <c r="H825" s="13" t="s">
        <v>56</v>
      </c>
      <c r="I825" s="13">
        <v>2</v>
      </c>
      <c r="J825" s="16" t="str">
        <f>CONCATENATE(E825,F825)</f>
        <v>33</v>
      </c>
    </row>
    <row r="826" spans="1:10" x14ac:dyDescent="0.2">
      <c r="A826" s="16" t="str">
        <f>CONCATENATE(E826,F826,G826)</f>
        <v>3332</v>
      </c>
      <c r="B826" s="13" t="s">
        <v>339</v>
      </c>
      <c r="C826" s="16" t="s">
        <v>852</v>
      </c>
      <c r="D826" s="16" t="s">
        <v>2490</v>
      </c>
      <c r="E826" s="16">
        <v>3</v>
      </c>
      <c r="F826" s="16">
        <v>3</v>
      </c>
      <c r="G826" s="16">
        <v>32</v>
      </c>
      <c r="H826" s="13" t="s">
        <v>56</v>
      </c>
      <c r="I826" s="13">
        <v>2</v>
      </c>
      <c r="J826" s="16" t="str">
        <f>CONCATENATE(E826,F826)</f>
        <v>33</v>
      </c>
    </row>
    <row r="827" spans="1:10" x14ac:dyDescent="0.2">
      <c r="A827" s="16" t="str">
        <f>CONCATENATE(E827,F827,G827)</f>
        <v>3333</v>
      </c>
      <c r="B827" s="13" t="s">
        <v>341</v>
      </c>
      <c r="C827" s="16" t="s">
        <v>853</v>
      </c>
      <c r="D827" s="16" t="s">
        <v>2491</v>
      </c>
      <c r="E827" s="16">
        <v>3</v>
      </c>
      <c r="F827" s="16">
        <v>3</v>
      </c>
      <c r="G827" s="16">
        <v>33</v>
      </c>
      <c r="H827" s="13" t="s">
        <v>56</v>
      </c>
      <c r="I827" s="13">
        <v>2</v>
      </c>
      <c r="J827" s="16" t="str">
        <f>CONCATENATE(E827,F827)</f>
        <v>33</v>
      </c>
    </row>
    <row r="828" spans="1:10" x14ac:dyDescent="0.2">
      <c r="A828" s="16" t="str">
        <f>CONCATENATE(E828,F828,G828)</f>
        <v>3334</v>
      </c>
      <c r="B828" s="13" t="s">
        <v>343</v>
      </c>
      <c r="C828" s="16" t="s">
        <v>854</v>
      </c>
      <c r="D828" s="16" t="s">
        <v>2492</v>
      </c>
      <c r="E828" s="16">
        <v>3</v>
      </c>
      <c r="F828" s="16">
        <v>3</v>
      </c>
      <c r="G828" s="16">
        <v>34</v>
      </c>
      <c r="H828" s="13" t="s">
        <v>56</v>
      </c>
      <c r="I828" s="13">
        <v>2</v>
      </c>
      <c r="J828" s="16" t="str">
        <f>CONCATENATE(E828,F828)</f>
        <v>33</v>
      </c>
    </row>
    <row r="829" spans="1:10" x14ac:dyDescent="0.2">
      <c r="A829" s="16" t="str">
        <f>CONCATENATE(E829,F829,G829)</f>
        <v>3335</v>
      </c>
      <c r="B829" s="13" t="s">
        <v>345</v>
      </c>
      <c r="C829" s="16" t="s">
        <v>855</v>
      </c>
      <c r="D829" s="16" t="s">
        <v>2493</v>
      </c>
      <c r="E829" s="16">
        <v>3</v>
      </c>
      <c r="F829" s="16">
        <v>3</v>
      </c>
      <c r="G829" s="16">
        <v>35</v>
      </c>
      <c r="H829" s="13" t="s">
        <v>56</v>
      </c>
      <c r="I829" s="13">
        <v>2</v>
      </c>
      <c r="J829" s="16" t="str">
        <f>CONCATENATE(E829,F829)</f>
        <v>33</v>
      </c>
    </row>
    <row r="830" spans="1:10" x14ac:dyDescent="0.2">
      <c r="A830" s="16" t="str">
        <f>CONCATENATE(E830,F830,G830)</f>
        <v>3336</v>
      </c>
      <c r="B830" s="13" t="s">
        <v>257</v>
      </c>
      <c r="C830" s="16" t="s">
        <v>857</v>
      </c>
      <c r="D830" s="16" t="s">
        <v>2495</v>
      </c>
      <c r="E830" s="16">
        <v>3</v>
      </c>
      <c r="F830" s="16">
        <v>3</v>
      </c>
      <c r="G830" s="16">
        <v>36</v>
      </c>
      <c r="H830" s="13" t="s">
        <v>56</v>
      </c>
      <c r="I830" s="13">
        <v>1</v>
      </c>
      <c r="J830" s="16" t="str">
        <f>CONCATENATE(E830,F830)</f>
        <v>33</v>
      </c>
    </row>
    <row r="831" spans="1:10" x14ac:dyDescent="0.2">
      <c r="A831" s="16" t="str">
        <f>CONCATENATE(E831,F831,G831)</f>
        <v>3337</v>
      </c>
      <c r="B831" s="13" t="s">
        <v>347</v>
      </c>
      <c r="C831" s="16" t="s">
        <v>858</v>
      </c>
      <c r="D831" s="16" t="s">
        <v>2496</v>
      </c>
      <c r="E831" s="16">
        <v>3</v>
      </c>
      <c r="F831" s="16">
        <v>3</v>
      </c>
      <c r="G831" s="16">
        <v>37</v>
      </c>
      <c r="H831" s="13" t="s">
        <v>56</v>
      </c>
      <c r="I831" s="13">
        <v>2</v>
      </c>
      <c r="J831" s="16" t="str">
        <f>CONCATENATE(E831,F831)</f>
        <v>33</v>
      </c>
    </row>
    <row r="832" spans="1:10" x14ac:dyDescent="0.2">
      <c r="A832" s="16" t="str">
        <f>CONCATENATE(E832,F832,G832)</f>
        <v>3338</v>
      </c>
      <c r="B832" s="13" t="s">
        <v>259</v>
      </c>
      <c r="C832" s="16" t="s">
        <v>859</v>
      </c>
      <c r="D832" s="16" t="s">
        <v>2497</v>
      </c>
      <c r="E832" s="16">
        <v>3</v>
      </c>
      <c r="F832" s="16">
        <v>3</v>
      </c>
      <c r="G832" s="16">
        <v>38</v>
      </c>
      <c r="H832" s="13" t="s">
        <v>56</v>
      </c>
      <c r="I832" s="13">
        <v>1</v>
      </c>
      <c r="J832" s="16" t="str">
        <f>CONCATENATE(E832,F832)</f>
        <v>33</v>
      </c>
    </row>
    <row r="833" spans="1:10" x14ac:dyDescent="0.2">
      <c r="A833" s="16" t="str">
        <f>CONCATENATE(E833,F833,G833)</f>
        <v>3339</v>
      </c>
      <c r="B833" s="13" t="s">
        <v>261</v>
      </c>
      <c r="C833" s="16" t="s">
        <v>860</v>
      </c>
      <c r="D833" s="16" t="s">
        <v>2498</v>
      </c>
      <c r="E833" s="16">
        <v>3</v>
      </c>
      <c r="F833" s="16">
        <v>3</v>
      </c>
      <c r="G833" s="16">
        <v>39</v>
      </c>
      <c r="H833" s="13" t="s">
        <v>56</v>
      </c>
      <c r="I833" s="13">
        <v>1</v>
      </c>
      <c r="J833" s="16" t="str">
        <f>CONCATENATE(E833,F833)</f>
        <v>33</v>
      </c>
    </row>
    <row r="834" spans="1:10" x14ac:dyDescent="0.2">
      <c r="A834" s="16" t="str">
        <f>CONCATENATE(E834,F834,G834)</f>
        <v>334</v>
      </c>
      <c r="B834" s="13" t="s">
        <v>287</v>
      </c>
      <c r="C834" s="16" t="s">
        <v>825</v>
      </c>
      <c r="D834" s="16" t="s">
        <v>2463</v>
      </c>
      <c r="E834" s="16">
        <v>3</v>
      </c>
      <c r="F834" s="16">
        <v>3</v>
      </c>
      <c r="G834" s="16">
        <v>4</v>
      </c>
      <c r="H834" s="13" t="s">
        <v>56</v>
      </c>
      <c r="I834" s="13">
        <v>2</v>
      </c>
      <c r="J834" s="16" t="str">
        <f>CONCATENATE(E834,F834)</f>
        <v>33</v>
      </c>
    </row>
    <row r="835" spans="1:10" x14ac:dyDescent="0.2">
      <c r="A835" s="16" t="str">
        <f>CONCATENATE(E835,F835,G835)</f>
        <v>3340</v>
      </c>
      <c r="B835" s="13" t="s">
        <v>263</v>
      </c>
      <c r="C835" s="16" t="s">
        <v>861</v>
      </c>
      <c r="D835" s="16" t="s">
        <v>2499</v>
      </c>
      <c r="E835" s="16">
        <v>3</v>
      </c>
      <c r="F835" s="16">
        <v>3</v>
      </c>
      <c r="G835" s="16">
        <v>40</v>
      </c>
      <c r="H835" s="13" t="s">
        <v>56</v>
      </c>
      <c r="I835" s="13">
        <v>1</v>
      </c>
      <c r="J835" s="16" t="str">
        <f>CONCATENATE(E835,F835)</f>
        <v>33</v>
      </c>
    </row>
    <row r="836" spans="1:10" x14ac:dyDescent="0.2">
      <c r="A836" s="16" t="str">
        <f>CONCATENATE(E836,F836,G836)</f>
        <v>3341</v>
      </c>
      <c r="B836" s="13" t="s">
        <v>265</v>
      </c>
      <c r="C836" s="16" t="s">
        <v>862</v>
      </c>
      <c r="D836" s="16" t="s">
        <v>2500</v>
      </c>
      <c r="E836" s="16">
        <v>3</v>
      </c>
      <c r="F836" s="16">
        <v>3</v>
      </c>
      <c r="G836" s="16">
        <v>41</v>
      </c>
      <c r="H836" s="13" t="s">
        <v>56</v>
      </c>
      <c r="I836" s="13">
        <v>1</v>
      </c>
      <c r="J836" s="16" t="str">
        <f>CONCATENATE(E836,F836)</f>
        <v>33</v>
      </c>
    </row>
    <row r="837" spans="1:10" x14ac:dyDescent="0.2">
      <c r="A837" s="16" t="str">
        <f>CONCATENATE(E837,F837,G837)</f>
        <v>3342</v>
      </c>
      <c r="B837" s="13" t="s">
        <v>349</v>
      </c>
      <c r="C837" s="16" t="s">
        <v>863</v>
      </c>
      <c r="D837" s="16" t="s">
        <v>2501</v>
      </c>
      <c r="E837" s="16">
        <v>3</v>
      </c>
      <c r="F837" s="16">
        <v>3</v>
      </c>
      <c r="G837" s="16">
        <v>42</v>
      </c>
      <c r="H837" s="13" t="s">
        <v>56</v>
      </c>
      <c r="I837" s="13">
        <v>1</v>
      </c>
      <c r="J837" s="16" t="str">
        <f>CONCATENATE(E837,F837)</f>
        <v>33</v>
      </c>
    </row>
    <row r="838" spans="1:10" x14ac:dyDescent="0.2">
      <c r="A838" s="16" t="str">
        <f>CONCATENATE(E838,F838,G838)</f>
        <v>3343</v>
      </c>
      <c r="B838" s="13" t="s">
        <v>367</v>
      </c>
      <c r="C838" s="16" t="s">
        <v>864</v>
      </c>
      <c r="D838" s="16" t="s">
        <v>2502</v>
      </c>
      <c r="E838" s="16">
        <v>3</v>
      </c>
      <c r="F838" s="16">
        <v>3</v>
      </c>
      <c r="G838" s="16">
        <v>43</v>
      </c>
      <c r="H838" s="13" t="s">
        <v>56</v>
      </c>
      <c r="I838" s="13">
        <v>1</v>
      </c>
      <c r="J838" s="16" t="str">
        <f>CONCATENATE(E838,F838)</f>
        <v>33</v>
      </c>
    </row>
    <row r="839" spans="1:10" x14ac:dyDescent="0.2">
      <c r="A839" s="16" t="str">
        <f>CONCATENATE(E839,F839,G839)</f>
        <v>3344</v>
      </c>
      <c r="B839" s="13" t="s">
        <v>369</v>
      </c>
      <c r="C839" s="16" t="s">
        <v>865</v>
      </c>
      <c r="D839" s="16" t="s">
        <v>2503</v>
      </c>
      <c r="E839" s="16">
        <v>3</v>
      </c>
      <c r="F839" s="16">
        <v>3</v>
      </c>
      <c r="G839" s="16">
        <v>44</v>
      </c>
      <c r="H839" s="13" t="s">
        <v>56</v>
      </c>
      <c r="I839" s="13">
        <v>1</v>
      </c>
      <c r="J839" s="16" t="str">
        <f>CONCATENATE(E839,F839)</f>
        <v>33</v>
      </c>
    </row>
    <row r="840" spans="1:10" x14ac:dyDescent="0.2">
      <c r="A840" s="16" t="str">
        <f>CONCATENATE(E840,F840,G840)</f>
        <v>3345</v>
      </c>
      <c r="B840" s="13" t="s">
        <v>371</v>
      </c>
      <c r="C840" s="16" t="s">
        <v>866</v>
      </c>
      <c r="D840" s="16" t="s">
        <v>2504</v>
      </c>
      <c r="E840" s="16">
        <v>3</v>
      </c>
      <c r="F840" s="16">
        <v>3</v>
      </c>
      <c r="G840" s="16">
        <v>45</v>
      </c>
      <c r="H840" s="13" t="s">
        <v>56</v>
      </c>
      <c r="I840" s="13">
        <v>1</v>
      </c>
      <c r="J840" s="16" t="str">
        <f>CONCATENATE(E840,F840)</f>
        <v>33</v>
      </c>
    </row>
    <row r="841" spans="1:10" x14ac:dyDescent="0.2">
      <c r="A841" s="16" t="str">
        <f>CONCATENATE(E841,F841,G841)</f>
        <v>3346</v>
      </c>
      <c r="B841" s="13" t="s">
        <v>373</v>
      </c>
      <c r="C841" s="16" t="s">
        <v>867</v>
      </c>
      <c r="D841" s="16" t="s">
        <v>2505</v>
      </c>
      <c r="E841" s="16">
        <v>3</v>
      </c>
      <c r="F841" s="16">
        <v>3</v>
      </c>
      <c r="G841" s="16">
        <v>46</v>
      </c>
      <c r="H841" s="13" t="s">
        <v>56</v>
      </c>
      <c r="I841" s="13">
        <v>1</v>
      </c>
      <c r="J841" s="16" t="str">
        <f>CONCATENATE(E841,F841)</f>
        <v>33</v>
      </c>
    </row>
    <row r="842" spans="1:10" x14ac:dyDescent="0.2">
      <c r="A842" s="16" t="str">
        <f>CONCATENATE(E842,F842,G842)</f>
        <v>3347</v>
      </c>
      <c r="B842" s="13" t="s">
        <v>375</v>
      </c>
      <c r="C842" s="16" t="s">
        <v>868</v>
      </c>
      <c r="D842" s="16" t="s">
        <v>2506</v>
      </c>
      <c r="E842" s="16">
        <v>3</v>
      </c>
      <c r="F842" s="16">
        <v>3</v>
      </c>
      <c r="G842" s="16">
        <v>47</v>
      </c>
      <c r="H842" s="13" t="s">
        <v>56</v>
      </c>
      <c r="I842" s="13">
        <v>1</v>
      </c>
      <c r="J842" s="16" t="str">
        <f>CONCATENATE(E842,F842)</f>
        <v>33</v>
      </c>
    </row>
    <row r="843" spans="1:10" x14ac:dyDescent="0.2">
      <c r="A843" s="16" t="str">
        <f>CONCATENATE(E843,F843,G843)</f>
        <v>3348</v>
      </c>
      <c r="B843" s="13" t="s">
        <v>377</v>
      </c>
      <c r="C843" s="16" t="s">
        <v>869</v>
      </c>
      <c r="D843" s="16" t="s">
        <v>2507</v>
      </c>
      <c r="E843" s="16">
        <v>3</v>
      </c>
      <c r="F843" s="16">
        <v>3</v>
      </c>
      <c r="G843" s="16">
        <v>48</v>
      </c>
      <c r="H843" s="13" t="s">
        <v>56</v>
      </c>
      <c r="I843" s="13">
        <v>1</v>
      </c>
      <c r="J843" s="16" t="str">
        <f>CONCATENATE(E843,F843)</f>
        <v>33</v>
      </c>
    </row>
    <row r="844" spans="1:10" x14ac:dyDescent="0.2">
      <c r="A844" s="16" t="str">
        <f>CONCATENATE(E844,F844,G844)</f>
        <v>3349</v>
      </c>
      <c r="B844" s="13" t="s">
        <v>379</v>
      </c>
      <c r="C844" s="16" t="s">
        <v>871</v>
      </c>
      <c r="D844" s="16" t="s">
        <v>2509</v>
      </c>
      <c r="E844" s="16">
        <v>3</v>
      </c>
      <c r="F844" s="16">
        <v>3</v>
      </c>
      <c r="G844" s="16">
        <v>49</v>
      </c>
      <c r="H844" s="13" t="s">
        <v>56</v>
      </c>
      <c r="I844" s="13">
        <v>1</v>
      </c>
      <c r="J844" s="16" t="str">
        <f>CONCATENATE(E844,F844)</f>
        <v>33</v>
      </c>
    </row>
    <row r="845" spans="1:10" x14ac:dyDescent="0.2">
      <c r="A845" s="16" t="str">
        <f>CONCATENATE(E845,F845,G845)</f>
        <v>335</v>
      </c>
      <c r="B845" s="13" t="s">
        <v>289</v>
      </c>
      <c r="C845" s="16" t="s">
        <v>826</v>
      </c>
      <c r="D845" s="16" t="s">
        <v>2464</v>
      </c>
      <c r="E845" s="16">
        <v>3</v>
      </c>
      <c r="F845" s="16">
        <v>3</v>
      </c>
      <c r="G845" s="16">
        <v>5</v>
      </c>
      <c r="H845" s="13" t="s">
        <v>56</v>
      </c>
      <c r="I845" s="13">
        <v>2</v>
      </c>
      <c r="J845" s="16" t="str">
        <f>CONCATENATE(E845,F845)</f>
        <v>33</v>
      </c>
    </row>
    <row r="846" spans="1:10" x14ac:dyDescent="0.2">
      <c r="A846" s="16" t="str">
        <f>CONCATENATE(E846,F846,G846)</f>
        <v>336</v>
      </c>
      <c r="B846" s="13" t="s">
        <v>291</v>
      </c>
      <c r="C846" s="16" t="s">
        <v>828</v>
      </c>
      <c r="D846" s="16" t="s">
        <v>2466</v>
      </c>
      <c r="E846" s="16">
        <v>3</v>
      </c>
      <c r="F846" s="16">
        <v>3</v>
      </c>
      <c r="G846" s="16">
        <v>6</v>
      </c>
      <c r="H846" s="13" t="s">
        <v>56</v>
      </c>
      <c r="I846" s="13">
        <v>2</v>
      </c>
      <c r="J846" s="16" t="str">
        <f>CONCATENATE(E846,F846)</f>
        <v>33</v>
      </c>
    </row>
    <row r="847" spans="1:10" x14ac:dyDescent="0.2">
      <c r="A847" s="16" t="str">
        <f>CONCATENATE(E847,F847,G847)</f>
        <v>337</v>
      </c>
      <c r="B847" s="13" t="s">
        <v>293</v>
      </c>
      <c r="C847" s="16" t="s">
        <v>829</v>
      </c>
      <c r="D847" s="16" t="s">
        <v>2467</v>
      </c>
      <c r="E847" s="16">
        <v>3</v>
      </c>
      <c r="F847" s="16">
        <v>3</v>
      </c>
      <c r="G847" s="16">
        <v>7</v>
      </c>
      <c r="H847" s="13" t="s">
        <v>56</v>
      </c>
      <c r="I847" s="13">
        <v>2</v>
      </c>
      <c r="J847" s="16" t="str">
        <f>CONCATENATE(E847,F847)</f>
        <v>33</v>
      </c>
    </row>
    <row r="848" spans="1:10" x14ac:dyDescent="0.2">
      <c r="A848" s="16" t="str">
        <f>CONCATENATE(E848,F848,G848)</f>
        <v>338</v>
      </c>
      <c r="B848" s="13" t="s">
        <v>295</v>
      </c>
      <c r="C848" s="16" t="s">
        <v>830</v>
      </c>
      <c r="D848" s="16" t="s">
        <v>2468</v>
      </c>
      <c r="E848" s="16">
        <v>3</v>
      </c>
      <c r="F848" s="16">
        <v>3</v>
      </c>
      <c r="G848" s="16">
        <v>8</v>
      </c>
      <c r="H848" s="13" t="s">
        <v>56</v>
      </c>
      <c r="I848" s="13">
        <v>2</v>
      </c>
      <c r="J848" s="16" t="str">
        <f>CONCATENATE(E848,F848)</f>
        <v>33</v>
      </c>
    </row>
    <row r="849" spans="1:10" x14ac:dyDescent="0.2">
      <c r="A849" s="16" t="str">
        <f>CONCATENATE(E849,F849,G849)</f>
        <v>339</v>
      </c>
      <c r="B849" s="13" t="s">
        <v>297</v>
      </c>
      <c r="C849" s="16" t="s">
        <v>831</v>
      </c>
      <c r="D849" s="16" t="s">
        <v>2469</v>
      </c>
      <c r="E849" s="16">
        <v>3</v>
      </c>
      <c r="F849" s="16">
        <v>3</v>
      </c>
      <c r="G849" s="16">
        <v>9</v>
      </c>
      <c r="H849" s="13" t="s">
        <v>56</v>
      </c>
      <c r="I849" s="13">
        <v>2</v>
      </c>
      <c r="J849" s="16" t="str">
        <f>CONCATENATE(E849,F849)</f>
        <v>33</v>
      </c>
    </row>
    <row r="850" spans="1:10" x14ac:dyDescent="0.2">
      <c r="A850" s="16" t="str">
        <f>CONCATENATE(E850,F850,G850)</f>
        <v>341</v>
      </c>
      <c r="B850" s="13" t="s">
        <v>381</v>
      </c>
      <c r="C850" s="16" t="s">
        <v>872</v>
      </c>
      <c r="D850" s="16" t="s">
        <v>2510</v>
      </c>
      <c r="E850" s="16">
        <v>3</v>
      </c>
      <c r="F850" s="16">
        <v>4</v>
      </c>
      <c r="G850" s="16">
        <v>1</v>
      </c>
      <c r="H850" s="13" t="s">
        <v>56</v>
      </c>
      <c r="I850" s="13">
        <v>1</v>
      </c>
      <c r="J850" s="16" t="str">
        <f>CONCATENATE(E850,F850)</f>
        <v>34</v>
      </c>
    </row>
    <row r="851" spans="1:10" x14ac:dyDescent="0.2">
      <c r="A851" s="16" t="str">
        <f>CONCATENATE(E851,F851,G851)</f>
        <v>3410</v>
      </c>
      <c r="B851" s="13" t="s">
        <v>397</v>
      </c>
      <c r="C851" s="16" t="s">
        <v>881</v>
      </c>
      <c r="D851" s="16" t="s">
        <v>2519</v>
      </c>
      <c r="E851" s="16">
        <v>3</v>
      </c>
      <c r="F851" s="16">
        <v>4</v>
      </c>
      <c r="G851" s="16">
        <v>10</v>
      </c>
      <c r="H851" s="13" t="s">
        <v>56</v>
      </c>
      <c r="I851" s="13">
        <v>1</v>
      </c>
      <c r="J851" s="16" t="str">
        <f>CONCATENATE(E851,F851)</f>
        <v>34</v>
      </c>
    </row>
    <row r="852" spans="1:10" x14ac:dyDescent="0.2">
      <c r="A852" s="16" t="str">
        <f>CONCATENATE(E852,F852,G852)</f>
        <v>3411</v>
      </c>
      <c r="B852" s="13" t="s">
        <v>399</v>
      </c>
      <c r="C852" s="16" t="s">
        <v>882</v>
      </c>
      <c r="D852" s="16" t="s">
        <v>2520</v>
      </c>
      <c r="E852" s="16">
        <v>3</v>
      </c>
      <c r="F852" s="16">
        <v>4</v>
      </c>
      <c r="G852" s="16">
        <v>11</v>
      </c>
      <c r="H852" s="13" t="s">
        <v>56</v>
      </c>
      <c r="I852" s="13">
        <v>2</v>
      </c>
      <c r="J852" s="16" t="str">
        <f>CONCATENATE(E852,F852)</f>
        <v>34</v>
      </c>
    </row>
    <row r="853" spans="1:10" x14ac:dyDescent="0.2">
      <c r="A853" s="16" t="str">
        <f>CONCATENATE(E853,F853,G853)</f>
        <v>3412</v>
      </c>
      <c r="B853" s="13" t="s">
        <v>401</v>
      </c>
      <c r="C853" s="16" t="s">
        <v>883</v>
      </c>
      <c r="D853" s="16" t="s">
        <v>2521</v>
      </c>
      <c r="E853" s="16">
        <v>3</v>
      </c>
      <c r="F853" s="16">
        <v>4</v>
      </c>
      <c r="G853" s="16">
        <v>12</v>
      </c>
      <c r="H853" s="13" t="s">
        <v>56</v>
      </c>
      <c r="I853" s="13">
        <v>2</v>
      </c>
      <c r="J853" s="16" t="str">
        <f>CONCATENATE(E853,F853)</f>
        <v>34</v>
      </c>
    </row>
    <row r="854" spans="1:10" x14ac:dyDescent="0.2">
      <c r="A854" s="16" t="str">
        <f>CONCATENATE(E854,F854,G854)</f>
        <v>3413</v>
      </c>
      <c r="B854" s="13" t="s">
        <v>403</v>
      </c>
      <c r="C854" s="16" t="s">
        <v>884</v>
      </c>
      <c r="D854" s="16" t="s">
        <v>2522</v>
      </c>
      <c r="E854" s="16">
        <v>3</v>
      </c>
      <c r="F854" s="16">
        <v>4</v>
      </c>
      <c r="G854" s="16">
        <v>13</v>
      </c>
      <c r="H854" s="13" t="s">
        <v>56</v>
      </c>
      <c r="I854" s="13">
        <v>2</v>
      </c>
      <c r="J854" s="16" t="str">
        <f>CONCATENATE(E854,F854)</f>
        <v>34</v>
      </c>
    </row>
    <row r="855" spans="1:10" x14ac:dyDescent="0.2">
      <c r="A855" s="16" t="str">
        <f>CONCATENATE(E855,F855,G855)</f>
        <v>3414</v>
      </c>
      <c r="B855" s="13" t="s">
        <v>405</v>
      </c>
      <c r="C855" s="16" t="s">
        <v>885</v>
      </c>
      <c r="D855" s="16" t="s">
        <v>2523</v>
      </c>
      <c r="E855" s="16">
        <v>3</v>
      </c>
      <c r="F855" s="16">
        <v>4</v>
      </c>
      <c r="G855" s="16">
        <v>14</v>
      </c>
      <c r="H855" s="13" t="s">
        <v>56</v>
      </c>
      <c r="I855" s="13">
        <v>2</v>
      </c>
      <c r="J855" s="16" t="str">
        <f>CONCATENATE(E855,F855)</f>
        <v>34</v>
      </c>
    </row>
    <row r="856" spans="1:10" x14ac:dyDescent="0.2">
      <c r="A856" s="16" t="str">
        <f>CONCATENATE(E856,F856,G856)</f>
        <v>3415</v>
      </c>
      <c r="B856" s="13" t="s">
        <v>353</v>
      </c>
      <c r="C856" s="16" t="s">
        <v>886</v>
      </c>
      <c r="D856" s="16" t="s">
        <v>2524</v>
      </c>
      <c r="E856" s="16">
        <v>3</v>
      </c>
      <c r="F856" s="16">
        <v>4</v>
      </c>
      <c r="G856" s="16">
        <v>15</v>
      </c>
      <c r="H856" s="13" t="s">
        <v>56</v>
      </c>
      <c r="I856" s="13">
        <v>1</v>
      </c>
      <c r="J856" s="16" t="str">
        <f>CONCATENATE(E856,F856)</f>
        <v>34</v>
      </c>
    </row>
    <row r="857" spans="1:10" x14ac:dyDescent="0.2">
      <c r="A857" s="16" t="str">
        <f>CONCATENATE(E857,F857,G857)</f>
        <v>3416</v>
      </c>
      <c r="B857" s="13" t="s">
        <v>407</v>
      </c>
      <c r="C857" s="16" t="s">
        <v>887</v>
      </c>
      <c r="D857" s="16" t="s">
        <v>2525</v>
      </c>
      <c r="E857" s="16">
        <v>3</v>
      </c>
      <c r="F857" s="16">
        <v>4</v>
      </c>
      <c r="G857" s="16">
        <v>16</v>
      </c>
      <c r="H857" s="13" t="s">
        <v>56</v>
      </c>
      <c r="I857" s="13">
        <v>2</v>
      </c>
      <c r="J857" s="16" t="str">
        <f>CONCATENATE(E857,F857)</f>
        <v>34</v>
      </c>
    </row>
    <row r="858" spans="1:10" x14ac:dyDescent="0.2">
      <c r="A858" s="16" t="str">
        <f>CONCATENATE(E858,F858,G858)</f>
        <v>3417</v>
      </c>
      <c r="B858" s="13" t="s">
        <v>409</v>
      </c>
      <c r="C858" s="16" t="s">
        <v>888</v>
      </c>
      <c r="D858" s="16" t="s">
        <v>2526</v>
      </c>
      <c r="E858" s="16">
        <v>3</v>
      </c>
      <c r="F858" s="16">
        <v>4</v>
      </c>
      <c r="G858" s="16">
        <v>17</v>
      </c>
      <c r="H858" s="13" t="s">
        <v>56</v>
      </c>
      <c r="I858" s="13">
        <v>2</v>
      </c>
      <c r="J858" s="16" t="str">
        <f>CONCATENATE(E858,F858)</f>
        <v>34</v>
      </c>
    </row>
    <row r="859" spans="1:10" x14ac:dyDescent="0.2">
      <c r="A859" s="16" t="str">
        <f>CONCATENATE(E859,F859,G859)</f>
        <v>3418</v>
      </c>
      <c r="B859" s="13" t="s">
        <v>411</v>
      </c>
      <c r="C859" s="16" t="s">
        <v>3682</v>
      </c>
      <c r="D859" s="16" t="s">
        <v>3683</v>
      </c>
      <c r="E859" s="16">
        <v>3</v>
      </c>
      <c r="F859" s="16">
        <v>4</v>
      </c>
      <c r="G859" s="16">
        <v>18</v>
      </c>
      <c r="H859" s="13" t="s">
        <v>56</v>
      </c>
      <c r="I859" s="13">
        <v>2</v>
      </c>
      <c r="J859" s="16" t="str">
        <f>CONCATENATE(E859,F859)</f>
        <v>34</v>
      </c>
    </row>
    <row r="860" spans="1:10" x14ac:dyDescent="0.2">
      <c r="A860" s="16" t="str">
        <f>CONCATENATE(E860,F860,G860)</f>
        <v>3419</v>
      </c>
      <c r="B860" s="13" t="s">
        <v>413</v>
      </c>
      <c r="C860" s="16" t="s">
        <v>892</v>
      </c>
      <c r="D860" s="16" t="s">
        <v>2528</v>
      </c>
      <c r="E860" s="16">
        <v>3</v>
      </c>
      <c r="F860" s="16">
        <v>4</v>
      </c>
      <c r="G860" s="16">
        <v>19</v>
      </c>
      <c r="H860" s="13" t="s">
        <v>56</v>
      </c>
      <c r="I860" s="13">
        <v>2</v>
      </c>
      <c r="J860" s="16" t="str">
        <f>CONCATENATE(E860,F860)</f>
        <v>34</v>
      </c>
    </row>
    <row r="861" spans="1:10" x14ac:dyDescent="0.2">
      <c r="A861" s="16" t="str">
        <f>CONCATENATE(E861,F861,G861)</f>
        <v>342</v>
      </c>
      <c r="B861" s="13" t="s">
        <v>383</v>
      </c>
      <c r="C861" s="16" t="s">
        <v>873</v>
      </c>
      <c r="D861" s="16" t="s">
        <v>2511</v>
      </c>
      <c r="E861" s="16">
        <v>3</v>
      </c>
      <c r="F861" s="16">
        <v>4</v>
      </c>
      <c r="G861" s="16">
        <v>2</v>
      </c>
      <c r="H861" s="13" t="s">
        <v>56</v>
      </c>
      <c r="I861" s="13">
        <v>1</v>
      </c>
      <c r="J861" s="16" t="str">
        <f>CONCATENATE(E861,F861)</f>
        <v>34</v>
      </c>
    </row>
    <row r="862" spans="1:10" x14ac:dyDescent="0.2">
      <c r="A862" s="16" t="str">
        <f>CONCATENATE(E862,F862,G862)</f>
        <v>3420</v>
      </c>
      <c r="B862" s="13" t="s">
        <v>415</v>
      </c>
      <c r="C862" s="16" t="s">
        <v>893</v>
      </c>
      <c r="D862" s="16" t="s">
        <v>2529</v>
      </c>
      <c r="E862" s="16">
        <v>3</v>
      </c>
      <c r="F862" s="16">
        <v>4</v>
      </c>
      <c r="G862" s="16">
        <v>20</v>
      </c>
      <c r="H862" s="13" t="s">
        <v>56</v>
      </c>
      <c r="I862" s="13">
        <v>2</v>
      </c>
      <c r="J862" s="16" t="str">
        <f>CONCATENATE(E862,F862)</f>
        <v>34</v>
      </c>
    </row>
    <row r="863" spans="1:10" x14ac:dyDescent="0.2">
      <c r="A863" s="16" t="str">
        <f>CONCATENATE(E863,F863,G863)</f>
        <v>3421</v>
      </c>
      <c r="B863" s="13" t="s">
        <v>417</v>
      </c>
      <c r="C863" s="16" t="s">
        <v>894</v>
      </c>
      <c r="D863" s="16" t="s">
        <v>2530</v>
      </c>
      <c r="E863" s="16">
        <v>3</v>
      </c>
      <c r="F863" s="16">
        <v>4</v>
      </c>
      <c r="G863" s="16">
        <v>21</v>
      </c>
      <c r="H863" s="13" t="s">
        <v>56</v>
      </c>
      <c r="I863" s="13">
        <v>2</v>
      </c>
      <c r="J863" s="16" t="str">
        <f>CONCATENATE(E863,F863)</f>
        <v>34</v>
      </c>
    </row>
    <row r="864" spans="1:10" x14ac:dyDescent="0.2">
      <c r="A864" s="16" t="str">
        <f>CONCATENATE(E864,F864,G864)</f>
        <v>3422</v>
      </c>
      <c r="B864" s="13" t="s">
        <v>419</v>
      </c>
      <c r="C864" s="16" t="s">
        <v>895</v>
      </c>
      <c r="D864" s="16" t="s">
        <v>2531</v>
      </c>
      <c r="E864" s="16">
        <v>3</v>
      </c>
      <c r="F864" s="16">
        <v>4</v>
      </c>
      <c r="G864" s="16">
        <v>22</v>
      </c>
      <c r="H864" s="13" t="s">
        <v>56</v>
      </c>
      <c r="I864" s="13">
        <v>2</v>
      </c>
      <c r="J864" s="16" t="str">
        <f>CONCATENATE(E864,F864)</f>
        <v>34</v>
      </c>
    </row>
    <row r="865" spans="1:10" x14ac:dyDescent="0.2">
      <c r="A865" s="16" t="str">
        <f>CONCATENATE(E865,F865,G865)</f>
        <v>3423</v>
      </c>
      <c r="B865" s="13" t="s">
        <v>421</v>
      </c>
      <c r="C865" s="16" t="s">
        <v>896</v>
      </c>
      <c r="D865" s="16" t="s">
        <v>2532</v>
      </c>
      <c r="E865" s="16">
        <v>3</v>
      </c>
      <c r="F865" s="16">
        <v>4</v>
      </c>
      <c r="G865" s="16">
        <v>23</v>
      </c>
      <c r="H865" s="13" t="s">
        <v>56</v>
      </c>
      <c r="I865" s="13">
        <v>2</v>
      </c>
      <c r="J865" s="16" t="str">
        <f>CONCATENATE(E865,F865)</f>
        <v>34</v>
      </c>
    </row>
    <row r="866" spans="1:10" x14ac:dyDescent="0.2">
      <c r="A866" s="16" t="str">
        <f>CONCATENATE(E866,F866,G866)</f>
        <v>3424</v>
      </c>
      <c r="B866" s="13" t="s">
        <v>423</v>
      </c>
      <c r="C866" s="16" t="s">
        <v>897</v>
      </c>
      <c r="D866" s="16" t="s">
        <v>2533</v>
      </c>
      <c r="E866" s="16">
        <v>3</v>
      </c>
      <c r="F866" s="16">
        <v>4</v>
      </c>
      <c r="G866" s="16">
        <v>24</v>
      </c>
      <c r="H866" s="13" t="s">
        <v>56</v>
      </c>
      <c r="I866" s="13">
        <v>2</v>
      </c>
      <c r="J866" s="16" t="str">
        <f>CONCATENATE(E866,F866)</f>
        <v>34</v>
      </c>
    </row>
    <row r="867" spans="1:10" x14ac:dyDescent="0.2">
      <c r="A867" s="16" t="str">
        <f>CONCATENATE(E867,F867,G867)</f>
        <v>3425</v>
      </c>
      <c r="B867" s="13" t="s">
        <v>425</v>
      </c>
      <c r="C867" s="16" t="s">
        <v>898</v>
      </c>
      <c r="D867" s="16" t="s">
        <v>2534</v>
      </c>
      <c r="E867" s="16">
        <v>3</v>
      </c>
      <c r="F867" s="16">
        <v>4</v>
      </c>
      <c r="G867" s="16">
        <v>25</v>
      </c>
      <c r="H867" s="13" t="s">
        <v>56</v>
      </c>
      <c r="I867" s="13">
        <v>2</v>
      </c>
      <c r="J867" s="16" t="str">
        <f>CONCATENATE(E867,F867)</f>
        <v>34</v>
      </c>
    </row>
    <row r="868" spans="1:10" x14ac:dyDescent="0.2">
      <c r="A868" s="16" t="str">
        <f>CONCATENATE(E868,F868,G868)</f>
        <v>3426</v>
      </c>
      <c r="B868" s="13" t="s">
        <v>355</v>
      </c>
      <c r="C868" s="16" t="s">
        <v>899</v>
      </c>
      <c r="D868" s="16" t="s">
        <v>2535</v>
      </c>
      <c r="E868" s="16">
        <v>3</v>
      </c>
      <c r="F868" s="16">
        <v>4</v>
      </c>
      <c r="G868" s="16">
        <v>26</v>
      </c>
      <c r="H868" s="13" t="s">
        <v>56</v>
      </c>
      <c r="I868" s="13">
        <v>1</v>
      </c>
      <c r="J868" s="16" t="str">
        <f>CONCATENATE(E868,F868)</f>
        <v>34</v>
      </c>
    </row>
    <row r="869" spans="1:10" x14ac:dyDescent="0.2">
      <c r="A869" s="16" t="str">
        <f>CONCATENATE(E869,F869,G869)</f>
        <v>3427</v>
      </c>
      <c r="B869" s="13" t="s">
        <v>427</v>
      </c>
      <c r="C869" s="16" t="s">
        <v>900</v>
      </c>
      <c r="D869" s="16" t="s">
        <v>2536</v>
      </c>
      <c r="E869" s="16">
        <v>3</v>
      </c>
      <c r="F869" s="16">
        <v>4</v>
      </c>
      <c r="G869" s="16">
        <v>27</v>
      </c>
      <c r="H869" s="13" t="s">
        <v>56</v>
      </c>
      <c r="I869" s="13">
        <v>2</v>
      </c>
      <c r="J869" s="16" t="str">
        <f>CONCATENATE(E869,F869)</f>
        <v>34</v>
      </c>
    </row>
    <row r="870" spans="1:10" x14ac:dyDescent="0.2">
      <c r="A870" s="16" t="str">
        <f>CONCATENATE(E870,F870,G870)</f>
        <v>3428</v>
      </c>
      <c r="B870" s="13" t="s">
        <v>429</v>
      </c>
      <c r="C870" s="16" t="s">
        <v>901</v>
      </c>
      <c r="D870" s="16" t="s">
        <v>2537</v>
      </c>
      <c r="E870" s="16">
        <v>3</v>
      </c>
      <c r="F870" s="16">
        <v>4</v>
      </c>
      <c r="G870" s="16">
        <v>28</v>
      </c>
      <c r="H870" s="13" t="s">
        <v>56</v>
      </c>
      <c r="I870" s="13">
        <v>2</v>
      </c>
      <c r="J870" s="16" t="str">
        <f>CONCATENATE(E870,F870)</f>
        <v>34</v>
      </c>
    </row>
    <row r="871" spans="1:10" x14ac:dyDescent="0.2">
      <c r="A871" s="16" t="str">
        <f>CONCATENATE(E871,F871,G871)</f>
        <v>3429</v>
      </c>
      <c r="B871" s="13" t="s">
        <v>431</v>
      </c>
      <c r="C871" s="16" t="s">
        <v>902</v>
      </c>
      <c r="D871" s="16" t="s">
        <v>2538</v>
      </c>
      <c r="E871" s="16">
        <v>3</v>
      </c>
      <c r="F871" s="16">
        <v>4</v>
      </c>
      <c r="G871" s="16">
        <v>29</v>
      </c>
      <c r="H871" s="13" t="s">
        <v>56</v>
      </c>
      <c r="I871" s="13">
        <v>2</v>
      </c>
      <c r="J871" s="16" t="str">
        <f>CONCATENATE(E871,F871)</f>
        <v>34</v>
      </c>
    </row>
    <row r="872" spans="1:10" x14ac:dyDescent="0.2">
      <c r="A872" s="16" t="str">
        <f>CONCATENATE(E872,F872,G872)</f>
        <v>343</v>
      </c>
      <c r="B872" s="13" t="s">
        <v>385</v>
      </c>
      <c r="C872" s="16" t="s">
        <v>874</v>
      </c>
      <c r="D872" s="16" t="s">
        <v>2512</v>
      </c>
      <c r="E872" s="16">
        <v>3</v>
      </c>
      <c r="F872" s="16">
        <v>4</v>
      </c>
      <c r="G872" s="16">
        <v>3</v>
      </c>
      <c r="H872" s="13" t="s">
        <v>56</v>
      </c>
      <c r="I872" s="13">
        <v>1</v>
      </c>
      <c r="J872" s="16" t="str">
        <f>CONCATENATE(E872,F872)</f>
        <v>34</v>
      </c>
    </row>
    <row r="873" spans="1:10" x14ac:dyDescent="0.2">
      <c r="A873" s="16" t="str">
        <f>CONCATENATE(E873,F873,G873)</f>
        <v>3430</v>
      </c>
      <c r="B873" s="13" t="s">
        <v>433</v>
      </c>
      <c r="C873" s="16" t="s">
        <v>903</v>
      </c>
      <c r="D873" s="16" t="s">
        <v>2539</v>
      </c>
      <c r="E873" s="16">
        <v>3</v>
      </c>
      <c r="F873" s="16">
        <v>4</v>
      </c>
      <c r="G873" s="16">
        <v>30</v>
      </c>
      <c r="H873" s="13" t="s">
        <v>56</v>
      </c>
      <c r="I873" s="13">
        <v>2</v>
      </c>
      <c r="J873" s="16" t="str">
        <f>CONCATENATE(E873,F873)</f>
        <v>34</v>
      </c>
    </row>
    <row r="874" spans="1:10" x14ac:dyDescent="0.2">
      <c r="A874" s="16" t="str">
        <f>CONCATENATE(E874,F874,G874)</f>
        <v>3431</v>
      </c>
      <c r="B874" s="13" t="s">
        <v>435</v>
      </c>
      <c r="C874" s="16" t="s">
        <v>904</v>
      </c>
      <c r="D874" s="16" t="s">
        <v>2540</v>
      </c>
      <c r="E874" s="16">
        <v>3</v>
      </c>
      <c r="F874" s="16">
        <v>4</v>
      </c>
      <c r="G874" s="16">
        <v>31</v>
      </c>
      <c r="H874" s="13" t="s">
        <v>56</v>
      </c>
      <c r="I874" s="13">
        <v>2</v>
      </c>
      <c r="J874" s="16" t="str">
        <f>CONCATENATE(E874,F874)</f>
        <v>34</v>
      </c>
    </row>
    <row r="875" spans="1:10" x14ac:dyDescent="0.2">
      <c r="A875" s="16" t="str">
        <f>CONCATENATE(E875,F875,G875)</f>
        <v>3432</v>
      </c>
      <c r="B875" s="13" t="s">
        <v>437</v>
      </c>
      <c r="C875" s="16" t="s">
        <v>905</v>
      </c>
      <c r="D875" s="16" t="s">
        <v>2541</v>
      </c>
      <c r="E875" s="16">
        <v>3</v>
      </c>
      <c r="F875" s="16">
        <v>4</v>
      </c>
      <c r="G875" s="16">
        <v>32</v>
      </c>
      <c r="H875" s="13" t="s">
        <v>56</v>
      </c>
      <c r="I875" s="13">
        <v>2</v>
      </c>
      <c r="J875" s="16" t="str">
        <f>CONCATENATE(E875,F875)</f>
        <v>34</v>
      </c>
    </row>
    <row r="876" spans="1:10" x14ac:dyDescent="0.2">
      <c r="A876" s="16" t="str">
        <f>CONCATENATE(E876,F876,G876)</f>
        <v>3433</v>
      </c>
      <c r="B876" s="13" t="s">
        <v>439</v>
      </c>
      <c r="C876" s="16" t="s">
        <v>906</v>
      </c>
      <c r="D876" s="16" t="s">
        <v>2542</v>
      </c>
      <c r="E876" s="16">
        <v>3</v>
      </c>
      <c r="F876" s="16">
        <v>4</v>
      </c>
      <c r="G876" s="16">
        <v>33</v>
      </c>
      <c r="H876" s="13" t="s">
        <v>56</v>
      </c>
      <c r="I876" s="13">
        <v>2</v>
      </c>
      <c r="J876" s="16" t="str">
        <f>CONCATENATE(E876,F876)</f>
        <v>34</v>
      </c>
    </row>
    <row r="877" spans="1:10" x14ac:dyDescent="0.2">
      <c r="A877" s="16" t="str">
        <f>CONCATENATE(E877,F877,G877)</f>
        <v>3434</v>
      </c>
      <c r="B877" s="13" t="s">
        <v>441</v>
      </c>
      <c r="C877" s="16" t="s">
        <v>907</v>
      </c>
      <c r="D877" s="16" t="s">
        <v>2543</v>
      </c>
      <c r="E877" s="16">
        <v>3</v>
      </c>
      <c r="F877" s="16">
        <v>4</v>
      </c>
      <c r="G877" s="16">
        <v>34</v>
      </c>
      <c r="H877" s="13" t="s">
        <v>56</v>
      </c>
      <c r="I877" s="13">
        <v>2</v>
      </c>
      <c r="J877" s="16" t="str">
        <f>CONCATENATE(E877,F877)</f>
        <v>34</v>
      </c>
    </row>
    <row r="878" spans="1:10" x14ac:dyDescent="0.2">
      <c r="A878" s="16" t="str">
        <f>CONCATENATE(E878,F878,G878)</f>
        <v>3435</v>
      </c>
      <c r="B878" s="13" t="s">
        <v>443</v>
      </c>
      <c r="C878" s="16" t="s">
        <v>908</v>
      </c>
      <c r="D878" s="16" t="s">
        <v>2544</v>
      </c>
      <c r="E878" s="16">
        <v>3</v>
      </c>
      <c r="F878" s="16">
        <v>4</v>
      </c>
      <c r="G878" s="16">
        <v>35</v>
      </c>
      <c r="H878" s="13" t="s">
        <v>56</v>
      </c>
      <c r="I878" s="13">
        <v>2</v>
      </c>
      <c r="J878" s="16" t="str">
        <f>CONCATENATE(E878,F878)</f>
        <v>34</v>
      </c>
    </row>
    <row r="879" spans="1:10" x14ac:dyDescent="0.2">
      <c r="A879" s="16" t="str">
        <f>CONCATENATE(E879,F879,G879)</f>
        <v>3436</v>
      </c>
      <c r="B879" s="13" t="s">
        <v>445</v>
      </c>
      <c r="C879" s="16" t="s">
        <v>909</v>
      </c>
      <c r="D879" s="16" t="s">
        <v>2545</v>
      </c>
      <c r="E879" s="16">
        <v>3</v>
      </c>
      <c r="F879" s="16">
        <v>4</v>
      </c>
      <c r="G879" s="16">
        <v>36</v>
      </c>
      <c r="H879" s="13" t="s">
        <v>56</v>
      </c>
      <c r="I879" s="13">
        <v>2</v>
      </c>
      <c r="J879" s="16" t="str">
        <f>CONCATENATE(E879,F879)</f>
        <v>34</v>
      </c>
    </row>
    <row r="880" spans="1:10" x14ac:dyDescent="0.2">
      <c r="A880" s="16" t="str">
        <f>CONCATENATE(E880,F880,G880)</f>
        <v>3437</v>
      </c>
      <c r="B880" s="13" t="s">
        <v>357</v>
      </c>
      <c r="C880" s="16" t="s">
        <v>910</v>
      </c>
      <c r="D880" s="16" t="s">
        <v>2546</v>
      </c>
      <c r="E880" s="16">
        <v>3</v>
      </c>
      <c r="F880" s="16">
        <v>4</v>
      </c>
      <c r="G880" s="16">
        <v>37</v>
      </c>
      <c r="H880" s="13" t="s">
        <v>56</v>
      </c>
      <c r="I880" s="13">
        <v>1</v>
      </c>
      <c r="J880" s="16" t="str">
        <f>CONCATENATE(E880,F880)</f>
        <v>34</v>
      </c>
    </row>
    <row r="881" spans="1:10" x14ac:dyDescent="0.2">
      <c r="A881" s="16" t="str">
        <f>CONCATENATE(E881,F881,G881)</f>
        <v>3438</v>
      </c>
      <c r="B881" s="13" t="s">
        <v>447</v>
      </c>
      <c r="C881" s="16" t="s">
        <v>911</v>
      </c>
      <c r="D881" s="16" t="s">
        <v>2547</v>
      </c>
      <c r="E881" s="16">
        <v>3</v>
      </c>
      <c r="F881" s="16">
        <v>4</v>
      </c>
      <c r="G881" s="16">
        <v>38</v>
      </c>
      <c r="H881" s="13" t="s">
        <v>56</v>
      </c>
      <c r="I881" s="13">
        <v>2</v>
      </c>
      <c r="J881" s="16" t="str">
        <f>CONCATENATE(E881,F881)</f>
        <v>34</v>
      </c>
    </row>
    <row r="882" spans="1:10" x14ac:dyDescent="0.2">
      <c r="A882" s="16" t="str">
        <f>CONCATENATE(E882,F882,G882)</f>
        <v>3439</v>
      </c>
      <c r="B882" s="13" t="s">
        <v>359</v>
      </c>
      <c r="C882" s="16" t="s">
        <v>912</v>
      </c>
      <c r="D882" s="16" t="s">
        <v>2548</v>
      </c>
      <c r="E882" s="16">
        <v>3</v>
      </c>
      <c r="F882" s="16">
        <v>4</v>
      </c>
      <c r="G882" s="16">
        <v>39</v>
      </c>
      <c r="H882" s="13" t="s">
        <v>56</v>
      </c>
      <c r="I882" s="13">
        <v>1</v>
      </c>
      <c r="J882" s="16" t="str">
        <f>CONCATENATE(E882,F882)</f>
        <v>34</v>
      </c>
    </row>
    <row r="883" spans="1:10" x14ac:dyDescent="0.2">
      <c r="A883" s="16" t="str">
        <f>CONCATENATE(E883,F883,G883)</f>
        <v>344</v>
      </c>
      <c r="B883" s="13" t="s">
        <v>351</v>
      </c>
      <c r="C883" s="16" t="s">
        <v>875</v>
      </c>
      <c r="D883" s="16" t="s">
        <v>2513</v>
      </c>
      <c r="E883" s="16">
        <v>3</v>
      </c>
      <c r="F883" s="16">
        <v>4</v>
      </c>
      <c r="G883" s="16">
        <v>4</v>
      </c>
      <c r="H883" s="13" t="s">
        <v>56</v>
      </c>
      <c r="I883" s="13">
        <v>1</v>
      </c>
      <c r="J883" s="16" t="str">
        <f>CONCATENATE(E883,F883)</f>
        <v>34</v>
      </c>
    </row>
    <row r="884" spans="1:10" x14ac:dyDescent="0.2">
      <c r="A884" s="16" t="str">
        <f>CONCATENATE(E884,F884,G884)</f>
        <v>3440</v>
      </c>
      <c r="B884" s="13" t="s">
        <v>361</v>
      </c>
      <c r="C884" s="16" t="s">
        <v>913</v>
      </c>
      <c r="D884" s="16" t="s">
        <v>2549</v>
      </c>
      <c r="E884" s="16">
        <v>3</v>
      </c>
      <c r="F884" s="16">
        <v>4</v>
      </c>
      <c r="G884" s="16">
        <v>40</v>
      </c>
      <c r="H884" s="13" t="s">
        <v>56</v>
      </c>
      <c r="I884" s="13">
        <v>1</v>
      </c>
      <c r="J884" s="16" t="str">
        <f>CONCATENATE(E884,F884)</f>
        <v>34</v>
      </c>
    </row>
    <row r="885" spans="1:10" x14ac:dyDescent="0.2">
      <c r="A885" s="16" t="str">
        <f>CONCATENATE(E885,F885,G885)</f>
        <v>3441</v>
      </c>
      <c r="B885" s="13" t="s">
        <v>363</v>
      </c>
      <c r="C885" s="16" t="s">
        <v>914</v>
      </c>
      <c r="D885" s="16" t="s">
        <v>2550</v>
      </c>
      <c r="E885" s="16">
        <v>3</v>
      </c>
      <c r="F885" s="16">
        <v>4</v>
      </c>
      <c r="G885" s="16">
        <v>41</v>
      </c>
      <c r="H885" s="13" t="s">
        <v>56</v>
      </c>
      <c r="I885" s="13">
        <v>1</v>
      </c>
      <c r="J885" s="16" t="str">
        <f>CONCATENATE(E885,F885)</f>
        <v>34</v>
      </c>
    </row>
    <row r="886" spans="1:10" x14ac:dyDescent="0.2">
      <c r="A886" s="16" t="str">
        <f>CONCATENATE(E886,F886,G886)</f>
        <v>3442</v>
      </c>
      <c r="B886" s="13" t="s">
        <v>365</v>
      </c>
      <c r="C886" s="16" t="s">
        <v>915</v>
      </c>
      <c r="D886" s="16" t="s">
        <v>2551</v>
      </c>
      <c r="E886" s="16">
        <v>3</v>
      </c>
      <c r="F886" s="16">
        <v>4</v>
      </c>
      <c r="G886" s="16">
        <v>42</v>
      </c>
      <c r="H886" s="13" t="s">
        <v>56</v>
      </c>
      <c r="I886" s="13">
        <v>1</v>
      </c>
      <c r="J886" s="16" t="str">
        <f>CONCATENATE(E886,F886)</f>
        <v>34</v>
      </c>
    </row>
    <row r="887" spans="1:10" x14ac:dyDescent="0.2">
      <c r="A887" s="16" t="str">
        <f>CONCATENATE(E887,F887,G887)</f>
        <v>3443</v>
      </c>
      <c r="B887" s="13" t="s">
        <v>449</v>
      </c>
      <c r="C887" s="16" t="s">
        <v>917</v>
      </c>
      <c r="D887" s="16" t="s">
        <v>2553</v>
      </c>
      <c r="E887" s="16">
        <v>3</v>
      </c>
      <c r="F887" s="16">
        <v>4</v>
      </c>
      <c r="G887" s="16">
        <v>43</v>
      </c>
      <c r="H887" s="13" t="s">
        <v>56</v>
      </c>
      <c r="I887" s="13">
        <v>1</v>
      </c>
      <c r="J887" s="16" t="str">
        <f>CONCATENATE(E887,F887)</f>
        <v>34</v>
      </c>
    </row>
    <row r="888" spans="1:10" x14ac:dyDescent="0.2">
      <c r="A888" s="16" t="str">
        <f>CONCATENATE(E888,F888,G888)</f>
        <v>3444</v>
      </c>
      <c r="B888" s="13" t="s">
        <v>467</v>
      </c>
      <c r="C888" s="16" t="s">
        <v>918</v>
      </c>
      <c r="D888" s="16" t="s">
        <v>2554</v>
      </c>
      <c r="E888" s="16">
        <v>3</v>
      </c>
      <c r="F888" s="16">
        <v>4</v>
      </c>
      <c r="G888" s="16">
        <v>44</v>
      </c>
      <c r="H888" s="13" t="s">
        <v>56</v>
      </c>
      <c r="I888" s="13">
        <v>1</v>
      </c>
      <c r="J888" s="16" t="str">
        <f>CONCATENATE(E888,F888)</f>
        <v>34</v>
      </c>
    </row>
    <row r="889" spans="1:10" x14ac:dyDescent="0.2">
      <c r="A889" s="16" t="str">
        <f>CONCATENATE(E889,F889,G889)</f>
        <v>3445</v>
      </c>
      <c r="B889" s="13" t="s">
        <v>469</v>
      </c>
      <c r="C889" s="16" t="s">
        <v>919</v>
      </c>
      <c r="D889" s="16" t="s">
        <v>2555</v>
      </c>
      <c r="E889" s="16">
        <v>3</v>
      </c>
      <c r="F889" s="16">
        <v>4</v>
      </c>
      <c r="G889" s="16">
        <v>45</v>
      </c>
      <c r="H889" s="13" t="s">
        <v>56</v>
      </c>
      <c r="I889" s="13">
        <v>1</v>
      </c>
      <c r="J889" s="16" t="str">
        <f>CONCATENATE(E889,F889)</f>
        <v>34</v>
      </c>
    </row>
    <row r="890" spans="1:10" x14ac:dyDescent="0.2">
      <c r="A890" s="16" t="str">
        <f>CONCATENATE(E890,F890,G890)</f>
        <v>3446</v>
      </c>
      <c r="B890" s="13" t="s">
        <v>471</v>
      </c>
      <c r="C890" s="16" t="s">
        <v>920</v>
      </c>
      <c r="D890" s="16" t="s">
        <v>2556</v>
      </c>
      <c r="E890" s="16">
        <v>3</v>
      </c>
      <c r="F890" s="16">
        <v>4</v>
      </c>
      <c r="G890" s="16">
        <v>46</v>
      </c>
      <c r="H890" s="13" t="s">
        <v>56</v>
      </c>
      <c r="I890" s="13">
        <v>1</v>
      </c>
      <c r="J890" s="16" t="str">
        <f>CONCATENATE(E890,F890)</f>
        <v>34</v>
      </c>
    </row>
    <row r="891" spans="1:10" x14ac:dyDescent="0.2">
      <c r="A891" s="16" t="str">
        <f>CONCATENATE(E891,F891,G891)</f>
        <v>3447</v>
      </c>
      <c r="B891" s="13" t="s">
        <v>473</v>
      </c>
      <c r="C891" s="16" t="s">
        <v>921</v>
      </c>
      <c r="D891" s="16" t="s">
        <v>2557</v>
      </c>
      <c r="E891" s="16">
        <v>3</v>
      </c>
      <c r="F891" s="16">
        <v>4</v>
      </c>
      <c r="G891" s="16">
        <v>47</v>
      </c>
      <c r="H891" s="13" t="s">
        <v>56</v>
      </c>
      <c r="I891" s="13">
        <v>1</v>
      </c>
      <c r="J891" s="16" t="str">
        <f>CONCATENATE(E891,F891)</f>
        <v>34</v>
      </c>
    </row>
    <row r="892" spans="1:10" x14ac:dyDescent="0.2">
      <c r="A892" s="16" t="str">
        <f>CONCATENATE(E892,F892,G892)</f>
        <v>345</v>
      </c>
      <c r="B892" s="13" t="s">
        <v>387</v>
      </c>
      <c r="C892" s="16" t="s">
        <v>876</v>
      </c>
      <c r="D892" s="16" t="s">
        <v>2514</v>
      </c>
      <c r="E892" s="16">
        <v>3</v>
      </c>
      <c r="F892" s="16">
        <v>4</v>
      </c>
      <c r="G892" s="16">
        <v>5</v>
      </c>
      <c r="H892" s="13" t="s">
        <v>56</v>
      </c>
      <c r="I892" s="13">
        <v>1</v>
      </c>
      <c r="J892" s="16" t="str">
        <f>CONCATENATE(E892,F892)</f>
        <v>34</v>
      </c>
    </row>
    <row r="893" spans="1:10" x14ac:dyDescent="0.2">
      <c r="A893" s="16" t="str">
        <f>CONCATENATE(E893,F893,G893)</f>
        <v>346</v>
      </c>
      <c r="B893" s="13" t="s">
        <v>389</v>
      </c>
      <c r="C893" s="16" t="s">
        <v>877</v>
      </c>
      <c r="D893" s="16" t="s">
        <v>2515</v>
      </c>
      <c r="E893" s="16">
        <v>3</v>
      </c>
      <c r="F893" s="16">
        <v>4</v>
      </c>
      <c r="G893" s="16">
        <v>6</v>
      </c>
      <c r="H893" s="13" t="s">
        <v>56</v>
      </c>
      <c r="I893" s="13">
        <v>1</v>
      </c>
      <c r="J893" s="16" t="str">
        <f>CONCATENATE(E893,F893)</f>
        <v>34</v>
      </c>
    </row>
    <row r="894" spans="1:10" x14ac:dyDescent="0.2">
      <c r="A894" s="16" t="str">
        <f>CONCATENATE(E894,F894,G894)</f>
        <v>347</v>
      </c>
      <c r="B894" s="13" t="s">
        <v>391</v>
      </c>
      <c r="C894" s="16" t="s">
        <v>878</v>
      </c>
      <c r="D894" s="16" t="s">
        <v>2516</v>
      </c>
      <c r="E894" s="16">
        <v>3</v>
      </c>
      <c r="F894" s="16">
        <v>4</v>
      </c>
      <c r="G894" s="16">
        <v>7</v>
      </c>
      <c r="H894" s="13" t="s">
        <v>56</v>
      </c>
      <c r="I894" s="13">
        <v>1</v>
      </c>
      <c r="J894" s="16" t="str">
        <f>CONCATENATE(E894,F894)</f>
        <v>34</v>
      </c>
    </row>
    <row r="895" spans="1:10" x14ac:dyDescent="0.2">
      <c r="A895" s="16" t="str">
        <f>CONCATENATE(E895,F895,G895)</f>
        <v>348</v>
      </c>
      <c r="B895" s="13" t="s">
        <v>393</v>
      </c>
      <c r="C895" s="16" t="s">
        <v>879</v>
      </c>
      <c r="D895" s="16" t="s">
        <v>2517</v>
      </c>
      <c r="E895" s="16">
        <v>3</v>
      </c>
      <c r="F895" s="16">
        <v>4</v>
      </c>
      <c r="G895" s="16">
        <v>8</v>
      </c>
      <c r="H895" s="13" t="s">
        <v>56</v>
      </c>
      <c r="I895" s="13">
        <v>1</v>
      </c>
      <c r="J895" s="16" t="str">
        <f>CONCATENATE(E895,F895)</f>
        <v>34</v>
      </c>
    </row>
    <row r="896" spans="1:10" x14ac:dyDescent="0.2">
      <c r="A896" s="16" t="str">
        <f>CONCATENATE(E896,F896,G896)</f>
        <v>349</v>
      </c>
      <c r="B896" s="13" t="s">
        <v>395</v>
      </c>
      <c r="C896" s="16" t="s">
        <v>880</v>
      </c>
      <c r="D896" s="16" t="s">
        <v>2518</v>
      </c>
      <c r="E896" s="16">
        <v>3</v>
      </c>
      <c r="F896" s="16">
        <v>4</v>
      </c>
      <c r="G896" s="16">
        <v>9</v>
      </c>
      <c r="H896" s="13" t="s">
        <v>56</v>
      </c>
      <c r="I896" s="13">
        <v>1</v>
      </c>
      <c r="J896" s="16" t="str">
        <f>CONCATENATE(E896,F896)</f>
        <v>34</v>
      </c>
    </row>
    <row r="897" spans="1:10" x14ac:dyDescent="0.2">
      <c r="A897" s="16" t="str">
        <f>CONCATENATE(E897,F897,G897)</f>
        <v>351</v>
      </c>
      <c r="B897" s="13" t="s">
        <v>475</v>
      </c>
      <c r="C897" s="16" t="s">
        <v>922</v>
      </c>
      <c r="D897" s="16" t="s">
        <v>2558</v>
      </c>
      <c r="E897" s="16">
        <v>3</v>
      </c>
      <c r="F897" s="16">
        <v>5</v>
      </c>
      <c r="G897" s="16">
        <v>1</v>
      </c>
      <c r="H897" s="13" t="s">
        <v>56</v>
      </c>
      <c r="I897" s="13">
        <v>1</v>
      </c>
      <c r="J897" s="16" t="str">
        <f>CONCATENATE(E897,F897)</f>
        <v>35</v>
      </c>
    </row>
    <row r="898" spans="1:10" x14ac:dyDescent="0.2">
      <c r="A898" s="16" t="str">
        <f>CONCATENATE(E898,F898,G898)</f>
        <v>3510</v>
      </c>
      <c r="B898" s="13" t="s">
        <v>491</v>
      </c>
      <c r="C898" s="16" t="s">
        <v>931</v>
      </c>
      <c r="D898" s="16" t="s">
        <v>2567</v>
      </c>
      <c r="E898" s="16">
        <v>3</v>
      </c>
      <c r="F898" s="16">
        <v>5</v>
      </c>
      <c r="G898" s="16">
        <v>10</v>
      </c>
      <c r="H898" s="13" t="s">
        <v>56</v>
      </c>
      <c r="I898" s="13">
        <v>2</v>
      </c>
      <c r="J898" s="16" t="str">
        <f>CONCATENATE(E898,F898)</f>
        <v>35</v>
      </c>
    </row>
    <row r="899" spans="1:10" x14ac:dyDescent="0.2">
      <c r="A899" s="16" t="str">
        <f>CONCATENATE(E899,F899,G899)</f>
        <v>3511</v>
      </c>
      <c r="B899" s="13" t="s">
        <v>493</v>
      </c>
      <c r="C899" s="16" t="s">
        <v>932</v>
      </c>
      <c r="D899" s="16" t="s">
        <v>2568</v>
      </c>
      <c r="E899" s="16">
        <v>3</v>
      </c>
      <c r="F899" s="16">
        <v>5</v>
      </c>
      <c r="G899" s="16">
        <v>11</v>
      </c>
      <c r="H899" s="13" t="s">
        <v>56</v>
      </c>
      <c r="I899" s="13">
        <v>2</v>
      </c>
      <c r="J899" s="16" t="str">
        <f>CONCATENATE(E899,F899)</f>
        <v>35</v>
      </c>
    </row>
    <row r="900" spans="1:10" x14ac:dyDescent="0.2">
      <c r="A900" s="16" t="str">
        <f>CONCATENATE(E900,F900,G900)</f>
        <v>3512</v>
      </c>
      <c r="B900" s="13" t="s">
        <v>495</v>
      </c>
      <c r="C900" s="16" t="s">
        <v>933</v>
      </c>
      <c r="D900" s="16" t="s">
        <v>2569</v>
      </c>
      <c r="E900" s="16">
        <v>3</v>
      </c>
      <c r="F900" s="16">
        <v>5</v>
      </c>
      <c r="G900" s="16">
        <v>12</v>
      </c>
      <c r="H900" s="13" t="s">
        <v>56</v>
      </c>
      <c r="I900" s="13">
        <v>2</v>
      </c>
      <c r="J900" s="16" t="str">
        <f>CONCATENATE(E900,F900)</f>
        <v>35</v>
      </c>
    </row>
    <row r="901" spans="1:10" x14ac:dyDescent="0.2">
      <c r="A901" s="16" t="str">
        <f>CONCATENATE(E901,F901,G901)</f>
        <v>3513</v>
      </c>
      <c r="B901" s="13" t="s">
        <v>497</v>
      </c>
      <c r="C901" s="16" t="s">
        <v>934</v>
      </c>
      <c r="D901" s="16" t="s">
        <v>2570</v>
      </c>
      <c r="E901" s="16">
        <v>3</v>
      </c>
      <c r="F901" s="16">
        <v>5</v>
      </c>
      <c r="G901" s="16">
        <v>13</v>
      </c>
      <c r="H901" s="13" t="s">
        <v>56</v>
      </c>
      <c r="I901" s="13">
        <v>2</v>
      </c>
      <c r="J901" s="16" t="str">
        <f>CONCATENATE(E901,F901)</f>
        <v>35</v>
      </c>
    </row>
    <row r="902" spans="1:10" x14ac:dyDescent="0.2">
      <c r="A902" s="16" t="str">
        <f>CONCATENATE(E902,F902,G902)</f>
        <v>3514</v>
      </c>
      <c r="B902" s="13" t="s">
        <v>499</v>
      </c>
      <c r="C902" s="16" t="s">
        <v>935</v>
      </c>
      <c r="D902" s="16" t="s">
        <v>2571</v>
      </c>
      <c r="E902" s="16">
        <v>3</v>
      </c>
      <c r="F902" s="16">
        <v>5</v>
      </c>
      <c r="G902" s="16">
        <v>14</v>
      </c>
      <c r="H902" s="13" t="s">
        <v>56</v>
      </c>
      <c r="I902" s="13">
        <v>2</v>
      </c>
      <c r="J902" s="16" t="str">
        <f>CONCATENATE(E902,F902)</f>
        <v>35</v>
      </c>
    </row>
    <row r="903" spans="1:10" x14ac:dyDescent="0.2">
      <c r="A903" s="16" t="str">
        <f>CONCATENATE(E903,F903,G903)</f>
        <v>3515</v>
      </c>
      <c r="B903" s="13" t="s">
        <v>501</v>
      </c>
      <c r="C903" s="16" t="s">
        <v>936</v>
      </c>
      <c r="D903" s="16" t="s">
        <v>2572</v>
      </c>
      <c r="E903" s="16">
        <v>3</v>
      </c>
      <c r="F903" s="16">
        <v>5</v>
      </c>
      <c r="G903" s="16">
        <v>15</v>
      </c>
      <c r="H903" s="13" t="s">
        <v>56</v>
      </c>
      <c r="I903" s="13">
        <v>2</v>
      </c>
      <c r="J903" s="16" t="str">
        <f>CONCATENATE(E903,F903)</f>
        <v>35</v>
      </c>
    </row>
    <row r="904" spans="1:10" x14ac:dyDescent="0.2">
      <c r="A904" s="16" t="str">
        <f>CONCATENATE(E904,F904,G904)</f>
        <v>3516</v>
      </c>
      <c r="B904" s="13" t="s">
        <v>503</v>
      </c>
      <c r="C904" s="16" t="s">
        <v>937</v>
      </c>
      <c r="D904" s="16" t="s">
        <v>2573</v>
      </c>
      <c r="E904" s="16">
        <v>3</v>
      </c>
      <c r="F904" s="16">
        <v>5</v>
      </c>
      <c r="G904" s="16">
        <v>16</v>
      </c>
      <c r="H904" s="13" t="s">
        <v>56</v>
      </c>
      <c r="I904" s="13">
        <v>2</v>
      </c>
      <c r="J904" s="16" t="str">
        <f>CONCATENATE(E904,F904)</f>
        <v>35</v>
      </c>
    </row>
    <row r="905" spans="1:10" x14ac:dyDescent="0.2">
      <c r="A905" s="16" t="str">
        <f>CONCATENATE(E905,F905,G905)</f>
        <v>3517</v>
      </c>
      <c r="B905" s="13" t="s">
        <v>505</v>
      </c>
      <c r="C905" s="16" t="s">
        <v>938</v>
      </c>
      <c r="D905" s="16" t="s">
        <v>2574</v>
      </c>
      <c r="E905" s="16">
        <v>3</v>
      </c>
      <c r="F905" s="16">
        <v>5</v>
      </c>
      <c r="G905" s="16">
        <v>17</v>
      </c>
      <c r="H905" s="13" t="s">
        <v>56</v>
      </c>
      <c r="I905" s="13">
        <v>2</v>
      </c>
      <c r="J905" s="16" t="str">
        <f>CONCATENATE(E905,F905)</f>
        <v>35</v>
      </c>
    </row>
    <row r="906" spans="1:10" x14ac:dyDescent="0.2">
      <c r="A906" s="16" t="str">
        <f>CONCATENATE(E906,F906,G906)</f>
        <v>3518</v>
      </c>
      <c r="B906" s="13" t="s">
        <v>453</v>
      </c>
      <c r="C906" s="16" t="s">
        <v>939</v>
      </c>
      <c r="D906" s="16" t="s">
        <v>2575</v>
      </c>
      <c r="E906" s="16">
        <v>3</v>
      </c>
      <c r="F906" s="16">
        <v>5</v>
      </c>
      <c r="G906" s="16">
        <v>18</v>
      </c>
      <c r="H906" s="13" t="s">
        <v>56</v>
      </c>
      <c r="I906" s="13">
        <v>1</v>
      </c>
      <c r="J906" s="16" t="str">
        <f>CONCATENATE(E906,F906)</f>
        <v>35</v>
      </c>
    </row>
    <row r="907" spans="1:10" x14ac:dyDescent="0.2">
      <c r="A907" s="16" t="str">
        <f>CONCATENATE(E907,F907,G907)</f>
        <v>3519</v>
      </c>
      <c r="B907" s="13" t="s">
        <v>507</v>
      </c>
      <c r="C907" s="16" t="s">
        <v>940</v>
      </c>
      <c r="D907" s="16" t="s">
        <v>2576</v>
      </c>
      <c r="E907" s="16">
        <v>3</v>
      </c>
      <c r="F907" s="16">
        <v>5</v>
      </c>
      <c r="G907" s="16">
        <v>19</v>
      </c>
      <c r="H907" s="13" t="s">
        <v>56</v>
      </c>
      <c r="I907" s="13">
        <v>2</v>
      </c>
      <c r="J907" s="16" t="str">
        <f>CONCATENATE(E907,F907)</f>
        <v>35</v>
      </c>
    </row>
    <row r="908" spans="1:10" x14ac:dyDescent="0.2">
      <c r="A908" s="16" t="str">
        <f>CONCATENATE(E908,F908,G908)</f>
        <v>352</v>
      </c>
      <c r="B908" s="13" t="s">
        <v>477</v>
      </c>
      <c r="C908" s="16" t="s">
        <v>923</v>
      </c>
      <c r="D908" s="16" t="s">
        <v>2559</v>
      </c>
      <c r="E908" s="16">
        <v>3</v>
      </c>
      <c r="F908" s="16">
        <v>5</v>
      </c>
      <c r="G908" s="16">
        <v>2</v>
      </c>
      <c r="H908" s="13" t="s">
        <v>56</v>
      </c>
      <c r="I908" s="13">
        <v>1</v>
      </c>
      <c r="J908" s="16" t="str">
        <f>CONCATENATE(E908,F908)</f>
        <v>35</v>
      </c>
    </row>
    <row r="909" spans="1:10" x14ac:dyDescent="0.2">
      <c r="A909" s="16" t="str">
        <f>CONCATENATE(E909,F909,G909)</f>
        <v>3520</v>
      </c>
      <c r="B909" s="13" t="s">
        <v>509</v>
      </c>
      <c r="C909" s="16" t="s">
        <v>941</v>
      </c>
      <c r="D909" s="16" t="s">
        <v>2577</v>
      </c>
      <c r="E909" s="16">
        <v>3</v>
      </c>
      <c r="F909" s="16">
        <v>5</v>
      </c>
      <c r="G909" s="16">
        <v>20</v>
      </c>
      <c r="H909" s="13" t="s">
        <v>56</v>
      </c>
      <c r="I909" s="13">
        <v>2</v>
      </c>
      <c r="J909" s="16" t="str">
        <f>CONCATENATE(E909,F909)</f>
        <v>35</v>
      </c>
    </row>
    <row r="910" spans="1:10" x14ac:dyDescent="0.2">
      <c r="A910" s="16" t="str">
        <f>CONCATENATE(E910,F910,G910)</f>
        <v>3521</v>
      </c>
      <c r="B910" s="13" t="s">
        <v>511</v>
      </c>
      <c r="C910" s="16" t="s">
        <v>942</v>
      </c>
      <c r="D910" s="16" t="s">
        <v>2578</v>
      </c>
      <c r="E910" s="16">
        <v>3</v>
      </c>
      <c r="F910" s="16">
        <v>5</v>
      </c>
      <c r="G910" s="16">
        <v>21</v>
      </c>
      <c r="H910" s="13" t="s">
        <v>56</v>
      </c>
      <c r="I910" s="13">
        <v>2</v>
      </c>
      <c r="J910" s="16" t="str">
        <f>CONCATENATE(E910,F910)</f>
        <v>35</v>
      </c>
    </row>
    <row r="911" spans="1:10" x14ac:dyDescent="0.2">
      <c r="A911" s="16" t="str">
        <f>CONCATENATE(E911,F911,G911)</f>
        <v>3522</v>
      </c>
      <c r="B911" s="13" t="s">
        <v>513</v>
      </c>
      <c r="C911" s="16" t="s">
        <v>943</v>
      </c>
      <c r="D911" s="16" t="s">
        <v>2579</v>
      </c>
      <c r="E911" s="16">
        <v>3</v>
      </c>
      <c r="F911" s="16">
        <v>5</v>
      </c>
      <c r="G911" s="16">
        <v>22</v>
      </c>
      <c r="H911" s="13" t="s">
        <v>56</v>
      </c>
      <c r="I911" s="13">
        <v>2</v>
      </c>
      <c r="J911" s="16" t="str">
        <f>CONCATENATE(E911,F911)</f>
        <v>35</v>
      </c>
    </row>
    <row r="912" spans="1:10" x14ac:dyDescent="0.2">
      <c r="A912" s="16" t="str">
        <f>CONCATENATE(E912,F912,G912)</f>
        <v>3523</v>
      </c>
      <c r="B912" s="13" t="s">
        <v>515</v>
      </c>
      <c r="C912" s="16" t="s">
        <v>944</v>
      </c>
      <c r="D912" s="16" t="s">
        <v>2580</v>
      </c>
      <c r="E912" s="16">
        <v>3</v>
      </c>
      <c r="F912" s="16">
        <v>5</v>
      </c>
      <c r="G912" s="16">
        <v>23</v>
      </c>
      <c r="H912" s="13" t="s">
        <v>56</v>
      </c>
      <c r="I912" s="13">
        <v>2</v>
      </c>
      <c r="J912" s="16" t="str">
        <f>CONCATENATE(E912,F912)</f>
        <v>35</v>
      </c>
    </row>
    <row r="913" spans="1:10" x14ac:dyDescent="0.2">
      <c r="A913" s="16" t="str">
        <f>CONCATENATE(E913,F913,G913)</f>
        <v>3524</v>
      </c>
      <c r="B913" s="13" t="s">
        <v>517</v>
      </c>
      <c r="C913" s="16" t="s">
        <v>945</v>
      </c>
      <c r="D913" s="16" t="s">
        <v>2581</v>
      </c>
      <c r="E913" s="16">
        <v>3</v>
      </c>
      <c r="F913" s="16">
        <v>5</v>
      </c>
      <c r="G913" s="16">
        <v>24</v>
      </c>
      <c r="H913" s="13" t="s">
        <v>56</v>
      </c>
      <c r="I913" s="13">
        <v>2</v>
      </c>
      <c r="J913" s="16" t="str">
        <f>CONCATENATE(E913,F913)</f>
        <v>35</v>
      </c>
    </row>
    <row r="914" spans="1:10" x14ac:dyDescent="0.2">
      <c r="A914" s="16" t="str">
        <f>CONCATENATE(E914,F914,G914)</f>
        <v>3525</v>
      </c>
      <c r="B914" s="13" t="s">
        <v>519</v>
      </c>
      <c r="C914" s="16" t="s">
        <v>946</v>
      </c>
      <c r="D914" s="16" t="s">
        <v>2582</v>
      </c>
      <c r="E914" s="16">
        <v>3</v>
      </c>
      <c r="F914" s="16">
        <v>5</v>
      </c>
      <c r="G914" s="16">
        <v>25</v>
      </c>
      <c r="H914" s="13" t="s">
        <v>56</v>
      </c>
      <c r="I914" s="13">
        <v>2</v>
      </c>
      <c r="J914" s="16" t="str">
        <f>CONCATENATE(E914,F914)</f>
        <v>35</v>
      </c>
    </row>
    <row r="915" spans="1:10" x14ac:dyDescent="0.2">
      <c r="A915" s="16" t="str">
        <f>CONCATENATE(E915,F915,G915)</f>
        <v>3526</v>
      </c>
      <c r="B915" s="13" t="s">
        <v>455</v>
      </c>
      <c r="C915" s="16" t="s">
        <v>947</v>
      </c>
      <c r="D915" s="16" t="s">
        <v>2583</v>
      </c>
      <c r="E915" s="16">
        <v>3</v>
      </c>
      <c r="F915" s="16">
        <v>5</v>
      </c>
      <c r="G915" s="16">
        <v>26</v>
      </c>
      <c r="H915" s="13" t="s">
        <v>56</v>
      </c>
      <c r="I915" s="13">
        <v>1</v>
      </c>
      <c r="J915" s="16" t="str">
        <f>CONCATENATE(E915,F915)</f>
        <v>35</v>
      </c>
    </row>
    <row r="916" spans="1:10" x14ac:dyDescent="0.2">
      <c r="A916" s="16" t="str">
        <f>CONCATENATE(E916,F916,G916)</f>
        <v>3527</v>
      </c>
      <c r="B916" s="13" t="s">
        <v>457</v>
      </c>
      <c r="C916" s="16" t="s">
        <v>948</v>
      </c>
      <c r="D916" s="16" t="s">
        <v>2584</v>
      </c>
      <c r="E916" s="16">
        <v>3</v>
      </c>
      <c r="F916" s="16">
        <v>5</v>
      </c>
      <c r="G916" s="16">
        <v>27</v>
      </c>
      <c r="H916" s="13" t="s">
        <v>56</v>
      </c>
      <c r="I916" s="13">
        <v>1</v>
      </c>
      <c r="J916" s="16" t="str">
        <f>CONCATENATE(E916,F916)</f>
        <v>35</v>
      </c>
    </row>
    <row r="917" spans="1:10" x14ac:dyDescent="0.2">
      <c r="A917" s="16" t="str">
        <f>CONCATENATE(E917,F917,G917)</f>
        <v>3528</v>
      </c>
      <c r="B917" s="13" t="s">
        <v>459</v>
      </c>
      <c r="C917" s="16" t="s">
        <v>949</v>
      </c>
      <c r="D917" s="16" t="s">
        <v>2585</v>
      </c>
      <c r="E917" s="16">
        <v>3</v>
      </c>
      <c r="F917" s="16">
        <v>5</v>
      </c>
      <c r="G917" s="16">
        <v>28</v>
      </c>
      <c r="H917" s="13" t="s">
        <v>56</v>
      </c>
      <c r="I917" s="13">
        <v>1</v>
      </c>
      <c r="J917" s="16" t="str">
        <f>CONCATENATE(E917,F917)</f>
        <v>35</v>
      </c>
    </row>
    <row r="918" spans="1:10" x14ac:dyDescent="0.2">
      <c r="A918" s="16" t="str">
        <f>CONCATENATE(E918,F918,G918)</f>
        <v>3529</v>
      </c>
      <c r="B918" s="13" t="s">
        <v>461</v>
      </c>
      <c r="C918" s="16" t="s">
        <v>950</v>
      </c>
      <c r="D918" s="16" t="s">
        <v>2586</v>
      </c>
      <c r="E918" s="16">
        <v>3</v>
      </c>
      <c r="F918" s="16">
        <v>5</v>
      </c>
      <c r="G918" s="16">
        <v>29</v>
      </c>
      <c r="H918" s="13" t="s">
        <v>56</v>
      </c>
      <c r="I918" s="13">
        <v>1</v>
      </c>
      <c r="J918" s="16" t="str">
        <f>CONCATENATE(E918,F918)</f>
        <v>35</v>
      </c>
    </row>
    <row r="919" spans="1:10" x14ac:dyDescent="0.2">
      <c r="A919" s="16" t="str">
        <f>CONCATENATE(E919,F919,G919)</f>
        <v>353</v>
      </c>
      <c r="B919" s="13" t="s">
        <v>479</v>
      </c>
      <c r="C919" s="16" t="s">
        <v>924</v>
      </c>
      <c r="D919" s="16" t="s">
        <v>2560</v>
      </c>
      <c r="E919" s="16">
        <v>3</v>
      </c>
      <c r="F919" s="16">
        <v>5</v>
      </c>
      <c r="G919" s="16">
        <v>3</v>
      </c>
      <c r="H919" s="13" t="s">
        <v>56</v>
      </c>
      <c r="I919" s="13">
        <v>1</v>
      </c>
      <c r="J919" s="16" t="str">
        <f>CONCATENATE(E919,F919)</f>
        <v>35</v>
      </c>
    </row>
    <row r="920" spans="1:10" x14ac:dyDescent="0.2">
      <c r="A920" s="16" t="str">
        <f>CONCATENATE(E920,F920,G920)</f>
        <v>3530</v>
      </c>
      <c r="B920" s="13" t="s">
        <v>463</v>
      </c>
      <c r="C920" s="16" t="s">
        <v>951</v>
      </c>
      <c r="D920" s="16" t="s">
        <v>2587</v>
      </c>
      <c r="E920" s="16">
        <v>3</v>
      </c>
      <c r="F920" s="16">
        <v>5</v>
      </c>
      <c r="G920" s="16">
        <v>30</v>
      </c>
      <c r="H920" s="13" t="s">
        <v>56</v>
      </c>
      <c r="I920" s="13">
        <v>1</v>
      </c>
      <c r="J920" s="16" t="str">
        <f>CONCATENATE(E920,F920)</f>
        <v>35</v>
      </c>
    </row>
    <row r="921" spans="1:10" x14ac:dyDescent="0.2">
      <c r="A921" s="16" t="str">
        <f>CONCATENATE(E921,F921,G921)</f>
        <v>3531</v>
      </c>
      <c r="B921" s="13" t="s">
        <v>465</v>
      </c>
      <c r="C921" s="16" t="s">
        <v>952</v>
      </c>
      <c r="D921" s="16" t="s">
        <v>2588</v>
      </c>
      <c r="E921" s="16">
        <v>3</v>
      </c>
      <c r="F921" s="16">
        <v>5</v>
      </c>
      <c r="G921" s="16">
        <v>31</v>
      </c>
      <c r="H921" s="13" t="s">
        <v>56</v>
      </c>
      <c r="I921" s="13">
        <v>1</v>
      </c>
      <c r="J921" s="16" t="str">
        <f>CONCATENATE(E921,F921)</f>
        <v>35</v>
      </c>
    </row>
    <row r="922" spans="1:10" x14ac:dyDescent="0.2">
      <c r="A922" s="16" t="str">
        <f>CONCATENATE(E922,F922,G922)</f>
        <v>3532</v>
      </c>
      <c r="B922" s="13" t="s">
        <v>521</v>
      </c>
      <c r="C922" s="16" t="s">
        <v>953</v>
      </c>
      <c r="D922" s="16" t="s">
        <v>2589</v>
      </c>
      <c r="E922" s="16">
        <v>3</v>
      </c>
      <c r="F922" s="16">
        <v>5</v>
      </c>
      <c r="G922" s="16">
        <v>32</v>
      </c>
      <c r="H922" s="13" t="s">
        <v>56</v>
      </c>
      <c r="I922" s="13">
        <v>1</v>
      </c>
      <c r="J922" s="16" t="str">
        <f>CONCATENATE(E922,F922)</f>
        <v>35</v>
      </c>
    </row>
    <row r="923" spans="1:10" x14ac:dyDescent="0.2">
      <c r="A923" s="16" t="str">
        <f>CONCATENATE(E923,F923,G923)</f>
        <v>3533</v>
      </c>
      <c r="B923" s="13" t="s">
        <v>539</v>
      </c>
      <c r="C923" s="16" t="s">
        <v>954</v>
      </c>
      <c r="D923" s="16" t="s">
        <v>2590</v>
      </c>
      <c r="E923" s="16">
        <v>3</v>
      </c>
      <c r="F923" s="16">
        <v>5</v>
      </c>
      <c r="G923" s="16">
        <v>33</v>
      </c>
      <c r="H923" s="13" t="s">
        <v>56</v>
      </c>
      <c r="I923" s="13">
        <v>1</v>
      </c>
      <c r="J923" s="16" t="str">
        <f>CONCATENATE(E923,F923)</f>
        <v>35</v>
      </c>
    </row>
    <row r="924" spans="1:10" x14ac:dyDescent="0.2">
      <c r="A924" s="16" t="str">
        <f>CONCATENATE(E924,F924,G924)</f>
        <v>3534</v>
      </c>
      <c r="B924" s="13" t="s">
        <v>541</v>
      </c>
      <c r="C924" s="16" t="s">
        <v>955</v>
      </c>
      <c r="D924" s="16" t="s">
        <v>2591</v>
      </c>
      <c r="E924" s="16">
        <v>3</v>
      </c>
      <c r="F924" s="16">
        <v>5</v>
      </c>
      <c r="G924" s="16">
        <v>34</v>
      </c>
      <c r="H924" s="13" t="s">
        <v>56</v>
      </c>
      <c r="I924" s="13">
        <v>1</v>
      </c>
      <c r="J924" s="16" t="str">
        <f>CONCATENATE(E924,F924)</f>
        <v>35</v>
      </c>
    </row>
    <row r="925" spans="1:10" x14ac:dyDescent="0.2">
      <c r="A925" s="16" t="str">
        <f>CONCATENATE(E925,F925,G925)</f>
        <v>354</v>
      </c>
      <c r="B925" s="13" t="s">
        <v>481</v>
      </c>
      <c r="C925" s="16" t="s">
        <v>925</v>
      </c>
      <c r="D925" s="16" t="s">
        <v>2561</v>
      </c>
      <c r="E925" s="16">
        <v>3</v>
      </c>
      <c r="F925" s="16">
        <v>5</v>
      </c>
      <c r="G925" s="16">
        <v>4</v>
      </c>
      <c r="H925" s="13" t="s">
        <v>56</v>
      </c>
      <c r="I925" s="13">
        <v>1</v>
      </c>
      <c r="J925" s="16" t="str">
        <f>CONCATENATE(E925,F925)</f>
        <v>35</v>
      </c>
    </row>
    <row r="926" spans="1:10" x14ac:dyDescent="0.2">
      <c r="A926" s="16" t="str">
        <f>CONCATENATE(E926,F926,G926)</f>
        <v>355</v>
      </c>
      <c r="B926" s="13" t="s">
        <v>483</v>
      </c>
      <c r="C926" s="16" t="s">
        <v>926</v>
      </c>
      <c r="D926" s="16" t="s">
        <v>2562</v>
      </c>
      <c r="E926" s="16">
        <v>3</v>
      </c>
      <c r="F926" s="16">
        <v>5</v>
      </c>
      <c r="G926" s="16">
        <v>5</v>
      </c>
      <c r="H926" s="13" t="s">
        <v>56</v>
      </c>
      <c r="I926" s="13">
        <v>1</v>
      </c>
      <c r="J926" s="16" t="str">
        <f>CONCATENATE(E926,F926)</f>
        <v>35</v>
      </c>
    </row>
    <row r="927" spans="1:10" x14ac:dyDescent="0.2">
      <c r="A927" s="16" t="str">
        <f>CONCATENATE(E927,F927,G927)</f>
        <v>356</v>
      </c>
      <c r="B927" s="13" t="s">
        <v>485</v>
      </c>
      <c r="C927" s="16" t="s">
        <v>927</v>
      </c>
      <c r="D927" s="16" t="s">
        <v>2563</v>
      </c>
      <c r="E927" s="16">
        <v>3</v>
      </c>
      <c r="F927" s="16">
        <v>5</v>
      </c>
      <c r="G927" s="16">
        <v>6</v>
      </c>
      <c r="H927" s="13" t="s">
        <v>56</v>
      </c>
      <c r="I927" s="13">
        <v>1</v>
      </c>
      <c r="J927" s="16" t="str">
        <f>CONCATENATE(E927,F927)</f>
        <v>35</v>
      </c>
    </row>
    <row r="928" spans="1:10" x14ac:dyDescent="0.2">
      <c r="A928" s="16" t="str">
        <f>CONCATENATE(E928,F928,G928)</f>
        <v>357</v>
      </c>
      <c r="B928" s="13" t="s">
        <v>451</v>
      </c>
      <c r="C928" s="16" t="s">
        <v>928</v>
      </c>
      <c r="D928" s="16" t="s">
        <v>2564</v>
      </c>
      <c r="E928" s="16">
        <v>3</v>
      </c>
      <c r="F928" s="16">
        <v>5</v>
      </c>
      <c r="G928" s="16">
        <v>7</v>
      </c>
      <c r="H928" s="13" t="s">
        <v>56</v>
      </c>
      <c r="I928" s="13">
        <v>1</v>
      </c>
      <c r="J928" s="16" t="str">
        <f>CONCATENATE(E928,F928)</f>
        <v>35</v>
      </c>
    </row>
    <row r="929" spans="1:10" x14ac:dyDescent="0.2">
      <c r="A929" s="16" t="str">
        <f>CONCATENATE(E929,F929,G929)</f>
        <v>358</v>
      </c>
      <c r="B929" s="13" t="s">
        <v>487</v>
      </c>
      <c r="C929" s="16" t="s">
        <v>929</v>
      </c>
      <c r="D929" s="16" t="s">
        <v>2565</v>
      </c>
      <c r="E929" s="16">
        <v>3</v>
      </c>
      <c r="F929" s="16">
        <v>5</v>
      </c>
      <c r="G929" s="16">
        <v>8</v>
      </c>
      <c r="H929" s="13" t="s">
        <v>56</v>
      </c>
      <c r="I929" s="13">
        <v>1</v>
      </c>
      <c r="J929" s="16" t="str">
        <f>CONCATENATE(E929,F929)</f>
        <v>35</v>
      </c>
    </row>
    <row r="930" spans="1:10" x14ac:dyDescent="0.2">
      <c r="A930" s="16" t="str">
        <f>CONCATENATE(E930,F930,G930)</f>
        <v>359</v>
      </c>
      <c r="B930" s="13" t="s">
        <v>489</v>
      </c>
      <c r="C930" s="16" t="s">
        <v>930</v>
      </c>
      <c r="D930" s="16" t="s">
        <v>2566</v>
      </c>
      <c r="E930" s="16">
        <v>3</v>
      </c>
      <c r="F930" s="16">
        <v>5</v>
      </c>
      <c r="G930" s="16">
        <v>9</v>
      </c>
      <c r="H930" s="13" t="s">
        <v>56</v>
      </c>
      <c r="I930" s="13">
        <v>2</v>
      </c>
      <c r="J930" s="16" t="str">
        <f>CONCATENATE(E930,F930)</f>
        <v>35</v>
      </c>
    </row>
    <row r="931" spans="1:10" x14ac:dyDescent="0.2">
      <c r="A931" s="16" t="str">
        <f>CONCATENATE(E931,F931,G931)</f>
        <v>361</v>
      </c>
      <c r="B931" s="13" t="s">
        <v>543</v>
      </c>
      <c r="C931" s="16" t="s">
        <v>956</v>
      </c>
      <c r="D931" s="16" t="s">
        <v>2592</v>
      </c>
      <c r="E931" s="16">
        <v>3</v>
      </c>
      <c r="F931" s="16">
        <v>6</v>
      </c>
      <c r="G931" s="16">
        <v>1</v>
      </c>
      <c r="H931" s="13" t="s">
        <v>56</v>
      </c>
      <c r="I931" s="13">
        <v>1</v>
      </c>
      <c r="J931" s="16" t="str">
        <f>CONCATENATE(E931,F931)</f>
        <v>36</v>
      </c>
    </row>
    <row r="932" spans="1:10" x14ac:dyDescent="0.2">
      <c r="A932" s="16" t="str">
        <f>CONCATENATE(E932,F932,G932)</f>
        <v>3610</v>
      </c>
      <c r="B932" s="13" t="s">
        <v>559</v>
      </c>
      <c r="C932" s="16" t="s">
        <v>965</v>
      </c>
      <c r="D932" s="16" t="s">
        <v>2601</v>
      </c>
      <c r="E932" s="16">
        <v>3</v>
      </c>
      <c r="F932" s="16">
        <v>6</v>
      </c>
      <c r="G932" s="16">
        <v>10</v>
      </c>
      <c r="H932" s="13" t="s">
        <v>56</v>
      </c>
      <c r="I932" s="13">
        <v>1</v>
      </c>
      <c r="J932" s="16" t="str">
        <f>CONCATENATE(E932,F932)</f>
        <v>36</v>
      </c>
    </row>
    <row r="933" spans="1:10" x14ac:dyDescent="0.2">
      <c r="A933" s="16" t="str">
        <f>CONCATENATE(E933,F933,G933)</f>
        <v>3611</v>
      </c>
      <c r="B933" s="13" t="s">
        <v>561</v>
      </c>
      <c r="C933" s="16" t="s">
        <v>966</v>
      </c>
      <c r="D933" s="16" t="s">
        <v>2602</v>
      </c>
      <c r="E933" s="16">
        <v>3</v>
      </c>
      <c r="F933" s="16">
        <v>6</v>
      </c>
      <c r="G933" s="16">
        <v>11</v>
      </c>
      <c r="H933" s="13" t="s">
        <v>56</v>
      </c>
      <c r="I933" s="13">
        <v>1</v>
      </c>
      <c r="J933" s="16" t="str">
        <f>CONCATENATE(E933,F933)</f>
        <v>36</v>
      </c>
    </row>
    <row r="934" spans="1:10" x14ac:dyDescent="0.2">
      <c r="A934" s="16" t="str">
        <f>CONCATENATE(E934,F934,G934)</f>
        <v>3612</v>
      </c>
      <c r="B934" s="13" t="s">
        <v>563</v>
      </c>
      <c r="C934" s="16" t="s">
        <v>967</v>
      </c>
      <c r="D934" s="16" t="s">
        <v>2603</v>
      </c>
      <c r="E934" s="16">
        <v>3</v>
      </c>
      <c r="F934" s="16">
        <v>6</v>
      </c>
      <c r="G934" s="16">
        <v>12</v>
      </c>
      <c r="H934" s="13" t="s">
        <v>56</v>
      </c>
      <c r="I934" s="13">
        <v>2</v>
      </c>
      <c r="J934" s="16" t="str">
        <f>CONCATENATE(E934,F934)</f>
        <v>36</v>
      </c>
    </row>
    <row r="935" spans="1:10" x14ac:dyDescent="0.2">
      <c r="A935" s="16" t="str">
        <f>CONCATENATE(E935,F935,G935)</f>
        <v>3613</v>
      </c>
      <c r="B935" s="13" t="s">
        <v>565</v>
      </c>
      <c r="C935" s="16" t="s">
        <v>968</v>
      </c>
      <c r="D935" s="16" t="s">
        <v>2604</v>
      </c>
      <c r="E935" s="16">
        <v>3</v>
      </c>
      <c r="F935" s="16">
        <v>6</v>
      </c>
      <c r="G935" s="16">
        <v>13</v>
      </c>
      <c r="H935" s="13" t="s">
        <v>56</v>
      </c>
      <c r="I935" s="13">
        <v>2</v>
      </c>
      <c r="J935" s="16" t="str">
        <f>CONCATENATE(E935,F935)</f>
        <v>36</v>
      </c>
    </row>
    <row r="936" spans="1:10" x14ac:dyDescent="0.2">
      <c r="A936" s="16" t="str">
        <f>CONCATENATE(E936,F936,G936)</f>
        <v>3614</v>
      </c>
      <c r="B936" s="13" t="s">
        <v>567</v>
      </c>
      <c r="C936" s="16" t="s">
        <v>969</v>
      </c>
      <c r="D936" s="16" t="s">
        <v>2605</v>
      </c>
      <c r="E936" s="16">
        <v>3</v>
      </c>
      <c r="F936" s="16">
        <v>6</v>
      </c>
      <c r="G936" s="16">
        <v>14</v>
      </c>
      <c r="H936" s="13" t="s">
        <v>56</v>
      </c>
      <c r="I936" s="13">
        <v>2</v>
      </c>
      <c r="J936" s="16" t="str">
        <f>CONCATENATE(E936,F936)</f>
        <v>36</v>
      </c>
    </row>
    <row r="937" spans="1:10" x14ac:dyDescent="0.2">
      <c r="A937" s="16" t="str">
        <f>CONCATENATE(E937,F937,G937)</f>
        <v>3615</v>
      </c>
      <c r="B937" s="13" t="s">
        <v>569</v>
      </c>
      <c r="C937" s="16" t="s">
        <v>970</v>
      </c>
      <c r="D937" s="16" t="s">
        <v>2606</v>
      </c>
      <c r="E937" s="16">
        <v>3</v>
      </c>
      <c r="F937" s="16">
        <v>6</v>
      </c>
      <c r="G937" s="16">
        <v>15</v>
      </c>
      <c r="H937" s="13" t="s">
        <v>56</v>
      </c>
      <c r="I937" s="13">
        <v>2</v>
      </c>
      <c r="J937" s="16" t="str">
        <f>CONCATENATE(E937,F937)</f>
        <v>36</v>
      </c>
    </row>
    <row r="938" spans="1:10" x14ac:dyDescent="0.2">
      <c r="A938" s="16" t="str">
        <f>CONCATENATE(E938,F938,G938)</f>
        <v>3616</v>
      </c>
      <c r="B938" s="13" t="s">
        <v>571</v>
      </c>
      <c r="C938" s="16" t="s">
        <v>971</v>
      </c>
      <c r="D938" s="16" t="s">
        <v>2607</v>
      </c>
      <c r="E938" s="16">
        <v>3</v>
      </c>
      <c r="F938" s="16">
        <v>6</v>
      </c>
      <c r="G938" s="16">
        <v>16</v>
      </c>
      <c r="H938" s="13" t="s">
        <v>56</v>
      </c>
      <c r="I938" s="13">
        <v>2</v>
      </c>
      <c r="J938" s="16" t="str">
        <f>CONCATENATE(E938,F938)</f>
        <v>36</v>
      </c>
    </row>
    <row r="939" spans="1:10" x14ac:dyDescent="0.2">
      <c r="A939" s="16" t="str">
        <f>CONCATENATE(E939,F939,G939)</f>
        <v>3617</v>
      </c>
      <c r="B939" s="13" t="s">
        <v>573</v>
      </c>
      <c r="C939" s="16" t="s">
        <v>972</v>
      </c>
      <c r="D939" s="16" t="s">
        <v>2608</v>
      </c>
      <c r="E939" s="16">
        <v>3</v>
      </c>
      <c r="F939" s="16">
        <v>6</v>
      </c>
      <c r="G939" s="16">
        <v>17</v>
      </c>
      <c r="H939" s="13" t="s">
        <v>56</v>
      </c>
      <c r="I939" s="13">
        <v>2</v>
      </c>
      <c r="J939" s="16" t="str">
        <f>CONCATENATE(E939,F939)</f>
        <v>36</v>
      </c>
    </row>
    <row r="940" spans="1:10" x14ac:dyDescent="0.2">
      <c r="A940" s="16" t="str">
        <f>CONCATENATE(E940,F940,G940)</f>
        <v>3618</v>
      </c>
      <c r="B940" s="13" t="s">
        <v>575</v>
      </c>
      <c r="C940" s="16" t="s">
        <v>973</v>
      </c>
      <c r="D940" s="16" t="s">
        <v>2609</v>
      </c>
      <c r="E940" s="16">
        <v>3</v>
      </c>
      <c r="F940" s="16">
        <v>6</v>
      </c>
      <c r="G940" s="16">
        <v>18</v>
      </c>
      <c r="H940" s="13" t="s">
        <v>56</v>
      </c>
      <c r="I940" s="13">
        <v>2</v>
      </c>
      <c r="J940" s="16" t="str">
        <f>CONCATENATE(E940,F940)</f>
        <v>36</v>
      </c>
    </row>
    <row r="941" spans="1:10" x14ac:dyDescent="0.2">
      <c r="A941" s="16" t="str">
        <f>CONCATENATE(E941,F941,G941)</f>
        <v>3619</v>
      </c>
      <c r="B941" s="13" t="s">
        <v>577</v>
      </c>
      <c r="C941" s="16" t="s">
        <v>974</v>
      </c>
      <c r="D941" s="16" t="s">
        <v>2610</v>
      </c>
      <c r="E941" s="16">
        <v>3</v>
      </c>
      <c r="F941" s="16">
        <v>6</v>
      </c>
      <c r="G941" s="16">
        <v>19</v>
      </c>
      <c r="H941" s="13" t="s">
        <v>56</v>
      </c>
      <c r="I941" s="13">
        <v>2</v>
      </c>
      <c r="J941" s="16" t="str">
        <f>CONCATENATE(E941,F941)</f>
        <v>36</v>
      </c>
    </row>
    <row r="942" spans="1:10" x14ac:dyDescent="0.2">
      <c r="A942" s="16" t="str">
        <f>CONCATENATE(E942,F942,G942)</f>
        <v>362</v>
      </c>
      <c r="B942" s="13" t="s">
        <v>545</v>
      </c>
      <c r="C942" s="16" t="s">
        <v>957</v>
      </c>
      <c r="D942" s="16" t="s">
        <v>2593</v>
      </c>
      <c r="E942" s="16">
        <v>3</v>
      </c>
      <c r="F942" s="16">
        <v>6</v>
      </c>
      <c r="G942" s="16">
        <v>2</v>
      </c>
      <c r="H942" s="13" t="s">
        <v>56</v>
      </c>
      <c r="I942" s="13">
        <v>1</v>
      </c>
      <c r="J942" s="16" t="str">
        <f>CONCATENATE(E942,F942)</f>
        <v>36</v>
      </c>
    </row>
    <row r="943" spans="1:10" x14ac:dyDescent="0.2">
      <c r="A943" s="16" t="str">
        <f>CONCATENATE(E943,F943,G943)</f>
        <v>3620</v>
      </c>
      <c r="B943" s="13" t="s">
        <v>525</v>
      </c>
      <c r="C943" s="16" t="s">
        <v>975</v>
      </c>
      <c r="D943" s="16" t="s">
        <v>2611</v>
      </c>
      <c r="E943" s="16">
        <v>3</v>
      </c>
      <c r="F943" s="16">
        <v>6</v>
      </c>
      <c r="G943" s="16">
        <v>20</v>
      </c>
      <c r="H943" s="13" t="s">
        <v>56</v>
      </c>
      <c r="I943" s="13">
        <v>1</v>
      </c>
      <c r="J943" s="16" t="str">
        <f>CONCATENATE(E943,F943)</f>
        <v>36</v>
      </c>
    </row>
    <row r="944" spans="1:10" x14ac:dyDescent="0.2">
      <c r="A944" s="16" t="str">
        <f>CONCATENATE(E944,F944,G944)</f>
        <v>3621</v>
      </c>
      <c r="B944" s="13" t="s">
        <v>579</v>
      </c>
      <c r="C944" s="16" t="s">
        <v>976</v>
      </c>
      <c r="D944" s="16" t="s">
        <v>2612</v>
      </c>
      <c r="E944" s="16">
        <v>3</v>
      </c>
      <c r="F944" s="16">
        <v>6</v>
      </c>
      <c r="G944" s="16">
        <v>21</v>
      </c>
      <c r="H944" s="13" t="s">
        <v>56</v>
      </c>
      <c r="I944" s="13">
        <v>2</v>
      </c>
      <c r="J944" s="16" t="str">
        <f>CONCATENATE(E944,F944)</f>
        <v>36</v>
      </c>
    </row>
    <row r="945" spans="1:10" x14ac:dyDescent="0.2">
      <c r="A945" s="16" t="str">
        <f>CONCATENATE(E945,F945,G945)</f>
        <v>3622</v>
      </c>
      <c r="B945" s="13" t="s">
        <v>581</v>
      </c>
      <c r="C945" s="16" t="s">
        <v>977</v>
      </c>
      <c r="D945" s="16" t="s">
        <v>2613</v>
      </c>
      <c r="E945" s="16">
        <v>3</v>
      </c>
      <c r="F945" s="16">
        <v>6</v>
      </c>
      <c r="G945" s="16">
        <v>22</v>
      </c>
      <c r="H945" s="13" t="s">
        <v>56</v>
      </c>
      <c r="I945" s="13">
        <v>2</v>
      </c>
      <c r="J945" s="16" t="str">
        <f>CONCATENATE(E945,F945)</f>
        <v>36</v>
      </c>
    </row>
    <row r="946" spans="1:10" x14ac:dyDescent="0.2">
      <c r="A946" s="16" t="str">
        <f>CONCATENATE(E946,F946,G946)</f>
        <v>3623</v>
      </c>
      <c r="B946" s="13" t="s">
        <v>583</v>
      </c>
      <c r="C946" s="16" t="s">
        <v>978</v>
      </c>
      <c r="D946" s="16" t="s">
        <v>2614</v>
      </c>
      <c r="E946" s="16">
        <v>3</v>
      </c>
      <c r="F946" s="16">
        <v>6</v>
      </c>
      <c r="G946" s="16">
        <v>23</v>
      </c>
      <c r="H946" s="13" t="s">
        <v>56</v>
      </c>
      <c r="I946" s="13">
        <v>2</v>
      </c>
      <c r="J946" s="16" t="str">
        <f>CONCATENATE(E946,F946)</f>
        <v>36</v>
      </c>
    </row>
    <row r="947" spans="1:10" x14ac:dyDescent="0.2">
      <c r="A947" s="16" t="str">
        <f>CONCATENATE(E947,F947,G947)</f>
        <v>3624</v>
      </c>
      <c r="B947" s="13" t="s">
        <v>585</v>
      </c>
      <c r="C947" s="16" t="s">
        <v>979</v>
      </c>
      <c r="D947" s="16" t="s">
        <v>2615</v>
      </c>
      <c r="E947" s="16">
        <v>3</v>
      </c>
      <c r="F947" s="16">
        <v>6</v>
      </c>
      <c r="G947" s="16">
        <v>24</v>
      </c>
      <c r="H947" s="13" t="s">
        <v>56</v>
      </c>
      <c r="I947" s="13">
        <v>2</v>
      </c>
      <c r="J947" s="16" t="str">
        <f>CONCATENATE(E947,F947)</f>
        <v>36</v>
      </c>
    </row>
    <row r="948" spans="1:10" x14ac:dyDescent="0.2">
      <c r="A948" s="16" t="str">
        <f>CONCATENATE(E948,F948,G948)</f>
        <v>3625</v>
      </c>
      <c r="B948" s="13" t="s">
        <v>587</v>
      </c>
      <c r="C948" s="16" t="s">
        <v>980</v>
      </c>
      <c r="D948" s="16" t="s">
        <v>3684</v>
      </c>
      <c r="E948" s="16">
        <v>3</v>
      </c>
      <c r="F948" s="16">
        <v>6</v>
      </c>
      <c r="G948" s="16">
        <v>25</v>
      </c>
      <c r="H948" s="13" t="s">
        <v>56</v>
      </c>
      <c r="I948" s="13">
        <v>2</v>
      </c>
      <c r="J948" s="16" t="str">
        <f>CONCATENATE(E948,F948)</f>
        <v>36</v>
      </c>
    </row>
    <row r="949" spans="1:10" x14ac:dyDescent="0.2">
      <c r="A949" s="16" t="str">
        <f>CONCATENATE(E949,F949,G949)</f>
        <v>3626</v>
      </c>
      <c r="B949" s="13" t="s">
        <v>589</v>
      </c>
      <c r="C949" s="16" t="s">
        <v>981</v>
      </c>
      <c r="D949" s="16" t="s">
        <v>2616</v>
      </c>
      <c r="E949" s="16">
        <v>3</v>
      </c>
      <c r="F949" s="16">
        <v>6</v>
      </c>
      <c r="G949" s="16">
        <v>26</v>
      </c>
      <c r="H949" s="13" t="s">
        <v>56</v>
      </c>
      <c r="I949" s="13">
        <v>2</v>
      </c>
      <c r="J949" s="16" t="str">
        <f>CONCATENATE(E949,F949)</f>
        <v>36</v>
      </c>
    </row>
    <row r="950" spans="1:10" x14ac:dyDescent="0.2">
      <c r="A950" s="16" t="str">
        <f>CONCATENATE(E950,F950,G950)</f>
        <v>3627</v>
      </c>
      <c r="B950" s="13" t="s">
        <v>591</v>
      </c>
      <c r="C950" s="16" t="s">
        <v>982</v>
      </c>
      <c r="D950" s="16" t="s">
        <v>2617</v>
      </c>
      <c r="E950" s="16">
        <v>3</v>
      </c>
      <c r="F950" s="16">
        <v>6</v>
      </c>
      <c r="G950" s="16">
        <v>27</v>
      </c>
      <c r="H950" s="13" t="s">
        <v>56</v>
      </c>
      <c r="I950" s="13">
        <v>2</v>
      </c>
      <c r="J950" s="16" t="str">
        <f>CONCATENATE(E950,F950)</f>
        <v>36</v>
      </c>
    </row>
    <row r="951" spans="1:10" x14ac:dyDescent="0.2">
      <c r="A951" s="16" t="str">
        <f>CONCATENATE(E951,F951,G951)</f>
        <v>3628</v>
      </c>
      <c r="B951" s="13" t="s">
        <v>593</v>
      </c>
      <c r="C951" s="16" t="s">
        <v>983</v>
      </c>
      <c r="D951" s="16" t="s">
        <v>2618</v>
      </c>
      <c r="E951" s="16">
        <v>3</v>
      </c>
      <c r="F951" s="16">
        <v>6</v>
      </c>
      <c r="G951" s="16">
        <v>28</v>
      </c>
      <c r="H951" s="13" t="s">
        <v>56</v>
      </c>
      <c r="I951" s="13">
        <v>2</v>
      </c>
      <c r="J951" s="16" t="str">
        <f>CONCATENATE(E951,F951)</f>
        <v>36</v>
      </c>
    </row>
    <row r="952" spans="1:10" x14ac:dyDescent="0.2">
      <c r="A952" s="16" t="str">
        <f>CONCATENATE(E952,F952,G952)</f>
        <v>3629</v>
      </c>
      <c r="B952" s="13" t="s">
        <v>595</v>
      </c>
      <c r="C952" s="16" t="s">
        <v>984</v>
      </c>
      <c r="D952" s="16" t="s">
        <v>2619</v>
      </c>
      <c r="E952" s="16">
        <v>3</v>
      </c>
      <c r="F952" s="16">
        <v>6</v>
      </c>
      <c r="G952" s="16">
        <v>29</v>
      </c>
      <c r="H952" s="13" t="s">
        <v>56</v>
      </c>
      <c r="I952" s="13">
        <v>2</v>
      </c>
      <c r="J952" s="16" t="str">
        <f>CONCATENATE(E952,F952)</f>
        <v>36</v>
      </c>
    </row>
    <row r="953" spans="1:10" x14ac:dyDescent="0.2">
      <c r="A953" s="16" t="str">
        <f>CONCATENATE(E953,F953,G953)</f>
        <v>363</v>
      </c>
      <c r="B953" s="13" t="s">
        <v>547</v>
      </c>
      <c r="C953" s="16" t="s">
        <v>958</v>
      </c>
      <c r="D953" s="16" t="s">
        <v>2594</v>
      </c>
      <c r="E953" s="16">
        <v>3</v>
      </c>
      <c r="F953" s="16">
        <v>6</v>
      </c>
      <c r="G953" s="16">
        <v>3</v>
      </c>
      <c r="H953" s="13" t="s">
        <v>56</v>
      </c>
      <c r="I953" s="13">
        <v>1</v>
      </c>
      <c r="J953" s="16" t="str">
        <f>CONCATENATE(E953,F953)</f>
        <v>36</v>
      </c>
    </row>
    <row r="954" spans="1:10" x14ac:dyDescent="0.2">
      <c r="A954" s="16" t="str">
        <f>CONCATENATE(E954,F954,G954)</f>
        <v>3630</v>
      </c>
      <c r="B954" s="13" t="s">
        <v>597</v>
      </c>
      <c r="C954" s="16" t="s">
        <v>987</v>
      </c>
      <c r="D954" s="16" t="s">
        <v>2622</v>
      </c>
      <c r="E954" s="16">
        <v>3</v>
      </c>
      <c r="F954" s="16">
        <v>6</v>
      </c>
      <c r="G954" s="16">
        <v>30</v>
      </c>
      <c r="H954" s="13" t="s">
        <v>56</v>
      </c>
      <c r="I954" s="13">
        <v>2</v>
      </c>
      <c r="J954" s="16" t="str">
        <f>CONCATENATE(E954,F954)</f>
        <v>36</v>
      </c>
    </row>
    <row r="955" spans="1:10" x14ac:dyDescent="0.2">
      <c r="A955" s="16" t="str">
        <f>CONCATENATE(E955,F955,G955)</f>
        <v>3631</v>
      </c>
      <c r="B955" s="13" t="s">
        <v>527</v>
      </c>
      <c r="C955" s="16" t="s">
        <v>3685</v>
      </c>
      <c r="D955" s="16" t="s">
        <v>3686</v>
      </c>
      <c r="E955" s="16">
        <v>3</v>
      </c>
      <c r="F955" s="16">
        <v>6</v>
      </c>
      <c r="G955" s="16">
        <v>31</v>
      </c>
      <c r="H955" s="13" t="s">
        <v>56</v>
      </c>
      <c r="I955" s="13">
        <v>1</v>
      </c>
      <c r="J955" s="16" t="str">
        <f>CONCATENATE(E955,F955)</f>
        <v>36</v>
      </c>
    </row>
    <row r="956" spans="1:10" x14ac:dyDescent="0.2">
      <c r="A956" s="16" t="str">
        <f>CONCATENATE(E956,F956,G956)</f>
        <v>3632</v>
      </c>
      <c r="B956" s="13" t="s">
        <v>599</v>
      </c>
      <c r="C956" s="16" t="s">
        <v>3687</v>
      </c>
      <c r="D956" s="16" t="s">
        <v>3688</v>
      </c>
      <c r="E956" s="16">
        <v>3</v>
      </c>
      <c r="F956" s="16">
        <v>6</v>
      </c>
      <c r="G956" s="16">
        <v>32</v>
      </c>
      <c r="H956" s="13" t="s">
        <v>56</v>
      </c>
      <c r="I956" s="13">
        <v>2</v>
      </c>
      <c r="J956" s="16" t="str">
        <f>CONCATENATE(E956,F956)</f>
        <v>36</v>
      </c>
    </row>
    <row r="957" spans="1:10" x14ac:dyDescent="0.2">
      <c r="A957" s="16" t="str">
        <f>CONCATENATE(E957,F957,G957)</f>
        <v>3633</v>
      </c>
      <c r="B957" s="13" t="s">
        <v>601</v>
      </c>
      <c r="C957" s="16" t="s">
        <v>990</v>
      </c>
      <c r="D957" s="16" t="s">
        <v>2624</v>
      </c>
      <c r="E957" s="16">
        <v>3</v>
      </c>
      <c r="F957" s="16">
        <v>6</v>
      </c>
      <c r="G957" s="16">
        <v>33</v>
      </c>
      <c r="H957" s="13" t="s">
        <v>56</v>
      </c>
      <c r="I957" s="13">
        <v>2</v>
      </c>
      <c r="J957" s="16" t="str">
        <f>CONCATENATE(E957,F957)</f>
        <v>36</v>
      </c>
    </row>
    <row r="958" spans="1:10" x14ac:dyDescent="0.2">
      <c r="A958" s="16" t="str">
        <f>CONCATENATE(E958,F958,G958)</f>
        <v>3634</v>
      </c>
      <c r="B958" s="13" t="s">
        <v>603</v>
      </c>
      <c r="C958" s="16" t="s">
        <v>991</v>
      </c>
      <c r="D958" s="16" t="s">
        <v>2625</v>
      </c>
      <c r="E958" s="16">
        <v>3</v>
      </c>
      <c r="F958" s="16">
        <v>6</v>
      </c>
      <c r="G958" s="16">
        <v>34</v>
      </c>
      <c r="H958" s="13" t="s">
        <v>56</v>
      </c>
      <c r="I958" s="13">
        <v>2</v>
      </c>
      <c r="J958" s="16" t="str">
        <f>CONCATENATE(E958,F958)</f>
        <v>36</v>
      </c>
    </row>
    <row r="959" spans="1:10" x14ac:dyDescent="0.2">
      <c r="A959" s="16" t="str">
        <f>CONCATENATE(E959,F959,G959)</f>
        <v>3635</v>
      </c>
      <c r="B959" s="13" t="s">
        <v>605</v>
      </c>
      <c r="C959" s="16" t="s">
        <v>992</v>
      </c>
      <c r="D959" s="16" t="s">
        <v>2626</v>
      </c>
      <c r="E959" s="16">
        <v>3</v>
      </c>
      <c r="F959" s="16">
        <v>6</v>
      </c>
      <c r="G959" s="16">
        <v>35</v>
      </c>
      <c r="H959" s="13" t="s">
        <v>56</v>
      </c>
      <c r="I959" s="13">
        <v>2</v>
      </c>
      <c r="J959" s="16" t="str">
        <f>CONCATENATE(E959,F959)</f>
        <v>36</v>
      </c>
    </row>
    <row r="960" spans="1:10" x14ac:dyDescent="0.2">
      <c r="A960" s="16" t="str">
        <f>CONCATENATE(E960,F960,G960)</f>
        <v>3636</v>
      </c>
      <c r="B960" s="13" t="s">
        <v>607</v>
      </c>
      <c r="C960" s="16" t="s">
        <v>993</v>
      </c>
      <c r="D960" s="16" t="s">
        <v>2627</v>
      </c>
      <c r="E960" s="16">
        <v>3</v>
      </c>
      <c r="F960" s="16">
        <v>6</v>
      </c>
      <c r="G960" s="16">
        <v>36</v>
      </c>
      <c r="H960" s="13" t="s">
        <v>56</v>
      </c>
      <c r="I960" s="13">
        <v>2</v>
      </c>
      <c r="J960" s="16" t="str">
        <f>CONCATENATE(E960,F960)</f>
        <v>36</v>
      </c>
    </row>
    <row r="961" spans="1:10" x14ac:dyDescent="0.2">
      <c r="A961" s="16" t="str">
        <f>CONCATENATE(E961,F961,G961)</f>
        <v>3637</v>
      </c>
      <c r="B961" s="13" t="s">
        <v>609</v>
      </c>
      <c r="C961" s="16" t="s">
        <v>994</v>
      </c>
      <c r="D961" s="16" t="s">
        <v>2628</v>
      </c>
      <c r="E961" s="16">
        <v>3</v>
      </c>
      <c r="F961" s="16">
        <v>6</v>
      </c>
      <c r="G961" s="16">
        <v>37</v>
      </c>
      <c r="H961" s="13" t="s">
        <v>56</v>
      </c>
      <c r="I961" s="13">
        <v>2</v>
      </c>
      <c r="J961" s="16" t="str">
        <f>CONCATENATE(E961,F961)</f>
        <v>36</v>
      </c>
    </row>
    <row r="962" spans="1:10" x14ac:dyDescent="0.2">
      <c r="A962" s="16" t="str">
        <f>CONCATENATE(E962,F962,G962)</f>
        <v>3638</v>
      </c>
      <c r="B962" s="13" t="s">
        <v>611</v>
      </c>
      <c r="C962" s="16" t="s">
        <v>995</v>
      </c>
      <c r="D962" s="16" t="s">
        <v>2629</v>
      </c>
      <c r="E962" s="16">
        <v>3</v>
      </c>
      <c r="F962" s="16">
        <v>6</v>
      </c>
      <c r="G962" s="16">
        <v>38</v>
      </c>
      <c r="H962" s="13" t="s">
        <v>56</v>
      </c>
      <c r="I962" s="13">
        <v>2</v>
      </c>
      <c r="J962" s="16" t="str">
        <f>CONCATENATE(E962,F962)</f>
        <v>36</v>
      </c>
    </row>
    <row r="963" spans="1:10" x14ac:dyDescent="0.2">
      <c r="A963" s="16" t="str">
        <f>CONCATENATE(E963,F963,G963)</f>
        <v>3639</v>
      </c>
      <c r="B963" s="13" t="s">
        <v>613</v>
      </c>
      <c r="C963" s="16" t="s">
        <v>996</v>
      </c>
      <c r="D963" s="16" t="s">
        <v>2630</v>
      </c>
      <c r="E963" s="16">
        <v>3</v>
      </c>
      <c r="F963" s="16">
        <v>6</v>
      </c>
      <c r="G963" s="16">
        <v>39</v>
      </c>
      <c r="H963" s="13" t="s">
        <v>56</v>
      </c>
      <c r="I963" s="13">
        <v>2</v>
      </c>
      <c r="J963" s="16" t="str">
        <f>CONCATENATE(E963,F963)</f>
        <v>36</v>
      </c>
    </row>
    <row r="964" spans="1:10" x14ac:dyDescent="0.2">
      <c r="A964" s="16" t="str">
        <f>CONCATENATE(E964,F964,G964)</f>
        <v>364</v>
      </c>
      <c r="B964" s="13" t="s">
        <v>549</v>
      </c>
      <c r="C964" s="16" t="s">
        <v>959</v>
      </c>
      <c r="D964" s="16" t="s">
        <v>2595</v>
      </c>
      <c r="E964" s="16">
        <v>3</v>
      </c>
      <c r="F964" s="16">
        <v>6</v>
      </c>
      <c r="G964" s="16">
        <v>4</v>
      </c>
      <c r="H964" s="13" t="s">
        <v>56</v>
      </c>
      <c r="I964" s="13">
        <v>1</v>
      </c>
      <c r="J964" s="16" t="str">
        <f>CONCATENATE(E964,F964)</f>
        <v>36</v>
      </c>
    </row>
    <row r="965" spans="1:10" x14ac:dyDescent="0.2">
      <c r="A965" s="16" t="str">
        <f>CONCATENATE(E965,F965,G965)</f>
        <v>3640</v>
      </c>
      <c r="B965" s="13" t="s">
        <v>615</v>
      </c>
      <c r="C965" s="16" t="s">
        <v>997</v>
      </c>
      <c r="D965" s="16" t="s">
        <v>2631</v>
      </c>
      <c r="E965" s="16">
        <v>3</v>
      </c>
      <c r="F965" s="16">
        <v>6</v>
      </c>
      <c r="G965" s="16">
        <v>40</v>
      </c>
      <c r="H965" s="13" t="s">
        <v>56</v>
      </c>
      <c r="I965" s="13">
        <v>2</v>
      </c>
      <c r="J965" s="16" t="str">
        <f>CONCATENATE(E965,F965)</f>
        <v>36</v>
      </c>
    </row>
    <row r="966" spans="1:10" x14ac:dyDescent="0.2">
      <c r="A966" s="16" t="str">
        <f>CONCATENATE(E966,F966,G966)</f>
        <v>3641</v>
      </c>
      <c r="B966" s="13" t="s">
        <v>617</v>
      </c>
      <c r="C966" s="16" t="s">
        <v>998</v>
      </c>
      <c r="D966" s="16" t="s">
        <v>3689</v>
      </c>
      <c r="E966" s="16">
        <v>3</v>
      </c>
      <c r="F966" s="16">
        <v>6</v>
      </c>
      <c r="G966" s="16">
        <v>41</v>
      </c>
      <c r="H966" s="13" t="s">
        <v>56</v>
      </c>
      <c r="I966" s="13">
        <v>2</v>
      </c>
      <c r="J966" s="16" t="str">
        <f>CONCATENATE(E966,F966)</f>
        <v>36</v>
      </c>
    </row>
    <row r="967" spans="1:10" x14ac:dyDescent="0.2">
      <c r="A967" s="16" t="str">
        <f>CONCATENATE(E967,F967,G967)</f>
        <v>3642</v>
      </c>
      <c r="B967" s="13" t="s">
        <v>529</v>
      </c>
      <c r="C967" s="16" t="s">
        <v>999</v>
      </c>
      <c r="D967" s="16" t="s">
        <v>2632</v>
      </c>
      <c r="E967" s="16">
        <v>3</v>
      </c>
      <c r="F967" s="16">
        <v>6</v>
      </c>
      <c r="G967" s="16">
        <v>42</v>
      </c>
      <c r="H967" s="13" t="s">
        <v>56</v>
      </c>
      <c r="I967" s="13">
        <v>1</v>
      </c>
      <c r="J967" s="16" t="str">
        <f>CONCATENATE(E967,F967)</f>
        <v>36</v>
      </c>
    </row>
    <row r="968" spans="1:10" x14ac:dyDescent="0.2">
      <c r="A968" s="16" t="str">
        <f>CONCATENATE(E968,F968,G968)</f>
        <v>3643</v>
      </c>
      <c r="B968" s="13" t="s">
        <v>531</v>
      </c>
      <c r="C968" s="16" t="s">
        <v>1000</v>
      </c>
      <c r="D968" s="16" t="s">
        <v>2633</v>
      </c>
      <c r="E968" s="16">
        <v>3</v>
      </c>
      <c r="F968" s="16">
        <v>6</v>
      </c>
      <c r="G968" s="16">
        <v>43</v>
      </c>
      <c r="H968" s="13" t="s">
        <v>56</v>
      </c>
      <c r="I968" s="13">
        <v>1</v>
      </c>
      <c r="J968" s="16" t="str">
        <f>CONCATENATE(E968,F968)</f>
        <v>36</v>
      </c>
    </row>
    <row r="969" spans="1:10" x14ac:dyDescent="0.2">
      <c r="A969" s="16" t="str">
        <f>CONCATENATE(E969,F969,G969)</f>
        <v>3644</v>
      </c>
      <c r="B969" s="13" t="s">
        <v>533</v>
      </c>
      <c r="C969" s="16" t="s">
        <v>1001</v>
      </c>
      <c r="D969" s="16" t="s">
        <v>2634</v>
      </c>
      <c r="E969" s="16">
        <v>3</v>
      </c>
      <c r="F969" s="16">
        <v>6</v>
      </c>
      <c r="G969" s="16">
        <v>44</v>
      </c>
      <c r="H969" s="13" t="s">
        <v>56</v>
      </c>
      <c r="I969" s="13">
        <v>1</v>
      </c>
      <c r="J969" s="16" t="str">
        <f>CONCATENATE(E969,F969)</f>
        <v>36</v>
      </c>
    </row>
    <row r="970" spans="1:10" x14ac:dyDescent="0.2">
      <c r="A970" s="16" t="str">
        <f>CONCATENATE(E970,F970,G970)</f>
        <v>3645</v>
      </c>
      <c r="B970" s="13" t="s">
        <v>535</v>
      </c>
      <c r="C970" s="16" t="s">
        <v>1002</v>
      </c>
      <c r="D970" s="16" t="s">
        <v>2635</v>
      </c>
      <c r="E970" s="16">
        <v>3</v>
      </c>
      <c r="F970" s="16">
        <v>6</v>
      </c>
      <c r="G970" s="16">
        <v>45</v>
      </c>
      <c r="H970" s="13" t="s">
        <v>56</v>
      </c>
      <c r="I970" s="13">
        <v>1</v>
      </c>
      <c r="J970" s="16" t="str">
        <f>CONCATENATE(E970,F970)</f>
        <v>36</v>
      </c>
    </row>
    <row r="971" spans="1:10" x14ac:dyDescent="0.2">
      <c r="A971" s="16" t="str">
        <f>CONCATENATE(E971,F971,G971)</f>
        <v>3646</v>
      </c>
      <c r="B971" s="13" t="s">
        <v>537</v>
      </c>
      <c r="C971" s="16" t="s">
        <v>1003</v>
      </c>
      <c r="D971" s="16" t="s">
        <v>2636</v>
      </c>
      <c r="E971" s="16">
        <v>3</v>
      </c>
      <c r="F971" s="16">
        <v>6</v>
      </c>
      <c r="G971" s="16">
        <v>46</v>
      </c>
      <c r="H971" s="13" t="s">
        <v>56</v>
      </c>
      <c r="I971" s="13">
        <v>1</v>
      </c>
      <c r="J971" s="16" t="str">
        <f>CONCATENATE(E971,F971)</f>
        <v>36</v>
      </c>
    </row>
    <row r="972" spans="1:10" x14ac:dyDescent="0.2">
      <c r="A972" s="16" t="str">
        <f>CONCATENATE(E972,F972,G972)</f>
        <v>3647</v>
      </c>
      <c r="B972" s="13" t="s">
        <v>619</v>
      </c>
      <c r="C972" s="16" t="s">
        <v>1004</v>
      </c>
      <c r="D972" s="16" t="s">
        <v>2637</v>
      </c>
      <c r="E972" s="16">
        <v>3</v>
      </c>
      <c r="F972" s="16">
        <v>6</v>
      </c>
      <c r="G972" s="16">
        <v>47</v>
      </c>
      <c r="H972" s="13" t="s">
        <v>56</v>
      </c>
      <c r="I972" s="13">
        <v>1</v>
      </c>
      <c r="J972" s="16" t="str">
        <f>CONCATENATE(E972,F972)</f>
        <v>36</v>
      </c>
    </row>
    <row r="973" spans="1:10" x14ac:dyDescent="0.2">
      <c r="A973" s="16" t="str">
        <f>CONCATENATE(E973,F973,G973)</f>
        <v>3648</v>
      </c>
      <c r="B973" s="13" t="s">
        <v>636</v>
      </c>
      <c r="C973" s="16" t="s">
        <v>1005</v>
      </c>
      <c r="D973" s="16" t="s">
        <v>2638</v>
      </c>
      <c r="E973" s="16">
        <v>3</v>
      </c>
      <c r="F973" s="16">
        <v>6</v>
      </c>
      <c r="G973" s="16">
        <v>48</v>
      </c>
      <c r="H973" s="13" t="s">
        <v>56</v>
      </c>
      <c r="I973" s="13">
        <v>1</v>
      </c>
      <c r="J973" s="16" t="str">
        <f>CONCATENATE(E973,F973)</f>
        <v>36</v>
      </c>
    </row>
    <row r="974" spans="1:10" x14ac:dyDescent="0.2">
      <c r="A974" s="16" t="str">
        <f>CONCATENATE(E974,F974,G974)</f>
        <v>365</v>
      </c>
      <c r="B974" s="13" t="s">
        <v>551</v>
      </c>
      <c r="C974" s="16" t="s">
        <v>960</v>
      </c>
      <c r="D974" s="16" t="s">
        <v>2596</v>
      </c>
      <c r="E974" s="16">
        <v>3</v>
      </c>
      <c r="F974" s="16">
        <v>6</v>
      </c>
      <c r="G974" s="16">
        <v>5</v>
      </c>
      <c r="H974" s="13" t="s">
        <v>56</v>
      </c>
      <c r="I974" s="13">
        <v>1</v>
      </c>
      <c r="J974" s="16" t="str">
        <f>CONCATENATE(E974,F974)</f>
        <v>36</v>
      </c>
    </row>
    <row r="975" spans="1:10" x14ac:dyDescent="0.2">
      <c r="A975" s="16" t="str">
        <f>CONCATENATE(E975,F975,G975)</f>
        <v>366</v>
      </c>
      <c r="B975" s="13" t="s">
        <v>553</v>
      </c>
      <c r="C975" s="16" t="s">
        <v>961</v>
      </c>
      <c r="D975" s="16" t="s">
        <v>2597</v>
      </c>
      <c r="E975" s="16">
        <v>3</v>
      </c>
      <c r="F975" s="16">
        <v>6</v>
      </c>
      <c r="G975" s="16">
        <v>6</v>
      </c>
      <c r="H975" s="13" t="s">
        <v>56</v>
      </c>
      <c r="I975" s="13">
        <v>1</v>
      </c>
      <c r="J975" s="16" t="str">
        <f>CONCATENATE(E975,F975)</f>
        <v>36</v>
      </c>
    </row>
    <row r="976" spans="1:10" x14ac:dyDescent="0.2">
      <c r="A976" s="16" t="str">
        <f>CONCATENATE(E976,F976,G976)</f>
        <v>367</v>
      </c>
      <c r="B976" s="13" t="s">
        <v>555</v>
      </c>
      <c r="C976" s="16" t="s">
        <v>962</v>
      </c>
      <c r="D976" s="16" t="s">
        <v>2598</v>
      </c>
      <c r="E976" s="16">
        <v>3</v>
      </c>
      <c r="F976" s="16">
        <v>6</v>
      </c>
      <c r="G976" s="16">
        <v>7</v>
      </c>
      <c r="H976" s="13" t="s">
        <v>56</v>
      </c>
      <c r="I976" s="13">
        <v>1</v>
      </c>
      <c r="J976" s="16" t="str">
        <f>CONCATENATE(E976,F976)</f>
        <v>36</v>
      </c>
    </row>
    <row r="977" spans="1:10" x14ac:dyDescent="0.2">
      <c r="A977" s="16" t="str">
        <f>CONCATENATE(E977,F977,G977)</f>
        <v>368</v>
      </c>
      <c r="B977" s="13" t="s">
        <v>557</v>
      </c>
      <c r="C977" s="16" t="s">
        <v>963</v>
      </c>
      <c r="D977" s="16" t="s">
        <v>2599</v>
      </c>
      <c r="E977" s="16">
        <v>3</v>
      </c>
      <c r="F977" s="16">
        <v>6</v>
      </c>
      <c r="G977" s="16">
        <v>8</v>
      </c>
      <c r="H977" s="13" t="s">
        <v>56</v>
      </c>
      <c r="I977" s="13">
        <v>1</v>
      </c>
      <c r="J977" s="16" t="str">
        <f>CONCATENATE(E977,F977)</f>
        <v>36</v>
      </c>
    </row>
    <row r="978" spans="1:10" x14ac:dyDescent="0.2">
      <c r="A978" s="16" t="str">
        <f>CONCATENATE(E978,F978,G978)</f>
        <v>369</v>
      </c>
      <c r="B978" s="13" t="s">
        <v>523</v>
      </c>
      <c r="C978" s="16" t="s">
        <v>964</v>
      </c>
      <c r="D978" s="16" t="s">
        <v>2600</v>
      </c>
      <c r="E978" s="16">
        <v>3</v>
      </c>
      <c r="F978" s="16">
        <v>6</v>
      </c>
      <c r="G978" s="16">
        <v>9</v>
      </c>
      <c r="H978" s="13" t="s">
        <v>56</v>
      </c>
      <c r="I978" s="13">
        <v>1</v>
      </c>
      <c r="J978" s="16" t="str">
        <f>CONCATENATE(E978,F978)</f>
        <v>36</v>
      </c>
    </row>
    <row r="979" spans="1:10" x14ac:dyDescent="0.2">
      <c r="A979" s="16" t="str">
        <f>CONCATENATE(E979,F979,G979)</f>
        <v>371</v>
      </c>
      <c r="B979" s="13" t="s">
        <v>638</v>
      </c>
      <c r="C979" s="16" t="s">
        <v>1006</v>
      </c>
      <c r="D979" s="16" t="s">
        <v>2639</v>
      </c>
      <c r="E979" s="16">
        <v>3</v>
      </c>
      <c r="F979" s="16">
        <v>7</v>
      </c>
      <c r="G979" s="16">
        <v>1</v>
      </c>
      <c r="H979" s="13" t="s">
        <v>56</v>
      </c>
      <c r="I979" s="13">
        <v>1</v>
      </c>
      <c r="J979" s="16" t="str">
        <f>CONCATENATE(E979,F979)</f>
        <v>37</v>
      </c>
    </row>
    <row r="980" spans="1:10" x14ac:dyDescent="0.2">
      <c r="A980" s="16" t="str">
        <f>CONCATENATE(E980,F980,G980)</f>
        <v>3710</v>
      </c>
      <c r="B980" s="13" t="s">
        <v>621</v>
      </c>
      <c r="C980" s="16" t="s">
        <v>1015</v>
      </c>
      <c r="D980" s="16" t="s">
        <v>2648</v>
      </c>
      <c r="E980" s="16">
        <v>3</v>
      </c>
      <c r="F980" s="16">
        <v>7</v>
      </c>
      <c r="G980" s="16">
        <v>10</v>
      </c>
      <c r="H980" s="13" t="s">
        <v>56</v>
      </c>
      <c r="I980" s="13">
        <v>1</v>
      </c>
      <c r="J980" s="16" t="str">
        <f>CONCATENATE(E980,F980)</f>
        <v>37</v>
      </c>
    </row>
    <row r="981" spans="1:10" x14ac:dyDescent="0.2">
      <c r="A981" s="16" t="str">
        <f>CONCATENATE(E981,F981,G981)</f>
        <v>3711</v>
      </c>
      <c r="B981" s="13" t="s">
        <v>656</v>
      </c>
      <c r="C981" s="16" t="s">
        <v>1016</v>
      </c>
      <c r="D981" s="16" t="s">
        <v>2649</v>
      </c>
      <c r="E981" s="16">
        <v>3</v>
      </c>
      <c r="F981" s="16">
        <v>7</v>
      </c>
      <c r="G981" s="16">
        <v>11</v>
      </c>
      <c r="H981" s="13" t="s">
        <v>56</v>
      </c>
      <c r="I981" s="13">
        <v>1</v>
      </c>
      <c r="J981" s="16" t="str">
        <f>CONCATENATE(E981,F981)</f>
        <v>37</v>
      </c>
    </row>
    <row r="982" spans="1:10" x14ac:dyDescent="0.2">
      <c r="A982" s="16" t="str">
        <f>CONCATENATE(E982,F982,G982)</f>
        <v>3712</v>
      </c>
      <c r="B982" s="13" t="s">
        <v>658</v>
      </c>
      <c r="C982" s="16" t="s">
        <v>1017</v>
      </c>
      <c r="D982" s="16" t="s">
        <v>2650</v>
      </c>
      <c r="E982" s="16">
        <v>3</v>
      </c>
      <c r="F982" s="16">
        <v>7</v>
      </c>
      <c r="G982" s="16">
        <v>12</v>
      </c>
      <c r="H982" s="13" t="s">
        <v>56</v>
      </c>
      <c r="I982" s="13">
        <v>1</v>
      </c>
      <c r="J982" s="16" t="str">
        <f>CONCATENATE(E982,F982)</f>
        <v>37</v>
      </c>
    </row>
    <row r="983" spans="1:10" x14ac:dyDescent="0.2">
      <c r="A983" s="16" t="str">
        <f>CONCATENATE(E983,F983,G983)</f>
        <v>3713</v>
      </c>
      <c r="B983" s="13" t="s">
        <v>660</v>
      </c>
      <c r="C983" s="16" t="s">
        <v>1018</v>
      </c>
      <c r="D983" s="16" t="s">
        <v>2651</v>
      </c>
      <c r="E983" s="16">
        <v>3</v>
      </c>
      <c r="F983" s="16">
        <v>7</v>
      </c>
      <c r="G983" s="16">
        <v>13</v>
      </c>
      <c r="H983" s="13" t="s">
        <v>56</v>
      </c>
      <c r="I983" s="13">
        <v>1</v>
      </c>
      <c r="J983" s="16" t="str">
        <f>CONCATENATE(E983,F983)</f>
        <v>37</v>
      </c>
    </row>
    <row r="984" spans="1:10" x14ac:dyDescent="0.2">
      <c r="A984" s="16" t="str">
        <f>CONCATENATE(E984,F984,G984)</f>
        <v>3714</v>
      </c>
      <c r="B984" s="13" t="s">
        <v>662</v>
      </c>
      <c r="C984" s="16" t="s">
        <v>1019</v>
      </c>
      <c r="D984" s="16" t="s">
        <v>2652</v>
      </c>
      <c r="E984" s="16">
        <v>3</v>
      </c>
      <c r="F984" s="16">
        <v>7</v>
      </c>
      <c r="G984" s="16">
        <v>14</v>
      </c>
      <c r="H984" s="13" t="s">
        <v>56</v>
      </c>
      <c r="I984" s="13">
        <v>1</v>
      </c>
      <c r="J984" s="16" t="str">
        <f>CONCATENATE(E984,F984)</f>
        <v>37</v>
      </c>
    </row>
    <row r="985" spans="1:10" x14ac:dyDescent="0.2">
      <c r="A985" s="16" t="str">
        <f>CONCATENATE(E985,F985,G985)</f>
        <v>3715</v>
      </c>
      <c r="B985" s="13" t="s">
        <v>664</v>
      </c>
      <c r="C985" s="16" t="s">
        <v>1020</v>
      </c>
      <c r="D985" s="16" t="s">
        <v>2653</v>
      </c>
      <c r="E985" s="16">
        <v>3</v>
      </c>
      <c r="F985" s="16">
        <v>7</v>
      </c>
      <c r="G985" s="16">
        <v>15</v>
      </c>
      <c r="H985" s="13" t="s">
        <v>56</v>
      </c>
      <c r="I985" s="13">
        <v>1</v>
      </c>
      <c r="J985" s="16" t="str">
        <f>CONCATENATE(E985,F985)</f>
        <v>37</v>
      </c>
    </row>
    <row r="986" spans="1:10" x14ac:dyDescent="0.2">
      <c r="A986" s="16" t="str">
        <f>CONCATENATE(E986,F986,G986)</f>
        <v>3716</v>
      </c>
      <c r="B986" s="13" t="s">
        <v>666</v>
      </c>
      <c r="C986" s="16" t="s">
        <v>1021</v>
      </c>
      <c r="D986" s="16" t="s">
        <v>2654</v>
      </c>
      <c r="E986" s="16">
        <v>3</v>
      </c>
      <c r="F986" s="16">
        <v>7</v>
      </c>
      <c r="G986" s="16">
        <v>16</v>
      </c>
      <c r="H986" s="13" t="s">
        <v>56</v>
      </c>
      <c r="I986" s="13">
        <v>1</v>
      </c>
      <c r="J986" s="16" t="str">
        <f>CONCATENATE(E986,F986)</f>
        <v>37</v>
      </c>
    </row>
    <row r="987" spans="1:10" x14ac:dyDescent="0.2">
      <c r="A987" s="16" t="str">
        <f>CONCATENATE(E987,F987,G987)</f>
        <v>3717</v>
      </c>
      <c r="B987" s="13" t="s">
        <v>668</v>
      </c>
      <c r="C987" s="16" t="s">
        <v>1023</v>
      </c>
      <c r="D987" s="16" t="s">
        <v>2656</v>
      </c>
      <c r="E987" s="16">
        <v>3</v>
      </c>
      <c r="F987" s="16">
        <v>7</v>
      </c>
      <c r="G987" s="16">
        <v>17</v>
      </c>
      <c r="H987" s="13" t="s">
        <v>56</v>
      </c>
      <c r="I987" s="13">
        <v>1</v>
      </c>
      <c r="J987" s="16" t="str">
        <f>CONCATENATE(E987,F987)</f>
        <v>37</v>
      </c>
    </row>
    <row r="988" spans="1:10" x14ac:dyDescent="0.2">
      <c r="A988" s="16" t="str">
        <f>CONCATENATE(E988,F988,G988)</f>
        <v>3718</v>
      </c>
      <c r="B988" s="13" t="s">
        <v>670</v>
      </c>
      <c r="C988" s="16" t="s">
        <v>1024</v>
      </c>
      <c r="D988" s="16" t="s">
        <v>2657</v>
      </c>
      <c r="E988" s="16">
        <v>3</v>
      </c>
      <c r="F988" s="16">
        <v>7</v>
      </c>
      <c r="G988" s="16">
        <v>18</v>
      </c>
      <c r="H988" s="13" t="s">
        <v>56</v>
      </c>
      <c r="I988" s="13">
        <v>1</v>
      </c>
      <c r="J988" s="16" t="str">
        <f>CONCATENATE(E988,F988)</f>
        <v>37</v>
      </c>
    </row>
    <row r="989" spans="1:10" x14ac:dyDescent="0.2">
      <c r="A989" s="16" t="str">
        <f>CONCATENATE(E989,F989,G989)</f>
        <v>3719</v>
      </c>
      <c r="B989" s="13" t="s">
        <v>672</v>
      </c>
      <c r="C989" s="16" t="s">
        <v>1025</v>
      </c>
      <c r="D989" s="16" t="s">
        <v>2658</v>
      </c>
      <c r="E989" s="16">
        <v>3</v>
      </c>
      <c r="F989" s="16">
        <v>7</v>
      </c>
      <c r="G989" s="16">
        <v>19</v>
      </c>
      <c r="H989" s="13" t="s">
        <v>56</v>
      </c>
      <c r="I989" s="13">
        <v>1</v>
      </c>
      <c r="J989" s="16" t="str">
        <f>CONCATENATE(E989,F989)</f>
        <v>37</v>
      </c>
    </row>
    <row r="990" spans="1:10" x14ac:dyDescent="0.2">
      <c r="A990" s="16" t="str">
        <f>CONCATENATE(E990,F990,G990)</f>
        <v>372</v>
      </c>
      <c r="B990" s="13" t="s">
        <v>640</v>
      </c>
      <c r="C990" s="16" t="s">
        <v>1007</v>
      </c>
      <c r="D990" s="16" t="s">
        <v>2640</v>
      </c>
      <c r="E990" s="16">
        <v>3</v>
      </c>
      <c r="F990" s="16">
        <v>7</v>
      </c>
      <c r="G990" s="16">
        <v>2</v>
      </c>
      <c r="H990" s="13" t="s">
        <v>56</v>
      </c>
      <c r="I990" s="13">
        <v>1</v>
      </c>
      <c r="J990" s="16" t="str">
        <f>CONCATENATE(E990,F990)</f>
        <v>37</v>
      </c>
    </row>
    <row r="991" spans="1:10" x14ac:dyDescent="0.2">
      <c r="A991" s="16" t="str">
        <f>CONCATENATE(E991,F991,G991)</f>
        <v>3720</v>
      </c>
      <c r="B991" s="13" t="s">
        <v>674</v>
      </c>
      <c r="C991" s="16" t="s">
        <v>1026</v>
      </c>
      <c r="D991" s="16" t="s">
        <v>2659</v>
      </c>
      <c r="E991" s="16">
        <v>3</v>
      </c>
      <c r="F991" s="16">
        <v>7</v>
      </c>
      <c r="G991" s="16">
        <v>20</v>
      </c>
      <c r="H991" s="13" t="s">
        <v>56</v>
      </c>
      <c r="I991" s="13">
        <v>1</v>
      </c>
      <c r="J991" s="16" t="str">
        <f>CONCATENATE(E991,F991)</f>
        <v>37</v>
      </c>
    </row>
    <row r="992" spans="1:10" x14ac:dyDescent="0.2">
      <c r="A992" s="16" t="str">
        <f>CONCATENATE(E992,F992,G992)</f>
        <v>3721</v>
      </c>
      <c r="B992" s="13" t="s">
        <v>623</v>
      </c>
      <c r="C992" s="16" t="s">
        <v>1027</v>
      </c>
      <c r="D992" s="16" t="s">
        <v>2660</v>
      </c>
      <c r="E992" s="16">
        <v>3</v>
      </c>
      <c r="F992" s="16">
        <v>7</v>
      </c>
      <c r="G992" s="16">
        <v>21</v>
      </c>
      <c r="H992" s="13" t="s">
        <v>56</v>
      </c>
      <c r="I992" s="13">
        <v>1</v>
      </c>
      <c r="J992" s="16" t="str">
        <f>CONCATENATE(E992,F992)</f>
        <v>37</v>
      </c>
    </row>
    <row r="993" spans="1:10" x14ac:dyDescent="0.2">
      <c r="A993" s="16" t="str">
        <f>CONCATENATE(E993,F993,G993)</f>
        <v>3722</v>
      </c>
      <c r="B993" s="13" t="s">
        <v>676</v>
      </c>
      <c r="C993" s="16" t="s">
        <v>1028</v>
      </c>
      <c r="D993" s="16" t="s">
        <v>2661</v>
      </c>
      <c r="E993" s="16">
        <v>3</v>
      </c>
      <c r="F993" s="16">
        <v>7</v>
      </c>
      <c r="G993" s="16">
        <v>22</v>
      </c>
      <c r="H993" s="13" t="s">
        <v>56</v>
      </c>
      <c r="I993" s="13">
        <v>2</v>
      </c>
      <c r="J993" s="16" t="str">
        <f>CONCATENATE(E993,F993)</f>
        <v>37</v>
      </c>
    </row>
    <row r="994" spans="1:10" x14ac:dyDescent="0.2">
      <c r="A994" s="16" t="str">
        <f>CONCATENATE(E994,F994,G994)</f>
        <v>3723</v>
      </c>
      <c r="B994" s="13" t="s">
        <v>678</v>
      </c>
      <c r="C994" s="16" t="s">
        <v>1029</v>
      </c>
      <c r="D994" s="16" t="s">
        <v>2662</v>
      </c>
      <c r="E994" s="16">
        <v>3</v>
      </c>
      <c r="F994" s="16">
        <v>7</v>
      </c>
      <c r="G994" s="16">
        <v>23</v>
      </c>
      <c r="H994" s="13" t="s">
        <v>56</v>
      </c>
      <c r="I994" s="13">
        <v>2</v>
      </c>
      <c r="J994" s="16" t="str">
        <f>CONCATENATE(E994,F994)</f>
        <v>37</v>
      </c>
    </row>
    <row r="995" spans="1:10" x14ac:dyDescent="0.2">
      <c r="A995" s="16" t="str">
        <f>CONCATENATE(E995,F995,G995)</f>
        <v>3724</v>
      </c>
      <c r="B995" s="13" t="s">
        <v>680</v>
      </c>
      <c r="C995" s="16" t="s">
        <v>1030</v>
      </c>
      <c r="D995" s="16" t="s">
        <v>3690</v>
      </c>
      <c r="E995" s="16">
        <v>3</v>
      </c>
      <c r="F995" s="16">
        <v>7</v>
      </c>
      <c r="G995" s="16">
        <v>24</v>
      </c>
      <c r="H995" s="13" t="s">
        <v>56</v>
      </c>
      <c r="I995" s="13">
        <v>2</v>
      </c>
      <c r="J995" s="16" t="str">
        <f>CONCATENATE(E995,F995)</f>
        <v>37</v>
      </c>
    </row>
    <row r="996" spans="1:10" x14ac:dyDescent="0.2">
      <c r="A996" s="16" t="str">
        <f>CONCATENATE(E996,F996,G996)</f>
        <v>3725</v>
      </c>
      <c r="B996" s="13" t="s">
        <v>682</v>
      </c>
      <c r="C996" s="16" t="s">
        <v>3691</v>
      </c>
      <c r="D996" s="16" t="s">
        <v>3692</v>
      </c>
      <c r="E996" s="16">
        <v>3</v>
      </c>
      <c r="F996" s="16">
        <v>7</v>
      </c>
      <c r="G996" s="16">
        <v>25</v>
      </c>
      <c r="H996" s="13" t="s">
        <v>56</v>
      </c>
      <c r="I996" s="13">
        <v>2</v>
      </c>
      <c r="J996" s="16" t="str">
        <f>CONCATENATE(E996,F996)</f>
        <v>37</v>
      </c>
    </row>
    <row r="997" spans="1:10" x14ac:dyDescent="0.2">
      <c r="A997" s="16" t="str">
        <f>CONCATENATE(E997,F997,G997)</f>
        <v>3726</v>
      </c>
      <c r="B997" s="13" t="s">
        <v>684</v>
      </c>
      <c r="C997" s="16" t="s">
        <v>1031</v>
      </c>
      <c r="D997" s="16" t="s">
        <v>2663</v>
      </c>
      <c r="E997" s="16">
        <v>3</v>
      </c>
      <c r="F997" s="16">
        <v>7</v>
      </c>
      <c r="G997" s="16">
        <v>26</v>
      </c>
      <c r="H997" s="13" t="s">
        <v>56</v>
      </c>
      <c r="I997" s="13">
        <v>2</v>
      </c>
      <c r="J997" s="16" t="str">
        <f>CONCATENATE(E997,F997)</f>
        <v>37</v>
      </c>
    </row>
    <row r="998" spans="1:10" x14ac:dyDescent="0.2">
      <c r="A998" s="16" t="str">
        <f>CONCATENATE(E998,F998,G998)</f>
        <v>3727</v>
      </c>
      <c r="B998" s="13" t="s">
        <v>686</v>
      </c>
      <c r="C998" s="16" t="s">
        <v>1032</v>
      </c>
      <c r="D998" s="16" t="s">
        <v>2664</v>
      </c>
      <c r="E998" s="16">
        <v>3</v>
      </c>
      <c r="F998" s="16">
        <v>7</v>
      </c>
      <c r="G998" s="16">
        <v>27</v>
      </c>
      <c r="H998" s="13" t="s">
        <v>56</v>
      </c>
      <c r="I998" s="13">
        <v>2</v>
      </c>
      <c r="J998" s="16" t="str">
        <f>CONCATENATE(E998,F998)</f>
        <v>37</v>
      </c>
    </row>
    <row r="999" spans="1:10" x14ac:dyDescent="0.2">
      <c r="A999" s="16" t="str">
        <f>CONCATENATE(E999,F999,G999)</f>
        <v>3728</v>
      </c>
      <c r="B999" s="13" t="s">
        <v>688</v>
      </c>
      <c r="C999" s="16" t="s">
        <v>1033</v>
      </c>
      <c r="D999" s="16" t="s">
        <v>2665</v>
      </c>
      <c r="E999" s="16">
        <v>3</v>
      </c>
      <c r="F999" s="16">
        <v>7</v>
      </c>
      <c r="G999" s="16">
        <v>28</v>
      </c>
      <c r="H999" s="13" t="s">
        <v>56</v>
      </c>
      <c r="I999" s="13">
        <v>2</v>
      </c>
      <c r="J999" s="16" t="str">
        <f>CONCATENATE(E999,F999)</f>
        <v>37</v>
      </c>
    </row>
    <row r="1000" spans="1:10" x14ac:dyDescent="0.2">
      <c r="A1000" s="16" t="str">
        <f>CONCATENATE(E1000,F1000,G1000)</f>
        <v>3729</v>
      </c>
      <c r="B1000" s="13" t="s">
        <v>690</v>
      </c>
      <c r="C1000" s="16" t="s">
        <v>1034</v>
      </c>
      <c r="D1000" s="16" t="s">
        <v>2666</v>
      </c>
      <c r="E1000" s="16">
        <v>3</v>
      </c>
      <c r="F1000" s="16">
        <v>7</v>
      </c>
      <c r="G1000" s="16">
        <v>29</v>
      </c>
      <c r="H1000" s="13" t="s">
        <v>56</v>
      </c>
      <c r="I1000" s="13">
        <v>2</v>
      </c>
      <c r="J1000" s="16" t="str">
        <f>CONCATENATE(E1000,F1000)</f>
        <v>37</v>
      </c>
    </row>
    <row r="1001" spans="1:10" x14ac:dyDescent="0.2">
      <c r="A1001" s="16" t="str">
        <f>CONCATENATE(E1001,F1001,G1001)</f>
        <v>373</v>
      </c>
      <c r="B1001" s="13" t="s">
        <v>642</v>
      </c>
      <c r="C1001" s="16" t="s">
        <v>1008</v>
      </c>
      <c r="D1001" s="16" t="s">
        <v>2641</v>
      </c>
      <c r="E1001" s="16">
        <v>3</v>
      </c>
      <c r="F1001" s="16">
        <v>7</v>
      </c>
      <c r="G1001" s="16">
        <v>3</v>
      </c>
      <c r="H1001" s="13" t="s">
        <v>56</v>
      </c>
      <c r="I1001" s="13">
        <v>1</v>
      </c>
      <c r="J1001" s="16" t="str">
        <f>CONCATENATE(E1001,F1001)</f>
        <v>37</v>
      </c>
    </row>
    <row r="1002" spans="1:10" x14ac:dyDescent="0.2">
      <c r="A1002" s="16" t="str">
        <f>CONCATENATE(E1002,F1002,G1002)</f>
        <v>3730</v>
      </c>
      <c r="B1002" s="13" t="s">
        <v>692</v>
      </c>
      <c r="C1002" s="16" t="s">
        <v>1035</v>
      </c>
      <c r="D1002" s="16" t="s">
        <v>2667</v>
      </c>
      <c r="E1002" s="16">
        <v>3</v>
      </c>
      <c r="F1002" s="16">
        <v>7</v>
      </c>
      <c r="G1002" s="16">
        <v>30</v>
      </c>
      <c r="H1002" s="13" t="s">
        <v>56</v>
      </c>
      <c r="I1002" s="13">
        <v>2</v>
      </c>
      <c r="J1002" s="16" t="str">
        <f>CONCATENATE(E1002,F1002)</f>
        <v>37</v>
      </c>
    </row>
    <row r="1003" spans="1:10" x14ac:dyDescent="0.2">
      <c r="A1003" s="16" t="str">
        <f>CONCATENATE(E1003,F1003,G1003)</f>
        <v>3731</v>
      </c>
      <c r="B1003" s="13" t="s">
        <v>694</v>
      </c>
      <c r="C1003" s="16" t="s">
        <v>1036</v>
      </c>
      <c r="D1003" s="16" t="s">
        <v>2668</v>
      </c>
      <c r="E1003" s="16">
        <v>3</v>
      </c>
      <c r="F1003" s="16">
        <v>7</v>
      </c>
      <c r="G1003" s="16">
        <v>31</v>
      </c>
      <c r="H1003" s="13" t="s">
        <v>56</v>
      </c>
      <c r="I1003" s="13">
        <v>2</v>
      </c>
      <c r="J1003" s="16" t="str">
        <f>CONCATENATE(E1003,F1003)</f>
        <v>37</v>
      </c>
    </row>
    <row r="1004" spans="1:10" x14ac:dyDescent="0.2">
      <c r="A1004" s="16" t="str">
        <f>CONCATENATE(E1004,F1004,G1004)</f>
        <v>3732</v>
      </c>
      <c r="B1004" s="13" t="s">
        <v>625</v>
      </c>
      <c r="C1004" s="16" t="s">
        <v>1037</v>
      </c>
      <c r="D1004" s="16" t="s">
        <v>2669</v>
      </c>
      <c r="E1004" s="16">
        <v>3</v>
      </c>
      <c r="F1004" s="16">
        <v>7</v>
      </c>
      <c r="G1004" s="16">
        <v>32</v>
      </c>
      <c r="H1004" s="13" t="s">
        <v>56</v>
      </c>
      <c r="I1004" s="13">
        <v>1</v>
      </c>
      <c r="J1004" s="16" t="str">
        <f>CONCATENATE(E1004,F1004)</f>
        <v>37</v>
      </c>
    </row>
    <row r="1005" spans="1:10" x14ac:dyDescent="0.2">
      <c r="A1005" s="16" t="str">
        <f>CONCATENATE(E1005,F1005,G1005)</f>
        <v>3733</v>
      </c>
      <c r="B1005" s="13" t="s">
        <v>696</v>
      </c>
      <c r="C1005" s="16" t="s">
        <v>1038</v>
      </c>
      <c r="D1005" s="16" t="s">
        <v>2670</v>
      </c>
      <c r="E1005" s="16">
        <v>3</v>
      </c>
      <c r="F1005" s="16">
        <v>7</v>
      </c>
      <c r="G1005" s="16">
        <v>33</v>
      </c>
      <c r="H1005" s="13" t="s">
        <v>56</v>
      </c>
      <c r="I1005" s="13">
        <v>2</v>
      </c>
      <c r="J1005" s="16" t="str">
        <f>CONCATENATE(E1005,F1005)</f>
        <v>37</v>
      </c>
    </row>
    <row r="1006" spans="1:10" x14ac:dyDescent="0.2">
      <c r="A1006" s="16" t="str">
        <f>CONCATENATE(E1006,F1006,G1006)</f>
        <v>3734</v>
      </c>
      <c r="B1006" s="13" t="s">
        <v>698</v>
      </c>
      <c r="C1006" s="16" t="s">
        <v>1039</v>
      </c>
      <c r="D1006" s="16" t="s">
        <v>2671</v>
      </c>
      <c r="E1006" s="16">
        <v>3</v>
      </c>
      <c r="F1006" s="16">
        <v>7</v>
      </c>
      <c r="G1006" s="16">
        <v>34</v>
      </c>
      <c r="H1006" s="13" t="s">
        <v>56</v>
      </c>
      <c r="I1006" s="13">
        <v>2</v>
      </c>
      <c r="J1006" s="16" t="str">
        <f>CONCATENATE(E1006,F1006)</f>
        <v>37</v>
      </c>
    </row>
    <row r="1007" spans="1:10" x14ac:dyDescent="0.2">
      <c r="A1007" s="16" t="str">
        <f>CONCATENATE(E1007,F1007,G1007)</f>
        <v>3735</v>
      </c>
      <c r="B1007" s="13" t="s">
        <v>700</v>
      </c>
      <c r="C1007" s="16" t="s">
        <v>1040</v>
      </c>
      <c r="D1007" s="16" t="s">
        <v>2672</v>
      </c>
      <c r="E1007" s="16">
        <v>3</v>
      </c>
      <c r="F1007" s="16">
        <v>7</v>
      </c>
      <c r="G1007" s="16">
        <v>35</v>
      </c>
      <c r="H1007" s="13" t="s">
        <v>56</v>
      </c>
      <c r="I1007" s="13">
        <v>2</v>
      </c>
      <c r="J1007" s="16" t="str">
        <f>CONCATENATE(E1007,F1007)</f>
        <v>37</v>
      </c>
    </row>
    <row r="1008" spans="1:10" x14ac:dyDescent="0.2">
      <c r="A1008" s="16" t="str">
        <f>CONCATENATE(E1008,F1008,G1008)</f>
        <v>3736</v>
      </c>
      <c r="B1008" s="13" t="s">
        <v>702</v>
      </c>
      <c r="C1008" s="16" t="s">
        <v>1041</v>
      </c>
      <c r="D1008" s="16" t="s">
        <v>2673</v>
      </c>
      <c r="E1008" s="16">
        <v>3</v>
      </c>
      <c r="F1008" s="16">
        <v>7</v>
      </c>
      <c r="G1008" s="16">
        <v>36</v>
      </c>
      <c r="H1008" s="13" t="s">
        <v>56</v>
      </c>
      <c r="I1008" s="13">
        <v>2</v>
      </c>
      <c r="J1008" s="16" t="str">
        <f>CONCATENATE(E1008,F1008)</f>
        <v>37</v>
      </c>
    </row>
    <row r="1009" spans="1:10" x14ac:dyDescent="0.2">
      <c r="A1009" s="16" t="str">
        <f>CONCATENATE(E1009,F1009,G1009)</f>
        <v>3737</v>
      </c>
      <c r="B1009" s="13" t="s">
        <v>704</v>
      </c>
      <c r="C1009" s="16" t="s">
        <v>1042</v>
      </c>
      <c r="D1009" s="16" t="s">
        <v>2674</v>
      </c>
      <c r="E1009" s="16">
        <v>3</v>
      </c>
      <c r="F1009" s="16">
        <v>7</v>
      </c>
      <c r="G1009" s="16">
        <v>37</v>
      </c>
      <c r="H1009" s="13" t="s">
        <v>56</v>
      </c>
      <c r="I1009" s="13">
        <v>2</v>
      </c>
      <c r="J1009" s="16" t="str">
        <f>CONCATENATE(E1009,F1009)</f>
        <v>37</v>
      </c>
    </row>
    <row r="1010" spans="1:10" x14ac:dyDescent="0.2">
      <c r="A1010" s="16" t="str">
        <f>CONCATENATE(E1010,F1010,G1010)</f>
        <v>3738</v>
      </c>
      <c r="B1010" s="13" t="s">
        <v>706</v>
      </c>
      <c r="C1010" s="16" t="s">
        <v>1043</v>
      </c>
      <c r="D1010" s="16" t="s">
        <v>2675</v>
      </c>
      <c r="E1010" s="16">
        <v>3</v>
      </c>
      <c r="F1010" s="16">
        <v>7</v>
      </c>
      <c r="G1010" s="16">
        <v>38</v>
      </c>
      <c r="H1010" s="13" t="s">
        <v>56</v>
      </c>
      <c r="I1010" s="13">
        <v>2</v>
      </c>
      <c r="J1010" s="16" t="str">
        <f>CONCATENATE(E1010,F1010)</f>
        <v>37</v>
      </c>
    </row>
    <row r="1011" spans="1:10" x14ac:dyDescent="0.2">
      <c r="A1011" s="16" t="str">
        <f>CONCATENATE(E1011,F1011,G1011)</f>
        <v>3739</v>
      </c>
      <c r="B1011" s="13" t="s">
        <v>708</v>
      </c>
      <c r="C1011" s="16" t="s">
        <v>1044</v>
      </c>
      <c r="D1011" s="16" t="s">
        <v>2676</v>
      </c>
      <c r="E1011" s="16">
        <v>3</v>
      </c>
      <c r="F1011" s="16">
        <v>7</v>
      </c>
      <c r="G1011" s="16">
        <v>39</v>
      </c>
      <c r="H1011" s="13" t="s">
        <v>56</v>
      </c>
      <c r="I1011" s="13">
        <v>2</v>
      </c>
      <c r="J1011" s="16" t="str">
        <f>CONCATENATE(E1011,F1011)</f>
        <v>37</v>
      </c>
    </row>
    <row r="1012" spans="1:10" x14ac:dyDescent="0.2">
      <c r="A1012" s="16" t="str">
        <f>CONCATENATE(E1012,F1012,G1012)</f>
        <v>374</v>
      </c>
      <c r="B1012" s="13" t="s">
        <v>644</v>
      </c>
      <c r="C1012" s="16" t="s">
        <v>1009</v>
      </c>
      <c r="D1012" s="16" t="s">
        <v>2642</v>
      </c>
      <c r="E1012" s="16">
        <v>3</v>
      </c>
      <c r="F1012" s="16">
        <v>7</v>
      </c>
      <c r="G1012" s="16">
        <v>4</v>
      </c>
      <c r="H1012" s="13" t="s">
        <v>56</v>
      </c>
      <c r="I1012" s="13">
        <v>1</v>
      </c>
      <c r="J1012" s="16" t="str">
        <f>CONCATENATE(E1012,F1012)</f>
        <v>37</v>
      </c>
    </row>
    <row r="1013" spans="1:10" x14ac:dyDescent="0.2">
      <c r="A1013" s="16" t="str">
        <f>CONCATENATE(E1013,F1013,G1013)</f>
        <v>3740</v>
      </c>
      <c r="B1013" s="13" t="s">
        <v>710</v>
      </c>
      <c r="C1013" s="16" t="s">
        <v>1045</v>
      </c>
      <c r="D1013" s="16" t="s">
        <v>2677</v>
      </c>
      <c r="E1013" s="16">
        <v>3</v>
      </c>
      <c r="F1013" s="16">
        <v>7</v>
      </c>
      <c r="G1013" s="16">
        <v>40</v>
      </c>
      <c r="H1013" s="13" t="s">
        <v>56</v>
      </c>
      <c r="I1013" s="13">
        <v>2</v>
      </c>
      <c r="J1013" s="16" t="str">
        <f>CONCATENATE(E1013,F1013)</f>
        <v>37</v>
      </c>
    </row>
    <row r="1014" spans="1:10" x14ac:dyDescent="0.2">
      <c r="A1014" s="16" t="str">
        <f>CONCATENATE(E1014,F1014,G1014)</f>
        <v>3741</v>
      </c>
      <c r="B1014" s="13" t="s">
        <v>712</v>
      </c>
      <c r="C1014" s="16" t="s">
        <v>1046</v>
      </c>
      <c r="D1014" s="16" t="s">
        <v>2678</v>
      </c>
      <c r="E1014" s="16">
        <v>3</v>
      </c>
      <c r="F1014" s="16">
        <v>7</v>
      </c>
      <c r="G1014" s="16">
        <v>41</v>
      </c>
      <c r="H1014" s="13" t="s">
        <v>56</v>
      </c>
      <c r="I1014" s="13">
        <v>2</v>
      </c>
      <c r="J1014" s="16" t="str">
        <f>CONCATENATE(E1014,F1014)</f>
        <v>37</v>
      </c>
    </row>
    <row r="1015" spans="1:10" x14ac:dyDescent="0.2">
      <c r="A1015" s="16" t="str">
        <f>CONCATENATE(E1015,F1015,G1015)</f>
        <v>3742</v>
      </c>
      <c r="B1015" s="13" t="s">
        <v>714</v>
      </c>
      <c r="C1015" s="16" t="s">
        <v>1047</v>
      </c>
      <c r="D1015" s="16" t="s">
        <v>2679</v>
      </c>
      <c r="E1015" s="16">
        <v>3</v>
      </c>
      <c r="F1015" s="16">
        <v>7</v>
      </c>
      <c r="G1015" s="16">
        <v>42</v>
      </c>
      <c r="H1015" s="13" t="s">
        <v>56</v>
      </c>
      <c r="I1015" s="13">
        <v>2</v>
      </c>
      <c r="J1015" s="16" t="str">
        <f>CONCATENATE(E1015,F1015)</f>
        <v>37</v>
      </c>
    </row>
    <row r="1016" spans="1:10" x14ac:dyDescent="0.2">
      <c r="A1016" s="16" t="str">
        <f>CONCATENATE(E1016,F1016,G1016)</f>
        <v>3743</v>
      </c>
      <c r="B1016" s="13" t="s">
        <v>627</v>
      </c>
      <c r="C1016" s="16" t="s">
        <v>1048</v>
      </c>
      <c r="D1016" s="16" t="s">
        <v>2680</v>
      </c>
      <c r="E1016" s="16">
        <v>3</v>
      </c>
      <c r="F1016" s="16">
        <v>7</v>
      </c>
      <c r="G1016" s="16">
        <v>43</v>
      </c>
      <c r="H1016" s="13" t="s">
        <v>56</v>
      </c>
      <c r="I1016" s="13">
        <v>1</v>
      </c>
      <c r="J1016" s="16" t="str">
        <f>CONCATENATE(E1016,F1016)</f>
        <v>37</v>
      </c>
    </row>
    <row r="1017" spans="1:10" x14ac:dyDescent="0.2">
      <c r="A1017" s="16" t="str">
        <f>CONCATENATE(E1017,F1017,G1017)</f>
        <v>3744</v>
      </c>
      <c r="B1017" s="13" t="s">
        <v>628</v>
      </c>
      <c r="C1017" s="16" t="s">
        <v>1049</v>
      </c>
      <c r="D1017" s="16" t="s">
        <v>2681</v>
      </c>
      <c r="E1017" s="16">
        <v>3</v>
      </c>
      <c r="F1017" s="16">
        <v>7</v>
      </c>
      <c r="G1017" s="16">
        <v>44</v>
      </c>
      <c r="H1017" s="13" t="s">
        <v>56</v>
      </c>
      <c r="I1017" s="13">
        <v>1</v>
      </c>
      <c r="J1017" s="16" t="str">
        <f>CONCATENATE(E1017,F1017)</f>
        <v>37</v>
      </c>
    </row>
    <row r="1018" spans="1:10" x14ac:dyDescent="0.2">
      <c r="A1018" s="16" t="str">
        <f>CONCATENATE(E1018,F1018,G1018)</f>
        <v>3745</v>
      </c>
      <c r="B1018" s="13" t="s">
        <v>630</v>
      </c>
      <c r="C1018" s="16" t="s">
        <v>1050</v>
      </c>
      <c r="D1018" s="16" t="s">
        <v>2682</v>
      </c>
      <c r="E1018" s="16">
        <v>3</v>
      </c>
      <c r="F1018" s="16">
        <v>7</v>
      </c>
      <c r="G1018" s="16">
        <v>45</v>
      </c>
      <c r="H1018" s="13" t="s">
        <v>56</v>
      </c>
      <c r="I1018" s="13">
        <v>1</v>
      </c>
      <c r="J1018" s="16" t="str">
        <f>CONCATENATE(E1018,F1018)</f>
        <v>37</v>
      </c>
    </row>
    <row r="1019" spans="1:10" x14ac:dyDescent="0.2">
      <c r="A1019" s="16" t="str">
        <f>CONCATENATE(E1019,F1019,G1019)</f>
        <v>3746</v>
      </c>
      <c r="B1019" s="13" t="s">
        <v>632</v>
      </c>
      <c r="C1019" s="16" t="s">
        <v>1051</v>
      </c>
      <c r="D1019" s="16" t="s">
        <v>2683</v>
      </c>
      <c r="E1019" s="16">
        <v>3</v>
      </c>
      <c r="F1019" s="16">
        <v>7</v>
      </c>
      <c r="G1019" s="16">
        <v>46</v>
      </c>
      <c r="H1019" s="13" t="s">
        <v>56</v>
      </c>
      <c r="I1019" s="13">
        <v>1</v>
      </c>
      <c r="J1019" s="16" t="str">
        <f>CONCATENATE(E1019,F1019)</f>
        <v>37</v>
      </c>
    </row>
    <row r="1020" spans="1:10" x14ac:dyDescent="0.2">
      <c r="A1020" s="16" t="str">
        <f>CONCATENATE(E1020,F1020,G1020)</f>
        <v>3747</v>
      </c>
      <c r="B1020" s="13" t="s">
        <v>634</v>
      </c>
      <c r="C1020" s="16" t="s">
        <v>1052</v>
      </c>
      <c r="D1020" s="16" t="s">
        <v>2684</v>
      </c>
      <c r="E1020" s="16">
        <v>3</v>
      </c>
      <c r="F1020" s="16">
        <v>7</v>
      </c>
      <c r="G1020" s="16">
        <v>47</v>
      </c>
      <c r="H1020" s="13" t="s">
        <v>56</v>
      </c>
      <c r="I1020" s="13">
        <v>1</v>
      </c>
      <c r="J1020" s="16" t="str">
        <f>CONCATENATE(E1020,F1020)</f>
        <v>37</v>
      </c>
    </row>
    <row r="1021" spans="1:10" x14ac:dyDescent="0.2">
      <c r="A1021" s="16" t="str">
        <f>CONCATENATE(E1021,F1021,G1021)</f>
        <v>3748</v>
      </c>
      <c r="B1021" s="13" t="s">
        <v>716</v>
      </c>
      <c r="C1021" s="16" t="s">
        <v>1053</v>
      </c>
      <c r="D1021" s="16" t="s">
        <v>2685</v>
      </c>
      <c r="E1021" s="16">
        <v>3</v>
      </c>
      <c r="F1021" s="16">
        <v>7</v>
      </c>
      <c r="G1021" s="16">
        <v>48</v>
      </c>
      <c r="H1021" s="13" t="s">
        <v>56</v>
      </c>
      <c r="I1021" s="13">
        <v>1</v>
      </c>
      <c r="J1021" s="16" t="str">
        <f>CONCATENATE(E1021,F1021)</f>
        <v>37</v>
      </c>
    </row>
    <row r="1022" spans="1:10" x14ac:dyDescent="0.2">
      <c r="A1022" s="16" t="str">
        <f>CONCATENATE(E1022,F1022,G1022)</f>
        <v>375</v>
      </c>
      <c r="B1022" s="13" t="s">
        <v>646</v>
      </c>
      <c r="C1022" s="16" t="s">
        <v>1010</v>
      </c>
      <c r="D1022" s="16" t="s">
        <v>2643</v>
      </c>
      <c r="E1022" s="16">
        <v>3</v>
      </c>
      <c r="F1022" s="16">
        <v>7</v>
      </c>
      <c r="G1022" s="16">
        <v>5</v>
      </c>
      <c r="H1022" s="13" t="s">
        <v>56</v>
      </c>
      <c r="I1022" s="13">
        <v>1</v>
      </c>
      <c r="J1022" s="16" t="str">
        <f>CONCATENATE(E1022,F1022)</f>
        <v>37</v>
      </c>
    </row>
    <row r="1023" spans="1:10" x14ac:dyDescent="0.2">
      <c r="A1023" s="16" t="str">
        <f>CONCATENATE(E1023,F1023,G1023)</f>
        <v>376</v>
      </c>
      <c r="B1023" s="13" t="s">
        <v>648</v>
      </c>
      <c r="C1023" s="16" t="s">
        <v>1011</v>
      </c>
      <c r="D1023" s="16" t="s">
        <v>2644</v>
      </c>
      <c r="E1023" s="16">
        <v>3</v>
      </c>
      <c r="F1023" s="16">
        <v>7</v>
      </c>
      <c r="G1023" s="16">
        <v>6</v>
      </c>
      <c r="H1023" s="13" t="s">
        <v>56</v>
      </c>
      <c r="I1023" s="13">
        <v>1</v>
      </c>
      <c r="J1023" s="16" t="str">
        <f>CONCATENATE(E1023,F1023)</f>
        <v>37</v>
      </c>
    </row>
    <row r="1024" spans="1:10" x14ac:dyDescent="0.2">
      <c r="A1024" s="16" t="str">
        <f>CONCATENATE(E1024,F1024,G1024)</f>
        <v>377</v>
      </c>
      <c r="B1024" s="13" t="s">
        <v>650</v>
      </c>
      <c r="C1024" s="16" t="s">
        <v>1012</v>
      </c>
      <c r="D1024" s="16" t="s">
        <v>2645</v>
      </c>
      <c r="E1024" s="16">
        <v>3</v>
      </c>
      <c r="F1024" s="16">
        <v>7</v>
      </c>
      <c r="G1024" s="16">
        <v>7</v>
      </c>
      <c r="H1024" s="13" t="s">
        <v>56</v>
      </c>
      <c r="I1024" s="13">
        <v>1</v>
      </c>
      <c r="J1024" s="16" t="str">
        <f>CONCATENATE(E1024,F1024)</f>
        <v>37</v>
      </c>
    </row>
    <row r="1025" spans="1:10" x14ac:dyDescent="0.2">
      <c r="A1025" s="16" t="str">
        <f>CONCATENATE(E1025,F1025,G1025)</f>
        <v>378</v>
      </c>
      <c r="B1025" s="13" t="s">
        <v>652</v>
      </c>
      <c r="C1025" s="16" t="s">
        <v>1013</v>
      </c>
      <c r="D1025" s="16" t="s">
        <v>2646</v>
      </c>
      <c r="E1025" s="16">
        <v>3</v>
      </c>
      <c r="F1025" s="16">
        <v>7</v>
      </c>
      <c r="G1025" s="16">
        <v>8</v>
      </c>
      <c r="H1025" s="13" t="s">
        <v>56</v>
      </c>
      <c r="I1025" s="13">
        <v>1</v>
      </c>
      <c r="J1025" s="16" t="str">
        <f>CONCATENATE(E1025,F1025)</f>
        <v>37</v>
      </c>
    </row>
    <row r="1026" spans="1:10" x14ac:dyDescent="0.2">
      <c r="A1026" s="16" t="str">
        <f>CONCATENATE(E1026,F1026,G1026)</f>
        <v>379</v>
      </c>
      <c r="B1026" s="13" t="s">
        <v>654</v>
      </c>
      <c r="C1026" s="16" t="s">
        <v>1014</v>
      </c>
      <c r="D1026" s="16" t="s">
        <v>2647</v>
      </c>
      <c r="E1026" s="16">
        <v>3</v>
      </c>
      <c r="F1026" s="16">
        <v>7</v>
      </c>
      <c r="G1026" s="16">
        <v>9</v>
      </c>
      <c r="H1026" s="13" t="s">
        <v>56</v>
      </c>
      <c r="I1026" s="13">
        <v>1</v>
      </c>
      <c r="J1026" s="16" t="str">
        <f>CONCATENATE(E1026,F1026)</f>
        <v>37</v>
      </c>
    </row>
    <row r="1027" spans="1:10" x14ac:dyDescent="0.2">
      <c r="A1027" s="16" t="str">
        <f>CONCATENATE(E1027,F1027,G1027)</f>
        <v>381</v>
      </c>
      <c r="B1027" s="13" t="s">
        <v>1068</v>
      </c>
      <c r="C1027" s="16" t="s">
        <v>1054</v>
      </c>
      <c r="D1027" s="16" t="s">
        <v>2686</v>
      </c>
      <c r="E1027" s="16">
        <v>3</v>
      </c>
      <c r="F1027" s="16">
        <v>8</v>
      </c>
      <c r="G1027" s="16">
        <v>1</v>
      </c>
      <c r="H1027" s="13" t="s">
        <v>56</v>
      </c>
      <c r="I1027" s="13">
        <v>1</v>
      </c>
      <c r="J1027" s="16" t="str">
        <f>CONCATENATE(E1027,F1027)</f>
        <v>38</v>
      </c>
    </row>
    <row r="1028" spans="1:10" x14ac:dyDescent="0.2">
      <c r="A1028" s="16" t="str">
        <f>CONCATENATE(E1028,F1028,G1028)</f>
        <v>3810</v>
      </c>
      <c r="B1028" s="13" t="s">
        <v>1324</v>
      </c>
      <c r="C1028" s="16" t="s">
        <v>1062</v>
      </c>
      <c r="D1028" s="16" t="s">
        <v>2693</v>
      </c>
      <c r="E1028" s="16">
        <v>3</v>
      </c>
      <c r="F1028" s="16">
        <v>8</v>
      </c>
      <c r="G1028" s="16">
        <v>10</v>
      </c>
      <c r="H1028" s="13" t="s">
        <v>56</v>
      </c>
      <c r="I1028" s="13">
        <v>2</v>
      </c>
      <c r="J1028" s="16" t="str">
        <f>CONCATENATE(E1028,F1028)</f>
        <v>38</v>
      </c>
    </row>
    <row r="1029" spans="1:10" x14ac:dyDescent="0.2">
      <c r="A1029" s="16" t="str">
        <f>CONCATENATE(E1029,F1029,G1029)</f>
        <v>3811</v>
      </c>
      <c r="B1029" s="13" t="s">
        <v>718</v>
      </c>
      <c r="C1029" s="16" t="s">
        <v>1022</v>
      </c>
      <c r="D1029" s="16" t="s">
        <v>2655</v>
      </c>
      <c r="E1029" s="16">
        <v>3</v>
      </c>
      <c r="F1029" s="16">
        <v>8</v>
      </c>
      <c r="G1029" s="16">
        <v>11</v>
      </c>
      <c r="H1029" s="13" t="s">
        <v>56</v>
      </c>
      <c r="I1029" s="13">
        <v>1</v>
      </c>
      <c r="J1029" s="16" t="str">
        <f>CONCATENATE(E1029,F1029)</f>
        <v>38</v>
      </c>
    </row>
    <row r="1030" spans="1:10" x14ac:dyDescent="0.2">
      <c r="A1030" s="16" t="str">
        <f>CONCATENATE(E1030,F1030,G1030)</f>
        <v>3812</v>
      </c>
      <c r="B1030" s="13" t="s">
        <v>1325</v>
      </c>
      <c r="C1030" s="16" t="s">
        <v>1064</v>
      </c>
      <c r="D1030" s="16" t="s">
        <v>2694</v>
      </c>
      <c r="E1030" s="16">
        <v>3</v>
      </c>
      <c r="F1030" s="16">
        <v>8</v>
      </c>
      <c r="G1030" s="16">
        <v>12</v>
      </c>
      <c r="H1030" s="13" t="s">
        <v>56</v>
      </c>
      <c r="I1030" s="13">
        <v>2</v>
      </c>
      <c r="J1030" s="16" t="str">
        <f>CONCATENATE(E1030,F1030)</f>
        <v>38</v>
      </c>
    </row>
    <row r="1031" spans="1:10" x14ac:dyDescent="0.2">
      <c r="A1031" s="16" t="str">
        <f>CONCATENATE(E1031,F1031,G1031)</f>
        <v>3813</v>
      </c>
      <c r="B1031" s="13" t="s">
        <v>1326</v>
      </c>
      <c r="C1031" s="16" t="s">
        <v>985</v>
      </c>
      <c r="D1031" s="16" t="s">
        <v>2620</v>
      </c>
      <c r="E1031" s="16">
        <v>3</v>
      </c>
      <c r="F1031" s="16">
        <v>8</v>
      </c>
      <c r="G1031" s="16">
        <v>13</v>
      </c>
      <c r="H1031" s="13" t="s">
        <v>56</v>
      </c>
      <c r="I1031" s="13">
        <v>2</v>
      </c>
      <c r="J1031" s="16" t="str">
        <f>CONCATENATE(E1031,F1031)</f>
        <v>38</v>
      </c>
    </row>
    <row r="1032" spans="1:10" x14ac:dyDescent="0.2">
      <c r="A1032" s="16" t="str">
        <f>CONCATENATE(E1032,F1032,G1032)</f>
        <v>3814</v>
      </c>
      <c r="B1032" s="13" t="s">
        <v>1327</v>
      </c>
      <c r="C1032" s="16" t="s">
        <v>986</v>
      </c>
      <c r="D1032" s="16" t="s">
        <v>2621</v>
      </c>
      <c r="E1032" s="16">
        <v>3</v>
      </c>
      <c r="F1032" s="16">
        <v>8</v>
      </c>
      <c r="G1032" s="16">
        <v>14</v>
      </c>
      <c r="H1032" s="13" t="s">
        <v>56</v>
      </c>
      <c r="I1032" s="13">
        <v>2</v>
      </c>
      <c r="J1032" s="16" t="str">
        <f>CONCATENATE(E1032,F1032)</f>
        <v>38</v>
      </c>
    </row>
    <row r="1033" spans="1:10" x14ac:dyDescent="0.2">
      <c r="A1033" s="16" t="str">
        <f>CONCATENATE(E1033,F1033,G1033)</f>
        <v>3815</v>
      </c>
      <c r="B1033" s="13" t="s">
        <v>1328</v>
      </c>
      <c r="C1033" s="16" t="s">
        <v>1067</v>
      </c>
      <c r="D1033" s="16" t="s">
        <v>2695</v>
      </c>
      <c r="E1033" s="16">
        <v>3</v>
      </c>
      <c r="F1033" s="16">
        <v>8</v>
      </c>
      <c r="G1033" s="16">
        <v>15</v>
      </c>
      <c r="H1033" s="13" t="s">
        <v>56</v>
      </c>
      <c r="I1033" s="13">
        <v>2</v>
      </c>
      <c r="J1033" s="16" t="str">
        <f>CONCATENATE(E1033,F1033)</f>
        <v>38</v>
      </c>
    </row>
    <row r="1034" spans="1:10" x14ac:dyDescent="0.2">
      <c r="A1034" s="16" t="str">
        <f>CONCATENATE(E1034,F1034,G1034)</f>
        <v>3816</v>
      </c>
      <c r="B1034" s="13" t="s">
        <v>720</v>
      </c>
      <c r="C1034" s="16" t="s">
        <v>801</v>
      </c>
      <c r="D1034" s="16" t="s">
        <v>2439</v>
      </c>
      <c r="E1034" s="16">
        <v>3</v>
      </c>
      <c r="F1034" s="16">
        <v>8</v>
      </c>
      <c r="G1034" s="16">
        <v>16</v>
      </c>
      <c r="H1034" s="13" t="s">
        <v>56</v>
      </c>
      <c r="I1034" s="13">
        <v>1</v>
      </c>
      <c r="J1034" s="16" t="str">
        <f>CONCATENATE(E1034,F1034)</f>
        <v>38</v>
      </c>
    </row>
    <row r="1035" spans="1:10" x14ac:dyDescent="0.2">
      <c r="A1035" s="16" t="str">
        <f>CONCATENATE(E1035,F1035,G1035)</f>
        <v>3817</v>
      </c>
      <c r="B1035" s="13" t="s">
        <v>722</v>
      </c>
      <c r="C1035" s="16" t="s">
        <v>889</v>
      </c>
      <c r="D1035" s="16" t="s">
        <v>2527</v>
      </c>
      <c r="E1035" s="16">
        <v>3</v>
      </c>
      <c r="F1035" s="16">
        <v>8</v>
      </c>
      <c r="G1035" s="16">
        <v>17</v>
      </c>
      <c r="H1035" s="13" t="s">
        <v>56</v>
      </c>
      <c r="I1035" s="13">
        <v>1</v>
      </c>
      <c r="J1035" s="16" t="str">
        <f>CONCATENATE(E1035,F1035)</f>
        <v>38</v>
      </c>
    </row>
    <row r="1036" spans="1:10" x14ac:dyDescent="0.2">
      <c r="A1036" s="16" t="str">
        <f>CONCATENATE(E1036,F1036,G1036)</f>
        <v>3818</v>
      </c>
      <c r="B1036" s="13" t="s">
        <v>723</v>
      </c>
      <c r="C1036" s="16" t="s">
        <v>890</v>
      </c>
      <c r="D1036" s="16" t="s">
        <v>3693</v>
      </c>
      <c r="E1036" s="16">
        <v>3</v>
      </c>
      <c r="F1036" s="16">
        <v>8</v>
      </c>
      <c r="G1036" s="16">
        <v>18</v>
      </c>
      <c r="H1036" s="13" t="s">
        <v>56</v>
      </c>
      <c r="I1036" s="13">
        <v>1</v>
      </c>
      <c r="J1036" s="16" t="str">
        <f>CONCATENATE(E1036,F1036)</f>
        <v>38</v>
      </c>
    </row>
    <row r="1037" spans="1:10" x14ac:dyDescent="0.2">
      <c r="A1037" s="16" t="str">
        <f>CONCATENATE(E1037,F1037,G1037)</f>
        <v>3819</v>
      </c>
      <c r="B1037" s="13" t="s">
        <v>1061</v>
      </c>
      <c r="C1037" s="16" t="s">
        <v>891</v>
      </c>
      <c r="D1037" s="16" t="s">
        <v>3694</v>
      </c>
      <c r="E1037" s="16">
        <v>3</v>
      </c>
      <c r="F1037" s="16">
        <v>8</v>
      </c>
      <c r="G1037" s="16">
        <v>19</v>
      </c>
      <c r="H1037" s="13" t="s">
        <v>56</v>
      </c>
      <c r="I1037" s="13">
        <v>1</v>
      </c>
      <c r="J1037" s="16" t="str">
        <f>CONCATENATE(E1037,F1037)</f>
        <v>38</v>
      </c>
    </row>
    <row r="1038" spans="1:10" x14ac:dyDescent="0.2">
      <c r="A1038" s="16" t="str">
        <f>CONCATENATE(E1038,F1038,G1038)</f>
        <v>382</v>
      </c>
      <c r="B1038" s="13" t="s">
        <v>1070</v>
      </c>
      <c r="C1038" s="16" t="s">
        <v>1055</v>
      </c>
      <c r="D1038" s="16" t="s">
        <v>2687</v>
      </c>
      <c r="E1038" s="16">
        <v>3</v>
      </c>
      <c r="F1038" s="16">
        <v>8</v>
      </c>
      <c r="G1038" s="16">
        <v>2</v>
      </c>
      <c r="H1038" s="13" t="s">
        <v>56</v>
      </c>
      <c r="I1038" s="13">
        <v>1</v>
      </c>
      <c r="J1038" s="16" t="str">
        <f>CONCATENATE(E1038,F1038)</f>
        <v>38</v>
      </c>
    </row>
    <row r="1039" spans="1:10" x14ac:dyDescent="0.2">
      <c r="A1039" s="16" t="str">
        <f>CONCATENATE(E1039,F1039,G1039)</f>
        <v>3820</v>
      </c>
      <c r="B1039" s="13" t="s">
        <v>1063</v>
      </c>
      <c r="C1039" s="16" t="s">
        <v>988</v>
      </c>
      <c r="D1039" s="16" t="s">
        <v>2623</v>
      </c>
      <c r="E1039" s="16">
        <v>3</v>
      </c>
      <c r="F1039" s="16">
        <v>8</v>
      </c>
      <c r="G1039" s="16">
        <v>20</v>
      </c>
      <c r="H1039" s="13" t="s">
        <v>56</v>
      </c>
      <c r="I1039" s="13">
        <v>1</v>
      </c>
      <c r="J1039" s="16" t="str">
        <f>CONCATENATE(E1039,F1039)</f>
        <v>38</v>
      </c>
    </row>
    <row r="1040" spans="1:10" x14ac:dyDescent="0.2">
      <c r="A1040" s="16" t="str">
        <f>CONCATENATE(E1040,F1040,G1040)</f>
        <v>3821</v>
      </c>
      <c r="B1040" s="13" t="s">
        <v>1065</v>
      </c>
      <c r="C1040" s="16" t="s">
        <v>989</v>
      </c>
      <c r="D1040" s="16" t="s">
        <v>3695</v>
      </c>
      <c r="E1040" s="16">
        <v>3</v>
      </c>
      <c r="F1040" s="16">
        <v>8</v>
      </c>
      <c r="G1040" s="16">
        <v>21</v>
      </c>
      <c r="H1040" s="13" t="s">
        <v>56</v>
      </c>
      <c r="I1040" s="13">
        <v>1</v>
      </c>
      <c r="J1040" s="16" t="str">
        <f>CONCATENATE(E1040,F1040)</f>
        <v>38</v>
      </c>
    </row>
    <row r="1041" spans="1:10" x14ac:dyDescent="0.2">
      <c r="A1041" s="16" t="str">
        <f>CONCATENATE(E1041,F1041,G1041)</f>
        <v>3822</v>
      </c>
      <c r="B1041" s="13" t="s">
        <v>1066</v>
      </c>
      <c r="C1041" s="16" t="s">
        <v>754</v>
      </c>
      <c r="D1041" s="16" t="s">
        <v>2393</v>
      </c>
      <c r="E1041" s="16">
        <v>3</v>
      </c>
      <c r="F1041" s="16">
        <v>8</v>
      </c>
      <c r="G1041" s="16">
        <v>22</v>
      </c>
      <c r="H1041" s="13" t="s">
        <v>56</v>
      </c>
      <c r="I1041" s="13">
        <v>1</v>
      </c>
      <c r="J1041" s="16" t="str">
        <f>CONCATENATE(E1041,F1041)</f>
        <v>38</v>
      </c>
    </row>
    <row r="1042" spans="1:10" x14ac:dyDescent="0.2">
      <c r="A1042" s="16" t="str">
        <f>CONCATENATE(E1042,F1042,G1042)</f>
        <v>3823</v>
      </c>
      <c r="B1042" s="13" t="s">
        <v>706</v>
      </c>
      <c r="C1042" s="16" t="s">
        <v>755</v>
      </c>
      <c r="D1042" s="16" t="s">
        <v>3696</v>
      </c>
      <c r="E1042" s="16">
        <v>3</v>
      </c>
      <c r="F1042" s="16">
        <v>8</v>
      </c>
      <c r="G1042" s="16">
        <v>23</v>
      </c>
      <c r="H1042" s="13" t="s">
        <v>56</v>
      </c>
      <c r="I1042" s="13">
        <v>1</v>
      </c>
      <c r="J1042" s="16" t="str">
        <f>CONCATENATE(E1042,F1042)</f>
        <v>38</v>
      </c>
    </row>
    <row r="1043" spans="1:10" x14ac:dyDescent="0.2">
      <c r="A1043" s="16" t="str">
        <f>CONCATENATE(E1043,F1043,G1043)</f>
        <v>3824</v>
      </c>
      <c r="B1043" s="13" t="s">
        <v>708</v>
      </c>
      <c r="C1043" s="16" t="s">
        <v>3697</v>
      </c>
      <c r="D1043" s="16" t="s">
        <v>3698</v>
      </c>
      <c r="E1043" s="16">
        <v>3</v>
      </c>
      <c r="F1043" s="16">
        <v>8</v>
      </c>
      <c r="G1043" s="16">
        <v>24</v>
      </c>
      <c r="H1043" s="13" t="s">
        <v>56</v>
      </c>
      <c r="I1043" s="13">
        <v>1</v>
      </c>
      <c r="J1043" s="16" t="str">
        <f>CONCATENATE(E1043,F1043)</f>
        <v>38</v>
      </c>
    </row>
    <row r="1044" spans="1:10" x14ac:dyDescent="0.2">
      <c r="A1044" s="16" t="str">
        <f>CONCATENATE(E1044,F1044,G1044)</f>
        <v>3825</v>
      </c>
      <c r="B1044" s="13" t="s">
        <v>54</v>
      </c>
      <c r="C1044" s="16" t="s">
        <v>1069</v>
      </c>
      <c r="D1044" s="16" t="s">
        <v>2696</v>
      </c>
      <c r="E1044" s="16">
        <v>3</v>
      </c>
      <c r="F1044" s="16">
        <v>8</v>
      </c>
      <c r="G1044" s="16">
        <v>25</v>
      </c>
      <c r="H1044" s="13" t="s">
        <v>56</v>
      </c>
      <c r="I1044" s="13">
        <v>1</v>
      </c>
      <c r="J1044" s="16" t="str">
        <f>CONCATENATE(E1044,F1044)</f>
        <v>38</v>
      </c>
    </row>
    <row r="1045" spans="1:10" x14ac:dyDescent="0.2">
      <c r="A1045" s="16" t="str">
        <f>CONCATENATE(E1045,F1045,G1045)</f>
        <v>3826</v>
      </c>
      <c r="B1045" s="13" t="s">
        <v>73</v>
      </c>
      <c r="C1045" s="16" t="s">
        <v>856</v>
      </c>
      <c r="D1045" s="16" t="s">
        <v>2494</v>
      </c>
      <c r="E1045" s="16">
        <v>3</v>
      </c>
      <c r="F1045" s="16">
        <v>8</v>
      </c>
      <c r="G1045" s="16">
        <v>26</v>
      </c>
      <c r="H1045" s="13" t="s">
        <v>56</v>
      </c>
      <c r="I1045" s="13">
        <v>1</v>
      </c>
      <c r="J1045" s="16" t="str">
        <f>CONCATENATE(E1045,F1045)</f>
        <v>38</v>
      </c>
    </row>
    <row r="1046" spans="1:10" x14ac:dyDescent="0.2">
      <c r="A1046" s="16" t="str">
        <f>CONCATENATE(E1046,F1046,G1046)</f>
        <v>3827</v>
      </c>
      <c r="B1046" s="13" t="s">
        <v>75</v>
      </c>
      <c r="C1046" s="16" t="s">
        <v>1071</v>
      </c>
      <c r="D1046" s="16" t="s">
        <v>2697</v>
      </c>
      <c r="E1046" s="16">
        <v>3</v>
      </c>
      <c r="F1046" s="16">
        <v>8</v>
      </c>
      <c r="G1046" s="16">
        <v>27</v>
      </c>
      <c r="H1046" s="13" t="s">
        <v>56</v>
      </c>
      <c r="I1046" s="13">
        <v>1</v>
      </c>
      <c r="J1046" s="16" t="str">
        <f>CONCATENATE(E1046,F1046)</f>
        <v>38</v>
      </c>
    </row>
    <row r="1047" spans="1:10" x14ac:dyDescent="0.2">
      <c r="A1047" s="16" t="str">
        <f>CONCATENATE(E1047,F1047,G1047)</f>
        <v>3828</v>
      </c>
      <c r="B1047" s="13" t="s">
        <v>77</v>
      </c>
      <c r="C1047" s="16" t="s">
        <v>1073</v>
      </c>
      <c r="D1047" s="16" t="s">
        <v>2698</v>
      </c>
      <c r="E1047" s="16">
        <v>3</v>
      </c>
      <c r="F1047" s="16">
        <v>8</v>
      </c>
      <c r="G1047" s="16">
        <v>28</v>
      </c>
      <c r="H1047" s="13" t="s">
        <v>56</v>
      </c>
      <c r="I1047" s="13">
        <v>1</v>
      </c>
      <c r="J1047" s="16" t="str">
        <f>CONCATENATE(E1047,F1047)</f>
        <v>38</v>
      </c>
    </row>
    <row r="1048" spans="1:10" x14ac:dyDescent="0.2">
      <c r="A1048" s="16" t="str">
        <f>CONCATENATE(E1048,F1048,G1048)</f>
        <v>3829</v>
      </c>
      <c r="B1048" s="13" t="s">
        <v>79</v>
      </c>
      <c r="C1048" s="16" t="s">
        <v>916</v>
      </c>
      <c r="D1048" s="16" t="s">
        <v>2552</v>
      </c>
      <c r="E1048" s="16">
        <v>3</v>
      </c>
      <c r="F1048" s="16">
        <v>8</v>
      </c>
      <c r="G1048" s="16">
        <v>29</v>
      </c>
      <c r="H1048" s="13" t="s">
        <v>56</v>
      </c>
      <c r="I1048" s="13">
        <v>1</v>
      </c>
      <c r="J1048" s="16" t="str">
        <f>CONCATENATE(E1048,F1048)</f>
        <v>38</v>
      </c>
    </row>
    <row r="1049" spans="1:10" x14ac:dyDescent="0.2">
      <c r="A1049" s="16" t="str">
        <f>CONCATENATE(E1049,F1049,G1049)</f>
        <v>383</v>
      </c>
      <c r="B1049" s="14" t="s">
        <v>1072</v>
      </c>
      <c r="C1049" s="16" t="s">
        <v>1056</v>
      </c>
      <c r="D1049" s="16" t="s">
        <v>2688</v>
      </c>
      <c r="E1049" s="16">
        <v>3</v>
      </c>
      <c r="F1049" s="16">
        <v>8</v>
      </c>
      <c r="G1049" s="16">
        <v>3</v>
      </c>
      <c r="H1049" s="14" t="s">
        <v>56</v>
      </c>
      <c r="I1049" s="14">
        <v>1</v>
      </c>
      <c r="J1049" s="16" t="str">
        <f>CONCATENATE(E1049,F1049)</f>
        <v>38</v>
      </c>
    </row>
    <row r="1050" spans="1:10" x14ac:dyDescent="0.2">
      <c r="A1050" s="16" t="str">
        <f>CONCATENATE(E1050,F1050,G1050)</f>
        <v>3830</v>
      </c>
      <c r="B1050" s="14" t="s">
        <v>81</v>
      </c>
      <c r="C1050" s="16" t="s">
        <v>870</v>
      </c>
      <c r="D1050" s="16" t="s">
        <v>2508</v>
      </c>
      <c r="E1050" s="16">
        <v>3</v>
      </c>
      <c r="F1050" s="16">
        <v>8</v>
      </c>
      <c r="G1050" s="16">
        <v>30</v>
      </c>
      <c r="H1050" s="14" t="s">
        <v>56</v>
      </c>
      <c r="I1050" s="14">
        <v>1</v>
      </c>
      <c r="J1050" s="16" t="str">
        <f>CONCATENATE(E1050,F1050)</f>
        <v>38</v>
      </c>
    </row>
    <row r="1051" spans="1:10" x14ac:dyDescent="0.2">
      <c r="A1051" s="16" t="str">
        <f>CONCATENATE(E1051,F1051,G1051)</f>
        <v>384</v>
      </c>
      <c r="B1051" s="14" t="s">
        <v>1074</v>
      </c>
      <c r="C1051" s="16" t="s">
        <v>1057</v>
      </c>
      <c r="D1051" s="16" t="s">
        <v>2689</v>
      </c>
      <c r="E1051" s="16">
        <v>3</v>
      </c>
      <c r="F1051" s="16">
        <v>8</v>
      </c>
      <c r="G1051" s="16">
        <v>4</v>
      </c>
      <c r="H1051" s="14" t="s">
        <v>56</v>
      </c>
      <c r="I1051" s="14">
        <v>1</v>
      </c>
      <c r="J1051" s="16" t="str">
        <f>CONCATENATE(E1051,F1051)</f>
        <v>38</v>
      </c>
    </row>
    <row r="1052" spans="1:10" x14ac:dyDescent="0.2">
      <c r="A1052" s="16" t="str">
        <f>CONCATENATE(E1052,F1052,G1052)</f>
        <v>385</v>
      </c>
      <c r="B1052" s="14" t="s">
        <v>1075</v>
      </c>
      <c r="C1052" s="16" t="s">
        <v>827</v>
      </c>
      <c r="D1052" s="16" t="s">
        <v>2465</v>
      </c>
      <c r="E1052" s="16">
        <v>3</v>
      </c>
      <c r="F1052" s="16">
        <v>8</v>
      </c>
      <c r="G1052" s="16">
        <v>5</v>
      </c>
      <c r="H1052" s="14" t="s">
        <v>56</v>
      </c>
      <c r="I1052" s="14">
        <v>1</v>
      </c>
      <c r="J1052" s="16" t="str">
        <f>CONCATENATE(E1052,F1052)</f>
        <v>38</v>
      </c>
    </row>
    <row r="1053" spans="1:10" x14ac:dyDescent="0.2">
      <c r="A1053" s="16" t="str">
        <f>CONCATENATE(E1053,F1053,G1053)</f>
        <v>386</v>
      </c>
      <c r="B1053" s="14" t="s">
        <v>1076</v>
      </c>
      <c r="C1053" s="16" t="s">
        <v>733</v>
      </c>
      <c r="D1053" s="16" t="s">
        <v>2372</v>
      </c>
      <c r="E1053" s="16">
        <v>3</v>
      </c>
      <c r="F1053" s="16">
        <v>8</v>
      </c>
      <c r="G1053" s="16">
        <v>6</v>
      </c>
      <c r="H1053" s="14" t="s">
        <v>56</v>
      </c>
      <c r="I1053" s="14">
        <v>2</v>
      </c>
      <c r="J1053" s="16" t="str">
        <f>CONCATENATE(E1053,F1053)</f>
        <v>38</v>
      </c>
    </row>
    <row r="1054" spans="1:10" x14ac:dyDescent="0.2">
      <c r="A1054" s="16" t="str">
        <f>CONCATENATE(E1054,F1054,G1054)</f>
        <v>387</v>
      </c>
      <c r="B1054" s="14" t="s">
        <v>1077</v>
      </c>
      <c r="C1054" s="16" t="s">
        <v>1058</v>
      </c>
      <c r="D1054" s="16" t="s">
        <v>2690</v>
      </c>
      <c r="E1054" s="16">
        <v>3</v>
      </c>
      <c r="F1054" s="16">
        <v>8</v>
      </c>
      <c r="G1054" s="16">
        <v>7</v>
      </c>
      <c r="H1054" s="14" t="s">
        <v>56</v>
      </c>
      <c r="I1054" s="14">
        <v>2</v>
      </c>
      <c r="J1054" s="16" t="str">
        <f>CONCATENATE(E1054,F1054)</f>
        <v>38</v>
      </c>
    </row>
    <row r="1055" spans="1:10" x14ac:dyDescent="0.2">
      <c r="A1055" s="16" t="str">
        <f>CONCATENATE(E1055,F1055,G1055)</f>
        <v>388</v>
      </c>
      <c r="B1055" s="14" t="s">
        <v>1322</v>
      </c>
      <c r="C1055" s="16" t="s">
        <v>1059</v>
      </c>
      <c r="D1055" s="16" t="s">
        <v>2691</v>
      </c>
      <c r="E1055" s="16">
        <v>3</v>
      </c>
      <c r="F1055" s="16">
        <v>8</v>
      </c>
      <c r="G1055" s="16">
        <v>8</v>
      </c>
      <c r="H1055" s="14" t="s">
        <v>56</v>
      </c>
      <c r="I1055" s="14">
        <v>2</v>
      </c>
      <c r="J1055" s="16" t="str">
        <f>CONCATENATE(E1055,F1055)</f>
        <v>38</v>
      </c>
    </row>
    <row r="1056" spans="1:10" x14ac:dyDescent="0.2">
      <c r="A1056" s="16" t="str">
        <f>CONCATENATE(E1056,F1056,G1056)</f>
        <v>389</v>
      </c>
      <c r="B1056" s="14" t="s">
        <v>1323</v>
      </c>
      <c r="C1056" s="16" t="s">
        <v>1060</v>
      </c>
      <c r="D1056" s="16" t="s">
        <v>2692</v>
      </c>
      <c r="E1056" s="16">
        <v>3</v>
      </c>
      <c r="F1056" s="16">
        <v>8</v>
      </c>
      <c r="G1056" s="16">
        <v>9</v>
      </c>
      <c r="H1056" s="14" t="s">
        <v>56</v>
      </c>
      <c r="I1056" s="14">
        <v>2</v>
      </c>
      <c r="J1056" s="16" t="str">
        <f>CONCATENATE(E1056,F1056)</f>
        <v>38</v>
      </c>
    </row>
    <row r="1057" spans="1:10" x14ac:dyDescent="0.2">
      <c r="A1057" s="16" t="str">
        <f>CONCATENATE(E1057,F1057,G1057)</f>
        <v>411</v>
      </c>
      <c r="B1057" s="14" t="s">
        <v>111</v>
      </c>
      <c r="C1057" s="16" t="s">
        <v>1289</v>
      </c>
      <c r="D1057" s="16" t="s">
        <v>3715</v>
      </c>
      <c r="E1057" s="16">
        <v>4</v>
      </c>
      <c r="F1057" s="16">
        <v>1</v>
      </c>
      <c r="G1057" s="16">
        <v>1</v>
      </c>
      <c r="H1057" s="14" t="s">
        <v>56</v>
      </c>
      <c r="I1057" s="14">
        <v>2</v>
      </c>
      <c r="J1057" s="16" t="str">
        <f>CONCATENATE(E1057,F1057)</f>
        <v>41</v>
      </c>
    </row>
    <row r="1058" spans="1:10" x14ac:dyDescent="0.2">
      <c r="A1058" s="16" t="str">
        <f>CONCATENATE(E1058,F1058,G1058)</f>
        <v>4110</v>
      </c>
      <c r="B1058" s="14" t="s">
        <v>285</v>
      </c>
      <c r="C1058" s="16" t="s">
        <v>1091</v>
      </c>
      <c r="D1058" s="16" t="s">
        <v>3802</v>
      </c>
      <c r="E1058" s="16">
        <v>4</v>
      </c>
      <c r="F1058" s="16">
        <v>1</v>
      </c>
      <c r="G1058" s="16">
        <v>10</v>
      </c>
      <c r="H1058" s="14" t="s">
        <v>56</v>
      </c>
      <c r="I1058" s="14">
        <v>2</v>
      </c>
      <c r="J1058" s="16" t="str">
        <f>CONCATENATE(E1058,F1058)</f>
        <v>41</v>
      </c>
    </row>
    <row r="1059" spans="1:10" x14ac:dyDescent="0.2">
      <c r="A1059" s="16" t="str">
        <f>CONCATENATE(E1059,F1059,G1059)</f>
        <v>4111</v>
      </c>
      <c r="B1059" s="14" t="s">
        <v>235</v>
      </c>
      <c r="C1059" s="16" t="s">
        <v>1264</v>
      </c>
      <c r="D1059" s="16" t="s">
        <v>3804</v>
      </c>
      <c r="E1059" s="16">
        <v>4</v>
      </c>
      <c r="F1059" s="16">
        <v>1</v>
      </c>
      <c r="G1059" s="16">
        <v>11</v>
      </c>
      <c r="H1059" s="14" t="s">
        <v>56</v>
      </c>
      <c r="I1059" s="14">
        <v>1</v>
      </c>
      <c r="J1059" s="16" t="str">
        <f>CONCATENATE(E1059,F1059)</f>
        <v>41</v>
      </c>
    </row>
    <row r="1060" spans="1:10" x14ac:dyDescent="0.2">
      <c r="A1060" s="16" t="str">
        <f>CONCATENATE(E1060,F1060,G1060)</f>
        <v>4112</v>
      </c>
      <c r="B1060" s="14" t="s">
        <v>291</v>
      </c>
      <c r="C1060" s="16" t="s">
        <v>1236</v>
      </c>
      <c r="D1060" s="16" t="s">
        <v>3806</v>
      </c>
      <c r="E1060" s="16">
        <v>4</v>
      </c>
      <c r="F1060" s="16">
        <v>1</v>
      </c>
      <c r="G1060" s="16">
        <v>12</v>
      </c>
      <c r="H1060" s="14" t="s">
        <v>56</v>
      </c>
      <c r="I1060" s="14">
        <v>2</v>
      </c>
      <c r="J1060" s="16" t="str">
        <f>CONCATENATE(E1060,F1060)</f>
        <v>41</v>
      </c>
    </row>
    <row r="1061" spans="1:10" x14ac:dyDescent="0.2">
      <c r="A1061" s="16" t="str">
        <f>CONCATENATE(E1061,F1061,G1061)</f>
        <v>4113</v>
      </c>
      <c r="B1061" s="14" t="s">
        <v>585</v>
      </c>
      <c r="C1061" s="16" t="s">
        <v>3961</v>
      </c>
      <c r="D1061" s="16" t="s">
        <v>3962</v>
      </c>
      <c r="E1061" s="16">
        <v>4</v>
      </c>
      <c r="F1061" s="16">
        <v>1</v>
      </c>
      <c r="G1061" s="16">
        <v>13</v>
      </c>
      <c r="H1061" s="14" t="s">
        <v>56</v>
      </c>
      <c r="I1061" s="14">
        <v>2</v>
      </c>
      <c r="J1061" s="16" t="str">
        <f>CONCATENATE(E1061,F1061)</f>
        <v>41</v>
      </c>
    </row>
    <row r="1062" spans="1:10" x14ac:dyDescent="0.2">
      <c r="A1062" s="16" t="str">
        <f>CONCATENATE(E1062,F1062,G1062)</f>
        <v>4114</v>
      </c>
      <c r="B1062" s="14" t="s">
        <v>587</v>
      </c>
      <c r="C1062" s="16" t="s">
        <v>3963</v>
      </c>
      <c r="D1062" s="16" t="s">
        <v>3964</v>
      </c>
      <c r="E1062" s="16">
        <v>4</v>
      </c>
      <c r="F1062" s="16">
        <v>1</v>
      </c>
      <c r="G1062" s="16">
        <v>14</v>
      </c>
      <c r="H1062" s="14" t="s">
        <v>56</v>
      </c>
      <c r="I1062" s="14">
        <v>2</v>
      </c>
      <c r="J1062" s="16" t="str">
        <f>CONCATENATE(E1062,F1062)</f>
        <v>41</v>
      </c>
    </row>
    <row r="1063" spans="1:10" x14ac:dyDescent="0.2">
      <c r="A1063" s="16" t="str">
        <f>CONCATENATE(E1063,F1063,G1063)</f>
        <v>4115</v>
      </c>
      <c r="B1063" s="14" t="s">
        <v>539</v>
      </c>
      <c r="C1063" s="16" t="s">
        <v>3979</v>
      </c>
      <c r="D1063" s="16" t="s">
        <v>3980</v>
      </c>
      <c r="E1063" s="16">
        <v>4</v>
      </c>
      <c r="F1063" s="16">
        <v>1</v>
      </c>
      <c r="G1063" s="16">
        <v>15</v>
      </c>
      <c r="H1063" s="14" t="s">
        <v>56</v>
      </c>
      <c r="I1063" s="14">
        <v>1</v>
      </c>
      <c r="J1063" s="16" t="str">
        <f>CONCATENATE(E1063,F1063)</f>
        <v>41</v>
      </c>
    </row>
    <row r="1064" spans="1:10" x14ac:dyDescent="0.2">
      <c r="A1064" s="16" t="str">
        <f>CONCATENATE(E1064,F1064,G1064)</f>
        <v>4116</v>
      </c>
      <c r="B1064" s="14" t="s">
        <v>541</v>
      </c>
      <c r="C1064" s="16" t="s">
        <v>3981</v>
      </c>
      <c r="D1064" s="16" t="s">
        <v>3982</v>
      </c>
      <c r="E1064" s="16">
        <v>4</v>
      </c>
      <c r="F1064" s="16">
        <v>1</v>
      </c>
      <c r="G1064" s="16">
        <v>16</v>
      </c>
      <c r="H1064" s="14" t="s">
        <v>56</v>
      </c>
      <c r="I1064" s="14">
        <v>1</v>
      </c>
      <c r="J1064" s="16" t="str">
        <f>CONCATENATE(E1064,F1064)</f>
        <v>41</v>
      </c>
    </row>
    <row r="1065" spans="1:10" x14ac:dyDescent="0.2">
      <c r="A1065" s="16" t="str">
        <f>CONCATENATE(E1065,F1065,G1065)</f>
        <v>4117</v>
      </c>
      <c r="B1065" s="14" t="s">
        <v>303</v>
      </c>
      <c r="C1065" s="16" t="s">
        <v>1148</v>
      </c>
      <c r="D1065" s="16" t="s">
        <v>3812</v>
      </c>
      <c r="E1065" s="16">
        <v>4</v>
      </c>
      <c r="F1065" s="16">
        <v>1</v>
      </c>
      <c r="G1065" s="16">
        <v>17</v>
      </c>
      <c r="H1065" s="14" t="s">
        <v>56</v>
      </c>
      <c r="I1065" s="14">
        <v>2</v>
      </c>
      <c r="J1065" s="16" t="str">
        <f>CONCATENATE(E1065,F1065)</f>
        <v>41</v>
      </c>
    </row>
    <row r="1066" spans="1:10" x14ac:dyDescent="0.2">
      <c r="A1066" s="16" t="str">
        <f>CONCATENATE(E1066,F1066,G1066)</f>
        <v>4118</v>
      </c>
      <c r="B1066" s="14" t="s">
        <v>241</v>
      </c>
      <c r="C1066" s="16" t="s">
        <v>1267</v>
      </c>
      <c r="D1066" s="16" t="s">
        <v>3821</v>
      </c>
      <c r="E1066" s="16">
        <v>4</v>
      </c>
      <c r="F1066" s="16">
        <v>1</v>
      </c>
      <c r="G1066" s="16">
        <v>18</v>
      </c>
      <c r="H1066" s="14" t="s">
        <v>56</v>
      </c>
      <c r="I1066" s="14">
        <v>1</v>
      </c>
      <c r="J1066" s="16" t="str">
        <f>CONCATENATE(E1066,F1066)</f>
        <v>41</v>
      </c>
    </row>
    <row r="1067" spans="1:10" x14ac:dyDescent="0.2">
      <c r="A1067" s="16" t="str">
        <f>CONCATENATE(E1067,F1067,G1067)</f>
        <v>4119</v>
      </c>
      <c r="B1067" s="14" t="s">
        <v>335</v>
      </c>
      <c r="C1067" s="16" t="s">
        <v>1151</v>
      </c>
      <c r="D1067" s="16" t="s">
        <v>3826</v>
      </c>
      <c r="E1067" s="16">
        <v>4</v>
      </c>
      <c r="F1067" s="16">
        <v>1</v>
      </c>
      <c r="G1067" s="16">
        <v>19</v>
      </c>
      <c r="H1067" s="14" t="s">
        <v>56</v>
      </c>
      <c r="I1067" s="14">
        <v>1</v>
      </c>
      <c r="J1067" s="16" t="str">
        <f>CONCATENATE(E1067,F1067)</f>
        <v>41</v>
      </c>
    </row>
    <row r="1068" spans="1:10" x14ac:dyDescent="0.2">
      <c r="A1068" s="16" t="str">
        <f>CONCATENATE(E1068,F1068,G1068)</f>
        <v>412</v>
      </c>
      <c r="B1068" s="14" t="s">
        <v>133</v>
      </c>
      <c r="C1068" s="16" t="s">
        <v>1255</v>
      </c>
      <c r="D1068" s="16" t="s">
        <v>3728</v>
      </c>
      <c r="E1068" s="16">
        <v>4</v>
      </c>
      <c r="F1068" s="16">
        <v>1</v>
      </c>
      <c r="G1068" s="16">
        <v>2</v>
      </c>
      <c r="H1068" s="14" t="s">
        <v>56</v>
      </c>
      <c r="I1068" s="14">
        <v>2</v>
      </c>
      <c r="J1068" s="16" t="str">
        <f>CONCATENATE(E1068,F1068)</f>
        <v>41</v>
      </c>
    </row>
    <row r="1069" spans="1:10" x14ac:dyDescent="0.2">
      <c r="A1069" s="16" t="str">
        <f>CONCATENATE(E1069,F1069,G1069)</f>
        <v>4120</v>
      </c>
      <c r="B1069" s="14" t="s">
        <v>341</v>
      </c>
      <c r="C1069" s="16" t="s">
        <v>1152</v>
      </c>
      <c r="D1069" s="16" t="s">
        <v>3829</v>
      </c>
      <c r="E1069" s="16">
        <v>4</v>
      </c>
      <c r="F1069" s="16">
        <v>1</v>
      </c>
      <c r="G1069" s="16">
        <v>20</v>
      </c>
      <c r="H1069" s="14" t="s">
        <v>56</v>
      </c>
      <c r="I1069" s="14">
        <v>1</v>
      </c>
      <c r="J1069" s="16" t="str">
        <f>CONCATENATE(E1069,F1069)</f>
        <v>41</v>
      </c>
    </row>
    <row r="1070" spans="1:10" x14ac:dyDescent="0.2">
      <c r="A1070" s="16" t="str">
        <f>CONCATENATE(E1070,F1070,G1070)</f>
        <v>4121</v>
      </c>
      <c r="B1070" s="14" t="s">
        <v>357</v>
      </c>
      <c r="C1070" s="16" t="s">
        <v>1203</v>
      </c>
      <c r="D1070" s="16" t="s">
        <v>3838</v>
      </c>
      <c r="E1070" s="16">
        <v>4</v>
      </c>
      <c r="F1070" s="16">
        <v>1</v>
      </c>
      <c r="G1070" s="16">
        <v>21</v>
      </c>
      <c r="H1070" s="14" t="s">
        <v>56</v>
      </c>
      <c r="I1070" s="14">
        <v>2</v>
      </c>
      <c r="J1070" s="16" t="str">
        <f>CONCATENATE(E1070,F1070)</f>
        <v>41</v>
      </c>
    </row>
    <row r="1071" spans="1:10" x14ac:dyDescent="0.2">
      <c r="A1071" s="16" t="str">
        <f>CONCATENATE(E1071,F1071,G1071)</f>
        <v>4122</v>
      </c>
      <c r="B1071" s="14" t="s">
        <v>321</v>
      </c>
      <c r="C1071" s="16" t="s">
        <v>1272</v>
      </c>
      <c r="D1071" s="16" t="s">
        <v>3847</v>
      </c>
      <c r="E1071" s="16">
        <v>4</v>
      </c>
      <c r="F1071" s="16">
        <v>1</v>
      </c>
      <c r="G1071" s="16">
        <v>22</v>
      </c>
      <c r="H1071" s="14" t="s">
        <v>56</v>
      </c>
      <c r="I1071" s="14">
        <v>1</v>
      </c>
      <c r="J1071" s="16" t="str">
        <f>CONCATENATE(E1071,F1071)</f>
        <v>41</v>
      </c>
    </row>
    <row r="1072" spans="1:10" x14ac:dyDescent="0.2">
      <c r="A1072" s="16" t="str">
        <f>CONCATENATE(E1072,F1072,G1072)</f>
        <v>4123</v>
      </c>
      <c r="B1072" s="14" t="s">
        <v>325</v>
      </c>
      <c r="C1072" s="16" t="s">
        <v>1158</v>
      </c>
      <c r="D1072" s="16" t="s">
        <v>3850</v>
      </c>
      <c r="E1072" s="16">
        <v>4</v>
      </c>
      <c r="F1072" s="16">
        <v>1</v>
      </c>
      <c r="G1072" s="16">
        <v>23</v>
      </c>
      <c r="H1072" s="14" t="s">
        <v>56</v>
      </c>
      <c r="I1072" s="14">
        <v>1</v>
      </c>
      <c r="J1072" s="16" t="str">
        <f>CONCATENATE(E1072,F1072)</f>
        <v>41</v>
      </c>
    </row>
    <row r="1073" spans="1:10" x14ac:dyDescent="0.2">
      <c r="A1073" s="16" t="str">
        <f>CONCATENATE(E1073,F1073,G1073)</f>
        <v>4124</v>
      </c>
      <c r="B1073" s="14" t="s">
        <v>395</v>
      </c>
      <c r="C1073" s="16" t="s">
        <v>1242</v>
      </c>
      <c r="D1073" s="16" t="s">
        <v>3856</v>
      </c>
      <c r="E1073" s="16">
        <v>4</v>
      </c>
      <c r="F1073" s="16">
        <v>1</v>
      </c>
      <c r="G1073" s="16">
        <v>24</v>
      </c>
      <c r="H1073" s="14" t="s">
        <v>56</v>
      </c>
      <c r="I1073" s="14">
        <v>1</v>
      </c>
      <c r="J1073" s="16" t="str">
        <f>CONCATENATE(E1073,F1073)</f>
        <v>41</v>
      </c>
    </row>
    <row r="1074" spans="1:10" x14ac:dyDescent="0.2">
      <c r="A1074" s="16" t="str">
        <f>CONCATENATE(E1074,F1074,G1074)</f>
        <v>4125</v>
      </c>
      <c r="B1074" s="14" t="s">
        <v>413</v>
      </c>
      <c r="C1074" s="16" t="s">
        <v>1164</v>
      </c>
      <c r="D1074" s="16" t="s">
        <v>3865</v>
      </c>
      <c r="E1074" s="16">
        <v>4</v>
      </c>
      <c r="F1074" s="16">
        <v>1</v>
      </c>
      <c r="G1074" s="16">
        <v>25</v>
      </c>
      <c r="H1074" s="14" t="s">
        <v>56</v>
      </c>
      <c r="I1074" s="14">
        <v>2</v>
      </c>
      <c r="J1074" s="16" t="str">
        <f>CONCATENATE(E1074,F1074)</f>
        <v>41</v>
      </c>
    </row>
    <row r="1075" spans="1:10" x14ac:dyDescent="0.2">
      <c r="A1075" s="16" t="str">
        <f>CONCATENATE(E1075,F1075,G1075)</f>
        <v>4126</v>
      </c>
      <c r="B1075" s="14" t="s">
        <v>419</v>
      </c>
      <c r="C1075" s="16" t="s">
        <v>1310</v>
      </c>
      <c r="D1075" s="16" t="s">
        <v>3869</v>
      </c>
      <c r="E1075" s="16">
        <v>4</v>
      </c>
      <c r="F1075" s="16">
        <v>1</v>
      </c>
      <c r="G1075" s="16">
        <v>26</v>
      </c>
      <c r="H1075" s="14" t="s">
        <v>56</v>
      </c>
      <c r="I1075" s="14">
        <v>2</v>
      </c>
      <c r="J1075" s="16" t="str">
        <f>CONCATENATE(E1075,F1075)</f>
        <v>41</v>
      </c>
    </row>
    <row r="1076" spans="1:10" x14ac:dyDescent="0.2">
      <c r="A1076" s="16" t="str">
        <f>CONCATENATE(E1076,F1076,G1076)</f>
        <v>4127</v>
      </c>
      <c r="B1076" s="14" t="s">
        <v>421</v>
      </c>
      <c r="C1076" s="16" t="s">
        <v>1311</v>
      </c>
      <c r="D1076" s="16" t="s">
        <v>3870</v>
      </c>
      <c r="E1076" s="16">
        <v>4</v>
      </c>
      <c r="F1076" s="16">
        <v>1</v>
      </c>
      <c r="G1076" s="16">
        <v>27</v>
      </c>
      <c r="H1076" s="14" t="s">
        <v>56</v>
      </c>
      <c r="I1076" s="14">
        <v>2</v>
      </c>
      <c r="J1076" s="16" t="str">
        <f>CONCATENATE(E1076,F1076)</f>
        <v>41</v>
      </c>
    </row>
    <row r="1077" spans="1:10" x14ac:dyDescent="0.2">
      <c r="A1077" s="16" t="str">
        <f>CONCATENATE(E1077,F1077,G1077)</f>
        <v>4128</v>
      </c>
      <c r="B1077" s="14" t="s">
        <v>383</v>
      </c>
      <c r="C1077" s="16" t="s">
        <v>1208</v>
      </c>
      <c r="D1077" s="16" t="s">
        <v>3881</v>
      </c>
      <c r="E1077" s="16">
        <v>4</v>
      </c>
      <c r="F1077" s="16">
        <v>1</v>
      </c>
      <c r="G1077" s="16">
        <v>28</v>
      </c>
      <c r="H1077" s="14" t="s">
        <v>56</v>
      </c>
      <c r="I1077" s="14">
        <v>1</v>
      </c>
      <c r="J1077" s="16" t="str">
        <f>CONCATENATE(E1077,F1077)</f>
        <v>41</v>
      </c>
    </row>
    <row r="1078" spans="1:10" x14ac:dyDescent="0.2">
      <c r="A1078" s="16" t="str">
        <f>CONCATENATE(E1078,F1078,G1078)</f>
        <v>4129</v>
      </c>
      <c r="B1078" s="14" t="s">
        <v>475</v>
      </c>
      <c r="C1078" s="16" t="s">
        <v>1168</v>
      </c>
      <c r="D1078" s="16" t="s">
        <v>3896</v>
      </c>
      <c r="E1078" s="16">
        <v>4</v>
      </c>
      <c r="F1078" s="16">
        <v>1</v>
      </c>
      <c r="G1078" s="16">
        <v>29</v>
      </c>
      <c r="H1078" s="14" t="s">
        <v>56</v>
      </c>
      <c r="I1078" s="14">
        <v>2</v>
      </c>
      <c r="J1078" s="16" t="str">
        <f>CONCATENATE(E1078,F1078)</f>
        <v>41</v>
      </c>
    </row>
    <row r="1079" spans="1:10" x14ac:dyDescent="0.2">
      <c r="A1079" s="16" t="str">
        <f>CONCATENATE(E1079,F1079,G1079)</f>
        <v>413</v>
      </c>
      <c r="B1079" s="14" t="s">
        <v>169</v>
      </c>
      <c r="C1079" s="16" t="s">
        <v>1137</v>
      </c>
      <c r="D1079" s="16" t="s">
        <v>3743</v>
      </c>
      <c r="E1079" s="16">
        <v>4</v>
      </c>
      <c r="F1079" s="16">
        <v>1</v>
      </c>
      <c r="G1079" s="16">
        <v>3</v>
      </c>
      <c r="H1079" s="14" t="s">
        <v>56</v>
      </c>
      <c r="I1079" s="14">
        <v>2</v>
      </c>
      <c r="J1079" s="16" t="str">
        <f>CONCATENATE(E1079,F1079)</f>
        <v>41</v>
      </c>
    </row>
    <row r="1080" spans="1:10" x14ac:dyDescent="0.2">
      <c r="A1080" s="16" t="str">
        <f>CONCATENATE(E1080,F1080,G1080)</f>
        <v>4130</v>
      </c>
      <c r="B1080" s="14" t="s">
        <v>491</v>
      </c>
      <c r="C1080" s="16" t="s">
        <v>1281</v>
      </c>
      <c r="D1080" s="16" t="s">
        <v>3905</v>
      </c>
      <c r="E1080" s="16">
        <v>4</v>
      </c>
      <c r="F1080" s="16">
        <v>1</v>
      </c>
      <c r="G1080" s="16">
        <v>30</v>
      </c>
      <c r="H1080" s="14" t="s">
        <v>56</v>
      </c>
      <c r="I1080" s="14">
        <v>2</v>
      </c>
      <c r="J1080" s="16" t="str">
        <f>CONCATENATE(E1080,F1080)</f>
        <v>41</v>
      </c>
    </row>
    <row r="1081" spans="1:10" x14ac:dyDescent="0.2">
      <c r="A1081" s="16" t="str">
        <f>CONCATENATE(E1081,F1081,G1081)</f>
        <v>4131</v>
      </c>
      <c r="B1081" s="14" t="s">
        <v>493</v>
      </c>
      <c r="C1081" s="16" t="s">
        <v>1101</v>
      </c>
      <c r="D1081" s="16" t="s">
        <v>3906</v>
      </c>
      <c r="E1081" s="16">
        <v>4</v>
      </c>
      <c r="F1081" s="16">
        <v>1</v>
      </c>
      <c r="G1081" s="16">
        <v>31</v>
      </c>
      <c r="H1081" s="14" t="s">
        <v>56</v>
      </c>
      <c r="I1081" s="14">
        <v>2</v>
      </c>
      <c r="J1081" s="16" t="str">
        <f>CONCATENATE(E1081,F1081)</f>
        <v>41</v>
      </c>
    </row>
    <row r="1082" spans="1:10" x14ac:dyDescent="0.2">
      <c r="A1082" s="16" t="str">
        <f>CONCATENATE(E1082,F1082,G1082)</f>
        <v>4132</v>
      </c>
      <c r="B1082" s="14" t="s">
        <v>503</v>
      </c>
      <c r="C1082" s="16" t="s">
        <v>1316</v>
      </c>
      <c r="D1082" s="16" t="s">
        <v>3912</v>
      </c>
      <c r="E1082" s="16">
        <v>4</v>
      </c>
      <c r="F1082" s="16">
        <v>1</v>
      </c>
      <c r="G1082" s="16">
        <v>32</v>
      </c>
      <c r="H1082" s="14" t="s">
        <v>56</v>
      </c>
      <c r="I1082" s="14">
        <v>2</v>
      </c>
      <c r="J1082" s="16" t="str">
        <f>CONCATENATE(E1082,F1082)</f>
        <v>41</v>
      </c>
    </row>
    <row r="1083" spans="1:10" x14ac:dyDescent="0.2">
      <c r="A1083" s="16" t="str">
        <f>CONCATENATE(E1083,F1083,G1083)</f>
        <v>4133</v>
      </c>
      <c r="B1083" s="14" t="s">
        <v>509</v>
      </c>
      <c r="C1083" s="16" t="s">
        <v>1284</v>
      </c>
      <c r="D1083" s="16" t="s">
        <v>3915</v>
      </c>
      <c r="E1083" s="16">
        <v>4</v>
      </c>
      <c r="F1083" s="16">
        <v>1</v>
      </c>
      <c r="G1083" s="16">
        <v>33</v>
      </c>
      <c r="H1083" s="14" t="s">
        <v>56</v>
      </c>
      <c r="I1083" s="14">
        <v>2</v>
      </c>
      <c r="J1083" s="16" t="str">
        <f>CONCATENATE(E1083,F1083)</f>
        <v>41</v>
      </c>
    </row>
    <row r="1084" spans="1:10" x14ac:dyDescent="0.2">
      <c r="A1084" s="16" t="str">
        <f>CONCATENATE(E1084,F1084,G1084)</f>
        <v>4134</v>
      </c>
      <c r="B1084" s="14" t="s">
        <v>521</v>
      </c>
      <c r="C1084" s="16" t="s">
        <v>1174</v>
      </c>
      <c r="D1084" s="16" t="s">
        <v>3922</v>
      </c>
      <c r="E1084" s="16">
        <v>4</v>
      </c>
      <c r="F1084" s="16">
        <v>1</v>
      </c>
      <c r="G1084" s="16">
        <v>34</v>
      </c>
      <c r="H1084" s="14" t="s">
        <v>56</v>
      </c>
      <c r="I1084" s="14">
        <v>2</v>
      </c>
      <c r="J1084" s="16" t="str">
        <f>CONCATENATE(E1084,F1084)</f>
        <v>41</v>
      </c>
    </row>
    <row r="1085" spans="1:10" x14ac:dyDescent="0.2">
      <c r="A1085" s="16" t="str">
        <f>CONCATENATE(E1085,F1085,G1085)</f>
        <v>4135</v>
      </c>
      <c r="B1085" s="14" t="s">
        <v>523</v>
      </c>
      <c r="C1085" s="16" t="s">
        <v>1286</v>
      </c>
      <c r="D1085" s="16" t="s">
        <v>3923</v>
      </c>
      <c r="E1085" s="16">
        <v>4</v>
      </c>
      <c r="F1085" s="16">
        <v>1</v>
      </c>
      <c r="G1085" s="16">
        <v>35</v>
      </c>
      <c r="H1085" s="14" t="s">
        <v>56</v>
      </c>
      <c r="I1085" s="14">
        <v>2</v>
      </c>
      <c r="J1085" s="16" t="str">
        <f>CONCATENATE(E1085,F1085)</f>
        <v>41</v>
      </c>
    </row>
    <row r="1086" spans="1:10" x14ac:dyDescent="0.2">
      <c r="A1086" s="16" t="str">
        <f>CONCATENATE(E1086,F1086,G1086)</f>
        <v>4136</v>
      </c>
      <c r="B1086" s="14" t="s">
        <v>565</v>
      </c>
      <c r="C1086" s="16" t="s">
        <v>1177</v>
      </c>
      <c r="D1086" s="16" t="s">
        <v>3942</v>
      </c>
      <c r="E1086" s="16">
        <v>4</v>
      </c>
      <c r="F1086" s="16">
        <v>1</v>
      </c>
      <c r="G1086" s="16">
        <v>36</v>
      </c>
      <c r="H1086" s="14" t="s">
        <v>56</v>
      </c>
      <c r="I1086" s="14">
        <v>1</v>
      </c>
      <c r="J1086" s="16" t="str">
        <f>CONCATENATE(E1086,F1086)</f>
        <v>41</v>
      </c>
    </row>
    <row r="1087" spans="1:10" x14ac:dyDescent="0.2">
      <c r="A1087" s="16" t="str">
        <f>CONCATENATE(E1087,F1087,G1087)</f>
        <v>4137</v>
      </c>
      <c r="B1087" s="14" t="s">
        <v>605</v>
      </c>
      <c r="C1087" s="16" t="s">
        <v>4021</v>
      </c>
      <c r="D1087" s="16" t="s">
        <v>4022</v>
      </c>
      <c r="E1087" s="16">
        <v>4</v>
      </c>
      <c r="F1087" s="16">
        <v>1</v>
      </c>
      <c r="G1087" s="16">
        <v>37</v>
      </c>
      <c r="H1087" s="14" t="s">
        <v>56</v>
      </c>
      <c r="I1087" s="14">
        <v>1</v>
      </c>
      <c r="J1087" s="16" t="str">
        <f>CONCATENATE(E1087,F1087)</f>
        <v>41</v>
      </c>
    </row>
    <row r="1088" spans="1:10" x14ac:dyDescent="0.2">
      <c r="A1088" s="16" t="str">
        <f>CONCATENATE(E1088,F1088,G1088)</f>
        <v>4138</v>
      </c>
      <c r="B1088" s="14" t="s">
        <v>609</v>
      </c>
      <c r="C1088" s="16" t="s">
        <v>4025</v>
      </c>
      <c r="D1088" s="16" t="s">
        <v>4026</v>
      </c>
      <c r="E1088" s="16">
        <v>4</v>
      </c>
      <c r="F1088" s="16">
        <v>1</v>
      </c>
      <c r="G1088" s="16">
        <v>38</v>
      </c>
      <c r="H1088" s="14" t="s">
        <v>56</v>
      </c>
      <c r="I1088" s="14">
        <v>1</v>
      </c>
      <c r="J1088" s="16" t="str">
        <f>CONCATENATE(E1088,F1088)</f>
        <v>41</v>
      </c>
    </row>
    <row r="1089" spans="1:10" x14ac:dyDescent="0.2">
      <c r="A1089" s="16" t="str">
        <f>CONCATENATE(E1089,F1089,G1089)</f>
        <v>4139</v>
      </c>
      <c r="B1089" s="14" t="s">
        <v>680</v>
      </c>
      <c r="C1089" s="16" t="s">
        <v>4055</v>
      </c>
      <c r="D1089" s="16" t="s">
        <v>4056</v>
      </c>
      <c r="E1089" s="16">
        <v>4</v>
      </c>
      <c r="F1089" s="16">
        <v>1</v>
      </c>
      <c r="G1089" s="16">
        <v>39</v>
      </c>
      <c r="H1089" s="14" t="s">
        <v>56</v>
      </c>
      <c r="I1089" s="14">
        <v>1</v>
      </c>
      <c r="J1089" s="16" t="str">
        <f>CONCATENATE(E1089,F1089)</f>
        <v>41</v>
      </c>
    </row>
    <row r="1090" spans="1:10" x14ac:dyDescent="0.2">
      <c r="A1090" s="16" t="str">
        <f>CONCATENATE(E1090,F1090,G1090)</f>
        <v>414</v>
      </c>
      <c r="B1090" s="14" t="s">
        <v>183</v>
      </c>
      <c r="C1090" s="16" t="s">
        <v>1260</v>
      </c>
      <c r="D1090" s="16" t="s">
        <v>3751</v>
      </c>
      <c r="E1090" s="16">
        <v>4</v>
      </c>
      <c r="F1090" s="16">
        <v>1</v>
      </c>
      <c r="G1090" s="16">
        <v>4</v>
      </c>
      <c r="H1090" s="14" t="s">
        <v>56</v>
      </c>
      <c r="I1090" s="14">
        <v>2</v>
      </c>
      <c r="J1090" s="16" t="str">
        <f>CONCATENATE(E1090,F1090)</f>
        <v>41</v>
      </c>
    </row>
    <row r="1091" spans="1:10" x14ac:dyDescent="0.2">
      <c r="A1091" s="16" t="str">
        <f>CONCATENATE(E1091,F1091,G1091)</f>
        <v>4140</v>
      </c>
      <c r="B1091" s="14" t="s">
        <v>682</v>
      </c>
      <c r="C1091" s="16" t="s">
        <v>4057</v>
      </c>
      <c r="D1091" s="16" t="s">
        <v>4058</v>
      </c>
      <c r="E1091" s="16">
        <v>4</v>
      </c>
      <c r="F1091" s="16">
        <v>1</v>
      </c>
      <c r="G1091" s="16">
        <v>40</v>
      </c>
      <c r="H1091" s="14" t="s">
        <v>56</v>
      </c>
      <c r="I1091" s="14">
        <v>1</v>
      </c>
      <c r="J1091" s="16" t="str">
        <f>CONCATENATE(E1091,F1091)</f>
        <v>41</v>
      </c>
    </row>
    <row r="1092" spans="1:10" x14ac:dyDescent="0.2">
      <c r="A1092" s="16" t="str">
        <f>CONCATENATE(E1092,F1092,G1092)</f>
        <v>4141</v>
      </c>
      <c r="B1092" s="14" t="s">
        <v>650</v>
      </c>
      <c r="C1092" s="16" t="s">
        <v>4085</v>
      </c>
      <c r="D1092" s="16" t="s">
        <v>4086</v>
      </c>
      <c r="E1092" s="16">
        <v>4</v>
      </c>
      <c r="F1092" s="16">
        <v>1</v>
      </c>
      <c r="G1092" s="16">
        <v>41</v>
      </c>
      <c r="H1092" s="14" t="s">
        <v>56</v>
      </c>
      <c r="I1092" s="14">
        <v>1</v>
      </c>
      <c r="J1092" s="16" t="str">
        <f>CONCATENATE(E1092,F1092)</f>
        <v>41</v>
      </c>
    </row>
    <row r="1093" spans="1:10" x14ac:dyDescent="0.2">
      <c r="A1093" s="16" t="str">
        <f>CONCATENATE(E1093,F1093,G1093)</f>
        <v>4142</v>
      </c>
      <c r="B1093" s="14" t="s">
        <v>656</v>
      </c>
      <c r="C1093" s="16" t="s">
        <v>4091</v>
      </c>
      <c r="D1093" s="16" t="s">
        <v>4092</v>
      </c>
      <c r="E1093" s="16">
        <v>4</v>
      </c>
      <c r="F1093" s="16">
        <v>1</v>
      </c>
      <c r="G1093" s="16">
        <v>42</v>
      </c>
      <c r="H1093" s="14" t="s">
        <v>56</v>
      </c>
      <c r="I1093" s="14">
        <v>1</v>
      </c>
      <c r="J1093" s="16" t="str">
        <f>CONCATENATE(E1093,F1093)</f>
        <v>41</v>
      </c>
    </row>
    <row r="1094" spans="1:10" x14ac:dyDescent="0.2">
      <c r="A1094" s="16" t="str">
        <f>CONCATENATE(E1094,F1094,G1094)</f>
        <v>4143</v>
      </c>
      <c r="B1094" s="14" t="s">
        <v>1959</v>
      </c>
      <c r="C1094" s="16" t="s">
        <v>4107</v>
      </c>
      <c r="D1094" s="16" t="s">
        <v>4108</v>
      </c>
      <c r="E1094" s="16">
        <v>4</v>
      </c>
      <c r="F1094" s="16">
        <v>1</v>
      </c>
      <c r="G1094" s="16">
        <v>43</v>
      </c>
      <c r="H1094" s="14" t="s">
        <v>56</v>
      </c>
      <c r="I1094" s="14">
        <v>1</v>
      </c>
      <c r="J1094" s="16" t="str">
        <f>CONCATENATE(E1094,F1094)</f>
        <v>41</v>
      </c>
    </row>
    <row r="1095" spans="1:10" x14ac:dyDescent="0.2">
      <c r="A1095" s="16" t="str">
        <f>CONCATENATE(E1095,F1095,G1095)</f>
        <v>4144</v>
      </c>
      <c r="B1095" s="14" t="s">
        <v>1961</v>
      </c>
      <c r="C1095" s="16" t="s">
        <v>4111</v>
      </c>
      <c r="D1095" s="16" t="s">
        <v>4112</v>
      </c>
      <c r="E1095" s="16">
        <v>4</v>
      </c>
      <c r="F1095" s="16">
        <v>1</v>
      </c>
      <c r="G1095" s="16">
        <v>44</v>
      </c>
      <c r="H1095" s="14" t="s">
        <v>56</v>
      </c>
      <c r="I1095" s="14">
        <v>1</v>
      </c>
      <c r="J1095" s="16" t="str">
        <f>CONCATENATE(E1095,F1095)</f>
        <v>41</v>
      </c>
    </row>
    <row r="1096" spans="1:10" x14ac:dyDescent="0.2">
      <c r="A1096" s="16" t="str">
        <f>CONCATENATE(E1096,F1096,G1096)</f>
        <v>415</v>
      </c>
      <c r="B1096" s="14" t="s">
        <v>193</v>
      </c>
      <c r="C1096" s="16" t="s">
        <v>1226</v>
      </c>
      <c r="D1096" s="16" t="s">
        <v>3756</v>
      </c>
      <c r="E1096" s="16">
        <v>4</v>
      </c>
      <c r="F1096" s="16">
        <v>1</v>
      </c>
      <c r="G1096" s="16">
        <v>5</v>
      </c>
      <c r="H1096" s="14" t="s">
        <v>56</v>
      </c>
      <c r="I1096" s="14">
        <v>2</v>
      </c>
      <c r="J1096" s="16" t="str">
        <f>CONCATENATE(E1096,F1096)</f>
        <v>41</v>
      </c>
    </row>
    <row r="1097" spans="1:10" x14ac:dyDescent="0.2">
      <c r="A1097" s="16" t="str">
        <f>CONCATENATE(E1097,F1097,G1097)</f>
        <v>416</v>
      </c>
      <c r="B1097" s="14" t="s">
        <v>213</v>
      </c>
      <c r="C1097" s="16" t="s">
        <v>1227</v>
      </c>
      <c r="D1097" s="16" t="s">
        <v>3767</v>
      </c>
      <c r="E1097" s="16">
        <v>4</v>
      </c>
      <c r="F1097" s="16">
        <v>1</v>
      </c>
      <c r="G1097" s="16">
        <v>6</v>
      </c>
      <c r="H1097" s="14" t="s">
        <v>56</v>
      </c>
      <c r="I1097" s="14">
        <v>2</v>
      </c>
      <c r="J1097" s="16" t="str">
        <f>CONCATENATE(E1097,F1097)</f>
        <v>41</v>
      </c>
    </row>
    <row r="1098" spans="1:10" x14ac:dyDescent="0.2">
      <c r="A1098" s="16" t="str">
        <f>CONCATENATE(E1098,F1098,G1098)</f>
        <v>417</v>
      </c>
      <c r="B1098" s="14" t="s">
        <v>223</v>
      </c>
      <c r="C1098" s="16" t="s">
        <v>1145</v>
      </c>
      <c r="D1098" s="16" t="s">
        <v>3773</v>
      </c>
      <c r="E1098" s="16">
        <v>4</v>
      </c>
      <c r="F1098" s="16">
        <v>1</v>
      </c>
      <c r="G1098" s="16">
        <v>7</v>
      </c>
      <c r="H1098" s="14" t="s">
        <v>56</v>
      </c>
      <c r="I1098" s="14">
        <v>2</v>
      </c>
      <c r="J1098" s="16" t="str">
        <f>CONCATENATE(E1098,F1098)</f>
        <v>41</v>
      </c>
    </row>
    <row r="1099" spans="1:10" x14ac:dyDescent="0.2">
      <c r="A1099" s="16" t="str">
        <f>CONCATENATE(E1099,F1099,G1099)</f>
        <v>418</v>
      </c>
      <c r="B1099" s="14" t="s">
        <v>155</v>
      </c>
      <c r="C1099" s="16" t="s">
        <v>1297</v>
      </c>
      <c r="D1099" s="16" t="s">
        <v>3779</v>
      </c>
      <c r="E1099" s="16">
        <v>4</v>
      </c>
      <c r="F1099" s="16">
        <v>1</v>
      </c>
      <c r="G1099" s="16">
        <v>8</v>
      </c>
      <c r="H1099" s="14" t="s">
        <v>56</v>
      </c>
      <c r="I1099" s="14">
        <v>1</v>
      </c>
      <c r="J1099" s="16" t="str">
        <f>CONCATENATE(E1099,F1099)</f>
        <v>41</v>
      </c>
    </row>
    <row r="1100" spans="1:10" x14ac:dyDescent="0.2">
      <c r="A1100" s="16" t="str">
        <f>CONCATENATE(E1100,F1100,G1100)</f>
        <v>419</v>
      </c>
      <c r="B1100" s="14" t="s">
        <v>265</v>
      </c>
      <c r="C1100" s="16" t="s">
        <v>1300</v>
      </c>
      <c r="D1100" s="16" t="s">
        <v>3791</v>
      </c>
      <c r="E1100" s="16">
        <v>4</v>
      </c>
      <c r="F1100" s="16">
        <v>1</v>
      </c>
      <c r="G1100" s="16">
        <v>9</v>
      </c>
      <c r="H1100" s="14" t="s">
        <v>56</v>
      </c>
      <c r="I1100" s="14">
        <v>1</v>
      </c>
      <c r="J1100" s="16" t="str">
        <f>CONCATENATE(E1100,F1100)</f>
        <v>41</v>
      </c>
    </row>
    <row r="1101" spans="1:10" x14ac:dyDescent="0.2">
      <c r="A1101" s="16" t="str">
        <f>CONCATENATE(E1101,F1101,G1101)</f>
        <v>421</v>
      </c>
      <c r="B1101" s="14" t="s">
        <v>97</v>
      </c>
      <c r="C1101" s="16" t="s">
        <v>1133</v>
      </c>
      <c r="D1101" s="16" t="s">
        <v>3708</v>
      </c>
      <c r="E1101" s="16">
        <v>4</v>
      </c>
      <c r="F1101" s="16">
        <v>2</v>
      </c>
      <c r="G1101" s="16">
        <v>1</v>
      </c>
      <c r="H1101" s="14" t="s">
        <v>56</v>
      </c>
      <c r="I1101" s="14">
        <v>2</v>
      </c>
      <c r="J1101" s="16" t="str">
        <f>CONCATENATE(E1101,F1101)</f>
        <v>42</v>
      </c>
    </row>
    <row r="1102" spans="1:10" x14ac:dyDescent="0.2">
      <c r="A1102" s="16" t="str">
        <f>CONCATENATE(E1102,F1102,G1102)</f>
        <v>4210</v>
      </c>
      <c r="B1102" s="14" t="s">
        <v>221</v>
      </c>
      <c r="C1102" s="16" t="s">
        <v>1144</v>
      </c>
      <c r="D1102" s="16" t="s">
        <v>3772</v>
      </c>
      <c r="E1102" s="16">
        <v>4</v>
      </c>
      <c r="F1102" s="16">
        <v>2</v>
      </c>
      <c r="G1102" s="16">
        <v>10</v>
      </c>
      <c r="H1102" s="14" t="s">
        <v>56</v>
      </c>
      <c r="I1102" s="14">
        <v>2</v>
      </c>
      <c r="J1102" s="16" t="str">
        <f>CONCATENATE(E1102,F1102)</f>
        <v>42</v>
      </c>
    </row>
    <row r="1103" spans="1:10" x14ac:dyDescent="0.2">
      <c r="A1103" s="16" t="str">
        <f>CONCATENATE(E1103,F1103,G1103)</f>
        <v>4211</v>
      </c>
      <c r="B1103" s="14" t="s">
        <v>225</v>
      </c>
      <c r="C1103" s="16" t="s">
        <v>1088</v>
      </c>
      <c r="D1103" s="16" t="s">
        <v>3774</v>
      </c>
      <c r="E1103" s="16">
        <v>4</v>
      </c>
      <c r="F1103" s="16">
        <v>2</v>
      </c>
      <c r="G1103" s="16">
        <v>11</v>
      </c>
      <c r="H1103" s="14" t="s">
        <v>56</v>
      </c>
      <c r="I1103" s="14">
        <v>2</v>
      </c>
      <c r="J1103" s="16" t="str">
        <f>CONCATENATE(E1103,F1103)</f>
        <v>42</v>
      </c>
    </row>
    <row r="1104" spans="1:10" x14ac:dyDescent="0.2">
      <c r="A1104" s="16" t="str">
        <f>CONCATENATE(E1104,F1104,G1104)</f>
        <v>4212</v>
      </c>
      <c r="B1104" s="14" t="s">
        <v>249</v>
      </c>
      <c r="C1104" s="16" t="s">
        <v>1230</v>
      </c>
      <c r="D1104" s="16" t="s">
        <v>3783</v>
      </c>
      <c r="E1104" s="16">
        <v>4</v>
      </c>
      <c r="F1104" s="16">
        <v>2</v>
      </c>
      <c r="G1104" s="16">
        <v>12</v>
      </c>
      <c r="H1104" s="14" t="s">
        <v>56</v>
      </c>
      <c r="I1104" s="14">
        <v>1</v>
      </c>
      <c r="J1104" s="16" t="str">
        <f>CONCATENATE(E1104,F1104)</f>
        <v>42</v>
      </c>
    </row>
    <row r="1105" spans="1:10" x14ac:dyDescent="0.2">
      <c r="A1105" s="16" t="str">
        <f>CONCATENATE(E1105,F1105,G1105)</f>
        <v>4213</v>
      </c>
      <c r="B1105" s="14" t="s">
        <v>283</v>
      </c>
      <c r="C1105" s="16" t="s">
        <v>1197</v>
      </c>
      <c r="D1105" s="16" t="s">
        <v>3801</v>
      </c>
      <c r="E1105" s="16">
        <v>4</v>
      </c>
      <c r="F1105" s="16">
        <v>2</v>
      </c>
      <c r="G1105" s="16">
        <v>13</v>
      </c>
      <c r="H1105" s="14" t="s">
        <v>56</v>
      </c>
      <c r="I1105" s="14">
        <v>2</v>
      </c>
      <c r="J1105" s="16" t="str">
        <f>CONCATENATE(E1105,F1105)</f>
        <v>42</v>
      </c>
    </row>
    <row r="1106" spans="1:10" x14ac:dyDescent="0.2">
      <c r="A1106" s="16" t="str">
        <f>CONCATENATE(E1106,F1106,G1106)</f>
        <v>4214</v>
      </c>
      <c r="B1106" s="14" t="s">
        <v>595</v>
      </c>
      <c r="C1106" s="16" t="s">
        <v>3971</v>
      </c>
      <c r="D1106" s="16" t="s">
        <v>3972</v>
      </c>
      <c r="E1106" s="16">
        <v>4</v>
      </c>
      <c r="F1106" s="16">
        <v>2</v>
      </c>
      <c r="G1106" s="16">
        <v>14</v>
      </c>
      <c r="H1106" s="14" t="s">
        <v>56</v>
      </c>
      <c r="I1106" s="14">
        <v>2</v>
      </c>
      <c r="J1106" s="16" t="str">
        <f>CONCATENATE(E1106,F1106)</f>
        <v>42</v>
      </c>
    </row>
    <row r="1107" spans="1:10" x14ac:dyDescent="0.2">
      <c r="A1107" s="16" t="str">
        <f>CONCATENATE(E1107,F1107,G1107)</f>
        <v>4215</v>
      </c>
      <c r="B1107" s="14" t="s">
        <v>628</v>
      </c>
      <c r="C1107" s="16" t="s">
        <v>4001</v>
      </c>
      <c r="D1107" s="16" t="s">
        <v>4002</v>
      </c>
      <c r="E1107" s="16">
        <v>4</v>
      </c>
      <c r="F1107" s="16">
        <v>2</v>
      </c>
      <c r="G1107" s="16">
        <v>15</v>
      </c>
      <c r="H1107" s="14" t="s">
        <v>56</v>
      </c>
      <c r="I1107" s="14">
        <v>2</v>
      </c>
      <c r="J1107" s="16" t="str">
        <f>CONCATENATE(E1107,F1107)</f>
        <v>42</v>
      </c>
    </row>
    <row r="1108" spans="1:10" x14ac:dyDescent="0.2">
      <c r="A1108" s="16" t="str">
        <f>CONCATENATE(E1108,F1108,G1108)</f>
        <v>4216</v>
      </c>
      <c r="B1108" s="14" t="s">
        <v>634</v>
      </c>
      <c r="C1108" s="16" t="s">
        <v>4009</v>
      </c>
      <c r="D1108" s="16" t="s">
        <v>4010</v>
      </c>
      <c r="E1108" s="16">
        <v>4</v>
      </c>
      <c r="F1108" s="16">
        <v>2</v>
      </c>
      <c r="G1108" s="16">
        <v>16</v>
      </c>
      <c r="H1108" s="14" t="s">
        <v>56</v>
      </c>
      <c r="I1108" s="14">
        <v>2</v>
      </c>
      <c r="J1108" s="16" t="str">
        <f>CONCATENATE(E1108,F1108)</f>
        <v>42</v>
      </c>
    </row>
    <row r="1109" spans="1:10" x14ac:dyDescent="0.2">
      <c r="A1109" s="16" t="str">
        <f>CONCATENATE(E1109,F1109,G1109)</f>
        <v>4217</v>
      </c>
      <c r="B1109" s="14" t="s">
        <v>237</v>
      </c>
      <c r="C1109" s="16" t="s">
        <v>1199</v>
      </c>
      <c r="D1109" s="16" t="s">
        <v>3815</v>
      </c>
      <c r="E1109" s="16">
        <v>4</v>
      </c>
      <c r="F1109" s="16">
        <v>2</v>
      </c>
      <c r="G1109" s="16">
        <v>17</v>
      </c>
      <c r="H1109" s="14" t="s">
        <v>56</v>
      </c>
      <c r="I1109" s="14">
        <v>1</v>
      </c>
      <c r="J1109" s="16" t="str">
        <f>CONCATENATE(E1109,F1109)</f>
        <v>42</v>
      </c>
    </row>
    <row r="1110" spans="1:10" x14ac:dyDescent="0.2">
      <c r="A1110" s="16" t="str">
        <f>CONCATENATE(E1110,F1110,G1110)</f>
        <v>4218</v>
      </c>
      <c r="B1110" s="14" t="s">
        <v>317</v>
      </c>
      <c r="C1110" s="16" t="s">
        <v>1269</v>
      </c>
      <c r="D1110" s="16" t="s">
        <v>3825</v>
      </c>
      <c r="E1110" s="16">
        <v>4</v>
      </c>
      <c r="F1110" s="16">
        <v>2</v>
      </c>
      <c r="G1110" s="16">
        <v>18</v>
      </c>
      <c r="H1110" s="14" t="s">
        <v>56</v>
      </c>
      <c r="I1110" s="14">
        <v>1</v>
      </c>
      <c r="J1110" s="16" t="str">
        <f>CONCATENATE(E1110,F1110)</f>
        <v>42</v>
      </c>
    </row>
    <row r="1111" spans="1:10" x14ac:dyDescent="0.2">
      <c r="A1111" s="16" t="str">
        <f>CONCATENATE(E1111,F1111,G1111)</f>
        <v>4219</v>
      </c>
      <c r="B1111" s="14" t="s">
        <v>351</v>
      </c>
      <c r="C1111" s="16" t="s">
        <v>1153</v>
      </c>
      <c r="D1111" s="16" t="s">
        <v>3834</v>
      </c>
      <c r="E1111" s="16">
        <v>4</v>
      </c>
      <c r="F1111" s="16">
        <v>2</v>
      </c>
      <c r="G1111" s="16">
        <v>19</v>
      </c>
      <c r="H1111" s="14" t="s">
        <v>56</v>
      </c>
      <c r="I1111" s="14">
        <v>2</v>
      </c>
      <c r="J1111" s="16" t="str">
        <f>CONCATENATE(E1111,F1111)</f>
        <v>42</v>
      </c>
    </row>
    <row r="1112" spans="1:10" x14ac:dyDescent="0.2">
      <c r="A1112" s="16" t="str">
        <f>CONCATENATE(E1112,F1112,G1112)</f>
        <v>422</v>
      </c>
      <c r="B1112" s="14" t="s">
        <v>141</v>
      </c>
      <c r="C1112" s="16" t="s">
        <v>1085</v>
      </c>
      <c r="D1112" s="16" t="s">
        <v>3732</v>
      </c>
      <c r="E1112" s="16">
        <v>4</v>
      </c>
      <c r="F1112" s="16">
        <v>2</v>
      </c>
      <c r="G1112" s="16">
        <v>2</v>
      </c>
      <c r="H1112" s="14" t="s">
        <v>56</v>
      </c>
      <c r="I1112" s="14">
        <v>2</v>
      </c>
      <c r="J1112" s="16" t="str">
        <f>CONCATENATE(E1112,F1112)</f>
        <v>42</v>
      </c>
    </row>
    <row r="1113" spans="1:10" x14ac:dyDescent="0.2">
      <c r="A1113" s="16" t="str">
        <f>CONCATENATE(E1113,F1113,G1113)</f>
        <v>4220</v>
      </c>
      <c r="B1113" s="14" t="s">
        <v>319</v>
      </c>
      <c r="C1113" s="16" t="s">
        <v>1154</v>
      </c>
      <c r="D1113" s="16" t="s">
        <v>3836</v>
      </c>
      <c r="E1113" s="16">
        <v>4</v>
      </c>
      <c r="F1113" s="16">
        <v>2</v>
      </c>
      <c r="G1113" s="16">
        <v>20</v>
      </c>
      <c r="H1113" s="14" t="s">
        <v>56</v>
      </c>
      <c r="I1113" s="14">
        <v>1</v>
      </c>
      <c r="J1113" s="16" t="str">
        <f>CONCATENATE(E1113,F1113)</f>
        <v>42</v>
      </c>
    </row>
    <row r="1114" spans="1:10" x14ac:dyDescent="0.2">
      <c r="A1114" s="16" t="str">
        <f>CONCATENATE(E1114,F1114,G1114)</f>
        <v>4221</v>
      </c>
      <c r="B1114" s="14" t="s">
        <v>355</v>
      </c>
      <c r="C1114" s="16" t="s">
        <v>1155</v>
      </c>
      <c r="D1114" s="16" t="s">
        <v>3837</v>
      </c>
      <c r="E1114" s="16">
        <v>4</v>
      </c>
      <c r="F1114" s="16">
        <v>2</v>
      </c>
      <c r="G1114" s="16">
        <v>21</v>
      </c>
      <c r="H1114" s="14" t="s">
        <v>56</v>
      </c>
      <c r="I1114" s="14">
        <v>2</v>
      </c>
      <c r="J1114" s="16" t="str">
        <f>CONCATENATE(E1114,F1114)</f>
        <v>42</v>
      </c>
    </row>
    <row r="1115" spans="1:10" x14ac:dyDescent="0.2">
      <c r="A1115" s="16" t="str">
        <f>CONCATENATE(E1115,F1115,G1115)</f>
        <v>4222</v>
      </c>
      <c r="B1115" s="14" t="s">
        <v>365</v>
      </c>
      <c r="C1115" s="16" t="s">
        <v>1204</v>
      </c>
      <c r="D1115" s="16" t="s">
        <v>3842</v>
      </c>
      <c r="E1115" s="16">
        <v>4</v>
      </c>
      <c r="F1115" s="16">
        <v>2</v>
      </c>
      <c r="G1115" s="16">
        <v>22</v>
      </c>
      <c r="H1115" s="14" t="s">
        <v>56</v>
      </c>
      <c r="I1115" s="14">
        <v>2</v>
      </c>
      <c r="J1115" s="16" t="str">
        <f>CONCATENATE(E1115,F1115)</f>
        <v>42</v>
      </c>
    </row>
    <row r="1116" spans="1:10" x14ac:dyDescent="0.2">
      <c r="A1116" s="16" t="str">
        <f>CONCATENATE(E1116,F1116,G1116)</f>
        <v>4223</v>
      </c>
      <c r="B1116" s="14" t="s">
        <v>367</v>
      </c>
      <c r="C1116" s="16" t="s">
        <v>1157</v>
      </c>
      <c r="D1116" s="16" t="s">
        <v>3843</v>
      </c>
      <c r="E1116" s="16">
        <v>4</v>
      </c>
      <c r="F1116" s="16">
        <v>2</v>
      </c>
      <c r="G1116" s="16">
        <v>23</v>
      </c>
      <c r="H1116" s="14" t="s">
        <v>56</v>
      </c>
      <c r="I1116" s="14">
        <v>2</v>
      </c>
      <c r="J1116" s="16" t="str">
        <f>CONCATENATE(E1116,F1116)</f>
        <v>42</v>
      </c>
    </row>
    <row r="1117" spans="1:10" x14ac:dyDescent="0.2">
      <c r="A1117" s="16" t="str">
        <f>CONCATENATE(E1117,F1117,G1117)</f>
        <v>4224</v>
      </c>
      <c r="B1117" s="14" t="s">
        <v>399</v>
      </c>
      <c r="C1117" s="16" t="s">
        <v>1124</v>
      </c>
      <c r="D1117" s="16" t="s">
        <v>3858</v>
      </c>
      <c r="E1117" s="16">
        <v>4</v>
      </c>
      <c r="F1117" s="16">
        <v>2</v>
      </c>
      <c r="G1117" s="16">
        <v>24</v>
      </c>
      <c r="H1117" s="14" t="s">
        <v>56</v>
      </c>
      <c r="I1117" s="14">
        <v>1</v>
      </c>
      <c r="J1117" s="16" t="str">
        <f>CONCATENATE(E1117,F1117)</f>
        <v>42</v>
      </c>
    </row>
    <row r="1118" spans="1:10" x14ac:dyDescent="0.2">
      <c r="A1118" s="16" t="str">
        <f>CONCATENATE(E1118,F1118,G1118)</f>
        <v>4225</v>
      </c>
      <c r="B1118" s="14" t="s">
        <v>405</v>
      </c>
      <c r="C1118" s="16" t="s">
        <v>1163</v>
      </c>
      <c r="D1118" s="16" t="s">
        <v>3861</v>
      </c>
      <c r="E1118" s="16">
        <v>4</v>
      </c>
      <c r="F1118" s="16">
        <v>2</v>
      </c>
      <c r="G1118" s="16">
        <v>25</v>
      </c>
      <c r="H1118" s="14" t="s">
        <v>56</v>
      </c>
      <c r="I1118" s="14">
        <v>1</v>
      </c>
      <c r="J1118" s="16" t="str">
        <f>CONCATENATE(E1118,F1118)</f>
        <v>42</v>
      </c>
    </row>
    <row r="1119" spans="1:10" x14ac:dyDescent="0.2">
      <c r="A1119" s="16" t="str">
        <f>CONCATENATE(E1119,F1119,G1119)</f>
        <v>4226</v>
      </c>
      <c r="B1119" s="14" t="s">
        <v>379</v>
      </c>
      <c r="C1119" s="16" t="s">
        <v>1165</v>
      </c>
      <c r="D1119" s="16" t="s">
        <v>3866</v>
      </c>
      <c r="E1119" s="16">
        <v>4</v>
      </c>
      <c r="F1119" s="16">
        <v>2</v>
      </c>
      <c r="G1119" s="16">
        <v>26</v>
      </c>
      <c r="H1119" s="14" t="s">
        <v>56</v>
      </c>
      <c r="I1119" s="14">
        <v>1</v>
      </c>
      <c r="J1119" s="16" t="str">
        <f>CONCATENATE(E1119,F1119)</f>
        <v>42</v>
      </c>
    </row>
    <row r="1120" spans="1:10" x14ac:dyDescent="0.2">
      <c r="A1120" s="16" t="str">
        <f>CONCATENATE(E1120,F1120,G1120)</f>
        <v>4227</v>
      </c>
      <c r="B1120" s="14" t="s">
        <v>427</v>
      </c>
      <c r="C1120" s="16" t="s">
        <v>1245</v>
      </c>
      <c r="D1120" s="16" t="s">
        <v>3873</v>
      </c>
      <c r="E1120" s="16">
        <v>4</v>
      </c>
      <c r="F1120" s="16">
        <v>2</v>
      </c>
      <c r="G1120" s="16">
        <v>27</v>
      </c>
      <c r="H1120" s="14" t="s">
        <v>56</v>
      </c>
      <c r="I1120" s="14">
        <v>2</v>
      </c>
      <c r="J1120" s="16" t="str">
        <f>CONCATENATE(E1120,F1120)</f>
        <v>42</v>
      </c>
    </row>
    <row r="1121" spans="1:10" x14ac:dyDescent="0.2">
      <c r="A1121" s="16" t="str">
        <f>CONCATENATE(E1121,F1121,G1121)</f>
        <v>4228</v>
      </c>
      <c r="B1121" s="14" t="s">
        <v>431</v>
      </c>
      <c r="C1121" s="16" t="s">
        <v>1166</v>
      </c>
      <c r="D1121" s="16" t="s">
        <v>3875</v>
      </c>
      <c r="E1121" s="16">
        <v>4</v>
      </c>
      <c r="F1121" s="16">
        <v>2</v>
      </c>
      <c r="G1121" s="16">
        <v>28</v>
      </c>
      <c r="H1121" s="14" t="s">
        <v>56</v>
      </c>
      <c r="I1121" s="14">
        <v>2</v>
      </c>
      <c r="J1121" s="16" t="str">
        <f>CONCATENATE(E1121,F1121)</f>
        <v>42</v>
      </c>
    </row>
    <row r="1122" spans="1:10" x14ac:dyDescent="0.2">
      <c r="A1122" s="16" t="str">
        <f>CONCATENATE(E1122,F1122,G1122)</f>
        <v>4229</v>
      </c>
      <c r="B1122" s="14" t="s">
        <v>381</v>
      </c>
      <c r="C1122" s="16" t="s">
        <v>1125</v>
      </c>
      <c r="D1122" s="16" t="s">
        <v>3877</v>
      </c>
      <c r="E1122" s="16">
        <v>4</v>
      </c>
      <c r="F1122" s="16">
        <v>2</v>
      </c>
      <c r="G1122" s="16">
        <v>29</v>
      </c>
      <c r="H1122" s="14" t="s">
        <v>56</v>
      </c>
      <c r="I1122" s="14">
        <v>1</v>
      </c>
      <c r="J1122" s="16" t="str">
        <f>CONCATENATE(E1122,F1122)</f>
        <v>42</v>
      </c>
    </row>
    <row r="1123" spans="1:10" x14ac:dyDescent="0.2">
      <c r="A1123" s="16" t="str">
        <f>CONCATENATE(E1123,F1123,G1123)</f>
        <v>423</v>
      </c>
      <c r="B1123" s="14" t="s">
        <v>71</v>
      </c>
      <c r="C1123" s="16" t="s">
        <v>1135</v>
      </c>
      <c r="D1123" s="16" t="s">
        <v>3737</v>
      </c>
      <c r="E1123" s="16">
        <v>4</v>
      </c>
      <c r="F1123" s="16">
        <v>2</v>
      </c>
      <c r="G1123" s="16">
        <v>3</v>
      </c>
      <c r="H1123" s="14" t="s">
        <v>56</v>
      </c>
      <c r="I1123" s="14">
        <v>1</v>
      </c>
      <c r="J1123" s="16" t="str">
        <f>CONCATENATE(E1123,F1123)</f>
        <v>42</v>
      </c>
    </row>
    <row r="1124" spans="1:10" x14ac:dyDescent="0.2">
      <c r="A1124" s="16" t="str">
        <f>CONCATENATE(E1124,F1124,G1124)</f>
        <v>4230</v>
      </c>
      <c r="B1124" s="14" t="s">
        <v>387</v>
      </c>
      <c r="C1124" s="16" t="s">
        <v>1126</v>
      </c>
      <c r="D1124" s="16" t="s">
        <v>3883</v>
      </c>
      <c r="E1124" s="16">
        <v>4</v>
      </c>
      <c r="F1124" s="16">
        <v>2</v>
      </c>
      <c r="G1124" s="16">
        <v>30</v>
      </c>
      <c r="H1124" s="14" t="s">
        <v>56</v>
      </c>
      <c r="I1124" s="14">
        <v>1</v>
      </c>
      <c r="J1124" s="16" t="str">
        <f>CONCATENATE(E1124,F1124)</f>
        <v>42</v>
      </c>
    </row>
    <row r="1125" spans="1:10" x14ac:dyDescent="0.2">
      <c r="A1125" s="16" t="str">
        <f>CONCATENATE(E1125,F1125,G1125)</f>
        <v>4231</v>
      </c>
      <c r="B1125" s="14" t="s">
        <v>441</v>
      </c>
      <c r="C1125" s="16" t="s">
        <v>1127</v>
      </c>
      <c r="D1125" s="16" t="s">
        <v>3887</v>
      </c>
      <c r="E1125" s="16">
        <v>4</v>
      </c>
      <c r="F1125" s="16">
        <v>2</v>
      </c>
      <c r="G1125" s="16">
        <v>31</v>
      </c>
      <c r="H1125" s="14" t="s">
        <v>56</v>
      </c>
      <c r="I1125" s="14">
        <v>1</v>
      </c>
      <c r="J1125" s="16" t="str">
        <f>CONCATENATE(E1125,F1125)</f>
        <v>42</v>
      </c>
    </row>
    <row r="1126" spans="1:10" x14ac:dyDescent="0.2">
      <c r="A1126" s="16" t="str">
        <f>CONCATENATE(E1126,F1126,G1126)</f>
        <v>4232</v>
      </c>
      <c r="B1126" s="14" t="s">
        <v>459</v>
      </c>
      <c r="C1126" s="16" t="s">
        <v>1167</v>
      </c>
      <c r="D1126" s="16" t="s">
        <v>3888</v>
      </c>
      <c r="E1126" s="16">
        <v>4</v>
      </c>
      <c r="F1126" s="16">
        <v>2</v>
      </c>
      <c r="G1126" s="16">
        <v>32</v>
      </c>
      <c r="H1126" s="14" t="s">
        <v>56</v>
      </c>
      <c r="I1126" s="14">
        <v>1</v>
      </c>
      <c r="J1126" s="16" t="str">
        <f>CONCATENATE(E1126,F1126)</f>
        <v>42</v>
      </c>
    </row>
    <row r="1127" spans="1:10" x14ac:dyDescent="0.2">
      <c r="A1127" s="16" t="str">
        <f>CONCATENATE(E1127,F1127,G1127)</f>
        <v>4233</v>
      </c>
      <c r="B1127" s="14" t="s">
        <v>473</v>
      </c>
      <c r="C1127" s="16" t="s">
        <v>1249</v>
      </c>
      <c r="D1127" s="16" t="s">
        <v>3895</v>
      </c>
      <c r="E1127" s="16">
        <v>4</v>
      </c>
      <c r="F1127" s="16">
        <v>2</v>
      </c>
      <c r="G1127" s="16">
        <v>33</v>
      </c>
      <c r="H1127" s="14" t="s">
        <v>56</v>
      </c>
      <c r="I1127" s="14">
        <v>1</v>
      </c>
      <c r="J1127" s="16" t="str">
        <f>CONCATENATE(E1127,F1127)</f>
        <v>42</v>
      </c>
    </row>
    <row r="1128" spans="1:10" x14ac:dyDescent="0.2">
      <c r="A1128" s="16" t="str">
        <f>CONCATENATE(E1128,F1128,G1128)</f>
        <v>4234</v>
      </c>
      <c r="B1128" s="14" t="s">
        <v>495</v>
      </c>
      <c r="C1128" s="16" t="s">
        <v>1171</v>
      </c>
      <c r="D1128" s="16" t="s">
        <v>3907</v>
      </c>
      <c r="E1128" s="16">
        <v>4</v>
      </c>
      <c r="F1128" s="16">
        <v>2</v>
      </c>
      <c r="G1128" s="16">
        <v>34</v>
      </c>
      <c r="H1128" s="14" t="s">
        <v>56</v>
      </c>
      <c r="I1128" s="14">
        <v>2</v>
      </c>
      <c r="J1128" s="16" t="str">
        <f>CONCATENATE(E1128,F1128)</f>
        <v>42</v>
      </c>
    </row>
    <row r="1129" spans="1:10" x14ac:dyDescent="0.2">
      <c r="A1129" s="16" t="str">
        <f>CONCATENATE(E1129,F1129,G1129)</f>
        <v>4235</v>
      </c>
      <c r="B1129" s="14" t="s">
        <v>499</v>
      </c>
      <c r="C1129" s="16" t="s">
        <v>1172</v>
      </c>
      <c r="D1129" s="16" t="s">
        <v>3910</v>
      </c>
      <c r="E1129" s="16">
        <v>4</v>
      </c>
      <c r="F1129" s="16">
        <v>2</v>
      </c>
      <c r="G1129" s="16">
        <v>35</v>
      </c>
      <c r="H1129" s="14" t="s">
        <v>56</v>
      </c>
      <c r="I1129" s="14">
        <v>2</v>
      </c>
      <c r="J1129" s="16" t="str">
        <f>CONCATENATE(E1129,F1129)</f>
        <v>42</v>
      </c>
    </row>
    <row r="1130" spans="1:10" x14ac:dyDescent="0.2">
      <c r="A1130" s="16" t="str">
        <f>CONCATENATE(E1130,F1130,G1130)</f>
        <v>4236</v>
      </c>
      <c r="B1130" s="14" t="s">
        <v>505</v>
      </c>
      <c r="C1130" s="16" t="s">
        <v>1173</v>
      </c>
      <c r="D1130" s="16" t="s">
        <v>3913</v>
      </c>
      <c r="E1130" s="16">
        <v>4</v>
      </c>
      <c r="F1130" s="16">
        <v>2</v>
      </c>
      <c r="G1130" s="16">
        <v>36</v>
      </c>
      <c r="H1130" s="14" t="s">
        <v>56</v>
      </c>
      <c r="I1130" s="14">
        <v>2</v>
      </c>
      <c r="J1130" s="16" t="str">
        <f>CONCATENATE(E1130,F1130)</f>
        <v>42</v>
      </c>
    </row>
    <row r="1131" spans="1:10" x14ac:dyDescent="0.2">
      <c r="A1131" s="16" t="str">
        <f>CONCATENATE(E1131,F1131,G1131)</f>
        <v>4237</v>
      </c>
      <c r="B1131" s="14" t="s">
        <v>513</v>
      </c>
      <c r="C1131" s="16" t="s">
        <v>1285</v>
      </c>
      <c r="D1131" s="16" t="s">
        <v>3917</v>
      </c>
      <c r="E1131" s="16">
        <v>4</v>
      </c>
      <c r="F1131" s="16">
        <v>2</v>
      </c>
      <c r="G1131" s="16">
        <v>37</v>
      </c>
      <c r="H1131" s="14" t="s">
        <v>56</v>
      </c>
      <c r="I1131" s="14">
        <v>2</v>
      </c>
      <c r="J1131" s="16" t="str">
        <f>CONCATENATE(E1131,F1131)</f>
        <v>42</v>
      </c>
    </row>
    <row r="1132" spans="1:10" x14ac:dyDescent="0.2">
      <c r="A1132" s="16" t="str">
        <f>CONCATENATE(E1132,F1132,G1132)</f>
        <v>4238</v>
      </c>
      <c r="B1132" s="14" t="s">
        <v>525</v>
      </c>
      <c r="C1132" s="16" t="s">
        <v>1318</v>
      </c>
      <c r="D1132" s="16" t="s">
        <v>3924</v>
      </c>
      <c r="E1132" s="16">
        <v>4</v>
      </c>
      <c r="F1132" s="16">
        <v>2</v>
      </c>
      <c r="G1132" s="16">
        <v>38</v>
      </c>
      <c r="H1132" s="14" t="s">
        <v>56</v>
      </c>
      <c r="I1132" s="14">
        <v>2</v>
      </c>
      <c r="J1132" s="16" t="str">
        <f>CONCATENATE(E1132,F1132)</f>
        <v>42</v>
      </c>
    </row>
    <row r="1133" spans="1:10" x14ac:dyDescent="0.2">
      <c r="A1133" s="16" t="str">
        <f>CONCATENATE(E1133,F1133,G1133)</f>
        <v>4239</v>
      </c>
      <c r="B1133" s="14" t="s">
        <v>449</v>
      </c>
      <c r="C1133" s="16" t="s">
        <v>1287</v>
      </c>
      <c r="D1133" s="16" t="s">
        <v>3925</v>
      </c>
      <c r="E1133" s="16">
        <v>4</v>
      </c>
      <c r="F1133" s="16">
        <v>2</v>
      </c>
      <c r="G1133" s="16">
        <v>39</v>
      </c>
      <c r="H1133" s="14" t="s">
        <v>56</v>
      </c>
      <c r="I1133" s="14">
        <v>1</v>
      </c>
      <c r="J1133" s="16" t="str">
        <f>CONCATENATE(E1133,F1133)</f>
        <v>42</v>
      </c>
    </row>
    <row r="1134" spans="1:10" x14ac:dyDescent="0.2">
      <c r="A1134" s="16" t="str">
        <f>CONCATENATE(E1134,F1134,G1134)</f>
        <v>424</v>
      </c>
      <c r="B1134" s="14" t="s">
        <v>163</v>
      </c>
      <c r="C1134" s="16" t="s">
        <v>1136</v>
      </c>
      <c r="D1134" s="16" t="s">
        <v>3740</v>
      </c>
      <c r="E1134" s="16">
        <v>4</v>
      </c>
      <c r="F1134" s="16">
        <v>2</v>
      </c>
      <c r="G1134" s="16">
        <v>4</v>
      </c>
      <c r="H1134" s="14" t="s">
        <v>56</v>
      </c>
      <c r="I1134" s="14">
        <v>1</v>
      </c>
      <c r="J1134" s="16" t="str">
        <f>CONCATENATE(E1134,F1134)</f>
        <v>42</v>
      </c>
    </row>
    <row r="1135" spans="1:10" x14ac:dyDescent="0.2">
      <c r="A1135" s="16" t="str">
        <f>CONCATENATE(E1135,F1135,G1135)</f>
        <v>4240</v>
      </c>
      <c r="B1135" s="14" t="s">
        <v>451</v>
      </c>
      <c r="C1135" s="16" t="s">
        <v>1175</v>
      </c>
      <c r="D1135" s="16" t="s">
        <v>3926</v>
      </c>
      <c r="E1135" s="16">
        <v>4</v>
      </c>
      <c r="F1135" s="16">
        <v>2</v>
      </c>
      <c r="G1135" s="16">
        <v>40</v>
      </c>
      <c r="H1135" s="14" t="s">
        <v>56</v>
      </c>
      <c r="I1135" s="14">
        <v>1</v>
      </c>
      <c r="J1135" s="16" t="str">
        <f>CONCATENATE(E1135,F1135)</f>
        <v>42</v>
      </c>
    </row>
    <row r="1136" spans="1:10" x14ac:dyDescent="0.2">
      <c r="A1136" s="16" t="str">
        <f>CONCATENATE(E1136,F1136,G1136)</f>
        <v>4241</v>
      </c>
      <c r="B1136" s="14" t="s">
        <v>455</v>
      </c>
      <c r="C1136" s="16" t="s">
        <v>1319</v>
      </c>
      <c r="D1136" s="16" t="s">
        <v>3928</v>
      </c>
      <c r="E1136" s="16">
        <v>4</v>
      </c>
      <c r="F1136" s="16">
        <v>2</v>
      </c>
      <c r="G1136" s="16">
        <v>41</v>
      </c>
      <c r="H1136" s="14" t="s">
        <v>56</v>
      </c>
      <c r="I1136" s="14">
        <v>1</v>
      </c>
      <c r="J1136" s="16" t="str">
        <f>CONCATENATE(E1136,F1136)</f>
        <v>42</v>
      </c>
    </row>
    <row r="1137" spans="1:10" x14ac:dyDescent="0.2">
      <c r="A1137" s="16" t="str">
        <f>CONCATENATE(E1137,F1137,G1137)</f>
        <v>4242</v>
      </c>
      <c r="B1137" s="14" t="s">
        <v>690</v>
      </c>
      <c r="C1137" s="16" t="s">
        <v>4065</v>
      </c>
      <c r="D1137" s="16" t="s">
        <v>4066</v>
      </c>
      <c r="E1137" s="16">
        <v>4</v>
      </c>
      <c r="F1137" s="16">
        <v>2</v>
      </c>
      <c r="G1137" s="16">
        <v>42</v>
      </c>
      <c r="H1137" s="14" t="s">
        <v>56</v>
      </c>
      <c r="I1137" s="14">
        <v>1</v>
      </c>
      <c r="J1137" s="16" t="str">
        <f>CONCATENATE(E1137,F1137)</f>
        <v>42</v>
      </c>
    </row>
    <row r="1138" spans="1:10" x14ac:dyDescent="0.2">
      <c r="A1138" s="16" t="str">
        <f>CONCATENATE(E1138,F1138,G1138)</f>
        <v>4243</v>
      </c>
      <c r="B1138" s="14" t="s">
        <v>698</v>
      </c>
      <c r="C1138" s="16" t="s">
        <v>4073</v>
      </c>
      <c r="D1138" s="16" t="s">
        <v>4074</v>
      </c>
      <c r="E1138" s="16">
        <v>4</v>
      </c>
      <c r="F1138" s="16">
        <v>2</v>
      </c>
      <c r="G1138" s="16">
        <v>43</v>
      </c>
      <c r="H1138" s="14" t="s">
        <v>56</v>
      </c>
      <c r="I1138" s="14">
        <v>2</v>
      </c>
      <c r="J1138" s="16" t="str">
        <f>CONCATENATE(E1138,F1138)</f>
        <v>42</v>
      </c>
    </row>
    <row r="1139" spans="1:10" x14ac:dyDescent="0.2">
      <c r="A1139" s="16" t="str">
        <f>CONCATENATE(E1139,F1139,G1139)</f>
        <v>4244</v>
      </c>
      <c r="B1139" s="14" t="s">
        <v>654</v>
      </c>
      <c r="C1139" s="16" t="s">
        <v>4089</v>
      </c>
      <c r="D1139" s="16" t="s">
        <v>4090</v>
      </c>
      <c r="E1139" s="16">
        <v>4</v>
      </c>
      <c r="F1139" s="16">
        <v>2</v>
      </c>
      <c r="G1139" s="16">
        <v>44</v>
      </c>
      <c r="H1139" s="14" t="s">
        <v>56</v>
      </c>
      <c r="I1139" s="14">
        <v>1</v>
      </c>
      <c r="J1139" s="16" t="str">
        <f>CONCATENATE(E1139,F1139)</f>
        <v>42</v>
      </c>
    </row>
    <row r="1140" spans="1:10" x14ac:dyDescent="0.2">
      <c r="A1140" s="16" t="str">
        <f>CONCATENATE(E1140,F1140,G1140)</f>
        <v>425</v>
      </c>
      <c r="B1140" s="14" t="s">
        <v>175</v>
      </c>
      <c r="C1140" s="16" t="s">
        <v>1259</v>
      </c>
      <c r="D1140" s="16" t="s">
        <v>3746</v>
      </c>
      <c r="E1140" s="16">
        <v>4</v>
      </c>
      <c r="F1140" s="16">
        <v>2</v>
      </c>
      <c r="G1140" s="16">
        <v>5</v>
      </c>
      <c r="H1140" s="14" t="s">
        <v>56</v>
      </c>
      <c r="I1140" s="14">
        <v>2</v>
      </c>
      <c r="J1140" s="16" t="str">
        <f>CONCATENATE(E1140,F1140)</f>
        <v>42</v>
      </c>
    </row>
    <row r="1141" spans="1:10" x14ac:dyDescent="0.2">
      <c r="A1141" s="16" t="str">
        <f>CONCATENATE(E1141,F1141,G1141)</f>
        <v>426</v>
      </c>
      <c r="B1141" s="14" t="s">
        <v>181</v>
      </c>
      <c r="C1141" s="16" t="s">
        <v>1139</v>
      </c>
      <c r="D1141" s="16" t="s">
        <v>3750</v>
      </c>
      <c r="E1141" s="16">
        <v>4</v>
      </c>
      <c r="F1141" s="16">
        <v>2</v>
      </c>
      <c r="G1141" s="16">
        <v>6</v>
      </c>
      <c r="H1141" s="14" t="s">
        <v>56</v>
      </c>
      <c r="I1141" s="14">
        <v>2</v>
      </c>
      <c r="J1141" s="16" t="str">
        <f>CONCATENATE(E1141,F1141)</f>
        <v>42</v>
      </c>
    </row>
    <row r="1142" spans="1:10" x14ac:dyDescent="0.2">
      <c r="A1142" s="16" t="str">
        <f>CONCATENATE(E1142,F1142,G1142)</f>
        <v>427</v>
      </c>
      <c r="B1142" s="14" t="s">
        <v>199</v>
      </c>
      <c r="C1142" s="16" t="s">
        <v>1142</v>
      </c>
      <c r="D1142" s="16" t="s">
        <v>3759</v>
      </c>
      <c r="E1142" s="16">
        <v>4</v>
      </c>
      <c r="F1142" s="16">
        <v>2</v>
      </c>
      <c r="G1142" s="16">
        <v>7</v>
      </c>
      <c r="H1142" s="14" t="s">
        <v>56</v>
      </c>
      <c r="I1142" s="14">
        <v>2</v>
      </c>
      <c r="J1142" s="16" t="str">
        <f>CONCATENATE(E1142,F1142)</f>
        <v>42</v>
      </c>
    </row>
    <row r="1143" spans="1:10" x14ac:dyDescent="0.2">
      <c r="A1143" s="16" t="str">
        <f>CONCATENATE(E1143,F1143,G1143)</f>
        <v>428</v>
      </c>
      <c r="B1143" s="14" t="s">
        <v>203</v>
      </c>
      <c r="C1143" s="16" t="s">
        <v>1296</v>
      </c>
      <c r="D1143" s="16" t="s">
        <v>3762</v>
      </c>
      <c r="E1143" s="16">
        <v>4</v>
      </c>
      <c r="F1143" s="16">
        <v>2</v>
      </c>
      <c r="G1143" s="16">
        <v>8</v>
      </c>
      <c r="H1143" s="14" t="s">
        <v>56</v>
      </c>
      <c r="I1143" s="14">
        <v>2</v>
      </c>
      <c r="J1143" s="16" t="str">
        <f>CONCATENATE(E1143,F1143)</f>
        <v>42</v>
      </c>
    </row>
    <row r="1144" spans="1:10" x14ac:dyDescent="0.2">
      <c r="A1144" s="16" t="str">
        <f>CONCATENATE(E1144,F1144,G1144)</f>
        <v>429</v>
      </c>
      <c r="B1144" s="14" t="s">
        <v>207</v>
      </c>
      <c r="C1144" s="16" t="s">
        <v>1143</v>
      </c>
      <c r="D1144" s="16" t="s">
        <v>3764</v>
      </c>
      <c r="E1144" s="16">
        <v>4</v>
      </c>
      <c r="F1144" s="16">
        <v>2</v>
      </c>
      <c r="G1144" s="16">
        <v>9</v>
      </c>
      <c r="H1144" s="14" t="s">
        <v>56</v>
      </c>
      <c r="I1144" s="14">
        <v>2</v>
      </c>
      <c r="J1144" s="16" t="str">
        <f>CONCATENATE(E1144,F1144)</f>
        <v>42</v>
      </c>
    </row>
    <row r="1145" spans="1:10" x14ac:dyDescent="0.2">
      <c r="A1145" s="16" t="str">
        <f>CONCATENATE(E1145,F1145,G1145)</f>
        <v>431</v>
      </c>
      <c r="B1145" s="14" t="s">
        <v>89</v>
      </c>
      <c r="C1145" s="16" t="s">
        <v>1178</v>
      </c>
      <c r="D1145" s="16" t="s">
        <v>3703</v>
      </c>
      <c r="E1145" s="16">
        <v>4</v>
      </c>
      <c r="F1145" s="16">
        <v>3</v>
      </c>
      <c r="G1145" s="16">
        <v>1</v>
      </c>
      <c r="H1145" s="14" t="s">
        <v>56</v>
      </c>
      <c r="I1145" s="14">
        <v>1</v>
      </c>
      <c r="J1145" s="16" t="str">
        <f>CONCATENATE(E1145,F1145)</f>
        <v>43</v>
      </c>
    </row>
    <row r="1146" spans="1:10" x14ac:dyDescent="0.2">
      <c r="A1146" s="16" t="str">
        <f>CONCATENATE(E1146,F1146,G1146)</f>
        <v>4310</v>
      </c>
      <c r="B1146" s="14" t="s">
        <v>229</v>
      </c>
      <c r="C1146" s="16" t="s">
        <v>1229</v>
      </c>
      <c r="D1146" s="16" t="s">
        <v>3776</v>
      </c>
      <c r="E1146" s="16">
        <v>4</v>
      </c>
      <c r="F1146" s="16">
        <v>3</v>
      </c>
      <c r="G1146" s="16">
        <v>10</v>
      </c>
      <c r="H1146" s="14" t="s">
        <v>56</v>
      </c>
      <c r="I1146" s="14">
        <v>2</v>
      </c>
      <c r="J1146" s="16" t="str">
        <f>CONCATENATE(E1146,F1146)</f>
        <v>43</v>
      </c>
    </row>
    <row r="1147" spans="1:10" x14ac:dyDescent="0.2">
      <c r="A1147" s="16" t="str">
        <f>CONCATENATE(E1147,F1147,G1147)</f>
        <v>4311</v>
      </c>
      <c r="B1147" s="14" t="s">
        <v>159</v>
      </c>
      <c r="C1147" s="16" t="s">
        <v>1193</v>
      </c>
      <c r="D1147" s="16" t="s">
        <v>3781</v>
      </c>
      <c r="E1147" s="16">
        <v>4</v>
      </c>
      <c r="F1147" s="16">
        <v>3</v>
      </c>
      <c r="G1147" s="16">
        <v>11</v>
      </c>
      <c r="H1147" s="14" t="s">
        <v>56</v>
      </c>
      <c r="I1147" s="14">
        <v>1</v>
      </c>
      <c r="J1147" s="16" t="str">
        <f>CONCATENATE(E1147,F1147)</f>
        <v>43</v>
      </c>
    </row>
    <row r="1148" spans="1:10" x14ac:dyDescent="0.2">
      <c r="A1148" s="16" t="str">
        <f>CONCATENATE(E1148,F1148,G1148)</f>
        <v>4312</v>
      </c>
      <c r="B1148" s="14" t="s">
        <v>269</v>
      </c>
      <c r="C1148" s="16" t="s">
        <v>1233</v>
      </c>
      <c r="D1148" s="16" t="s">
        <v>3794</v>
      </c>
      <c r="E1148" s="16">
        <v>4</v>
      </c>
      <c r="F1148" s="16">
        <v>3</v>
      </c>
      <c r="G1148" s="16">
        <v>12</v>
      </c>
      <c r="H1148" s="14" t="s">
        <v>56</v>
      </c>
      <c r="I1148" s="14">
        <v>2</v>
      </c>
      <c r="J1148" s="16" t="str">
        <f>CONCATENATE(E1148,F1148)</f>
        <v>43</v>
      </c>
    </row>
    <row r="1149" spans="1:10" x14ac:dyDescent="0.2">
      <c r="A1149" s="16" t="str">
        <f>CONCATENATE(E1149,F1149,G1149)</f>
        <v>4313</v>
      </c>
      <c r="B1149" s="14" t="s">
        <v>277</v>
      </c>
      <c r="C1149" s="16" t="s">
        <v>1263</v>
      </c>
      <c r="D1149" s="16" t="s">
        <v>3798</v>
      </c>
      <c r="E1149" s="16">
        <v>4</v>
      </c>
      <c r="F1149" s="16">
        <v>3</v>
      </c>
      <c r="G1149" s="16">
        <v>13</v>
      </c>
      <c r="H1149" s="14" t="s">
        <v>56</v>
      </c>
      <c r="I1149" s="14">
        <v>2</v>
      </c>
      <c r="J1149" s="16" t="str">
        <f>CONCATENATE(E1149,F1149)</f>
        <v>43</v>
      </c>
    </row>
    <row r="1150" spans="1:10" x14ac:dyDescent="0.2">
      <c r="A1150" s="16" t="str">
        <f>CONCATENATE(E1150,F1150,G1150)</f>
        <v>4314</v>
      </c>
      <c r="B1150" s="14" t="s">
        <v>279</v>
      </c>
      <c r="C1150" s="16" t="s">
        <v>1234</v>
      </c>
      <c r="D1150" s="16" t="s">
        <v>3799</v>
      </c>
      <c r="E1150" s="16">
        <v>4</v>
      </c>
      <c r="F1150" s="16">
        <v>3</v>
      </c>
      <c r="G1150" s="16">
        <v>14</v>
      </c>
      <c r="H1150" s="14" t="s">
        <v>56</v>
      </c>
      <c r="I1150" s="14">
        <v>2</v>
      </c>
      <c r="J1150" s="16" t="str">
        <f>CONCATENATE(E1150,F1150)</f>
        <v>43</v>
      </c>
    </row>
    <row r="1151" spans="1:10" x14ac:dyDescent="0.2">
      <c r="A1151" s="16" t="str">
        <f>CONCATENATE(E1151,F1151,G1151)</f>
        <v>4315</v>
      </c>
      <c r="B1151" s="14" t="s">
        <v>281</v>
      </c>
      <c r="C1151" s="16" t="s">
        <v>1118</v>
      </c>
      <c r="D1151" s="16" t="s">
        <v>3800</v>
      </c>
      <c r="E1151" s="16">
        <v>4</v>
      </c>
      <c r="F1151" s="16">
        <v>3</v>
      </c>
      <c r="G1151" s="16">
        <v>15</v>
      </c>
      <c r="H1151" s="14" t="s">
        <v>56</v>
      </c>
      <c r="I1151" s="14">
        <v>2</v>
      </c>
      <c r="J1151" s="16" t="str">
        <f>CONCATENATE(E1151,F1151)</f>
        <v>43</v>
      </c>
    </row>
    <row r="1152" spans="1:10" x14ac:dyDescent="0.2">
      <c r="A1152" s="16" t="str">
        <f>CONCATENATE(E1152,F1152,G1152)</f>
        <v>4316</v>
      </c>
      <c r="B1152" s="14" t="s">
        <v>287</v>
      </c>
      <c r="C1152" s="16" t="s">
        <v>1147</v>
      </c>
      <c r="D1152" s="16" t="s">
        <v>3803</v>
      </c>
      <c r="E1152" s="16">
        <v>4</v>
      </c>
      <c r="F1152" s="16">
        <v>3</v>
      </c>
      <c r="G1152" s="16">
        <v>16</v>
      </c>
      <c r="H1152" s="14" t="s">
        <v>56</v>
      </c>
      <c r="I1152" s="14">
        <v>2</v>
      </c>
      <c r="J1152" s="16" t="str">
        <f>CONCATENATE(E1152,F1152)</f>
        <v>43</v>
      </c>
    </row>
    <row r="1153" spans="1:10" x14ac:dyDescent="0.2">
      <c r="A1153" s="16" t="str">
        <f>CONCATENATE(E1153,F1153,G1153)</f>
        <v>4317</v>
      </c>
      <c r="B1153" s="14" t="s">
        <v>571</v>
      </c>
      <c r="C1153" s="16" t="s">
        <v>3945</v>
      </c>
      <c r="D1153" s="16" t="s">
        <v>3946</v>
      </c>
      <c r="E1153" s="16">
        <v>4</v>
      </c>
      <c r="F1153" s="16">
        <v>3</v>
      </c>
      <c r="G1153" s="16">
        <v>17</v>
      </c>
      <c r="H1153" s="14" t="s">
        <v>56</v>
      </c>
      <c r="I1153" s="14">
        <v>2</v>
      </c>
      <c r="J1153" s="16" t="str">
        <f>CONCATENATE(E1153,F1153)</f>
        <v>43</v>
      </c>
    </row>
    <row r="1154" spans="1:10" x14ac:dyDescent="0.2">
      <c r="A1154" s="16" t="str">
        <f>CONCATENATE(E1154,F1154,G1154)</f>
        <v>4318</v>
      </c>
      <c r="B1154" s="14" t="s">
        <v>573</v>
      </c>
      <c r="C1154" s="16" t="s">
        <v>3947</v>
      </c>
      <c r="D1154" s="16" t="s">
        <v>3948</v>
      </c>
      <c r="E1154" s="16">
        <v>4</v>
      </c>
      <c r="F1154" s="16">
        <v>3</v>
      </c>
      <c r="G1154" s="16">
        <v>18</v>
      </c>
      <c r="H1154" s="14" t="s">
        <v>56</v>
      </c>
      <c r="I1154" s="14">
        <v>2</v>
      </c>
      <c r="J1154" s="16" t="str">
        <f>CONCATENATE(E1154,F1154)</f>
        <v>43</v>
      </c>
    </row>
    <row r="1155" spans="1:10" x14ac:dyDescent="0.2">
      <c r="A1155" s="16" t="str">
        <f>CONCATENATE(E1155,F1155,G1155)</f>
        <v>4319</v>
      </c>
      <c r="B1155" s="14" t="s">
        <v>311</v>
      </c>
      <c r="C1155" s="16" t="s">
        <v>1093</v>
      </c>
      <c r="D1155" s="16" t="s">
        <v>3817</v>
      </c>
      <c r="E1155" s="16">
        <v>4</v>
      </c>
      <c r="F1155" s="16">
        <v>3</v>
      </c>
      <c r="G1155" s="16">
        <v>19</v>
      </c>
      <c r="H1155" s="14" t="s">
        <v>56</v>
      </c>
      <c r="I1155" s="14">
        <v>2</v>
      </c>
      <c r="J1155" s="16" t="str">
        <f>CONCATENATE(E1155,F1155)</f>
        <v>43</v>
      </c>
    </row>
    <row r="1156" spans="1:10" x14ac:dyDescent="0.2">
      <c r="A1156" s="16" t="str">
        <f>CONCATENATE(E1156,F1156,G1156)</f>
        <v>432</v>
      </c>
      <c r="B1156" s="14" t="s">
        <v>131</v>
      </c>
      <c r="C1156" s="16" t="s">
        <v>1109</v>
      </c>
      <c r="D1156" s="16" t="s">
        <v>3726</v>
      </c>
      <c r="E1156" s="16">
        <v>4</v>
      </c>
      <c r="F1156" s="16">
        <v>3</v>
      </c>
      <c r="G1156" s="16">
        <v>2</v>
      </c>
      <c r="H1156" s="14" t="s">
        <v>56</v>
      </c>
      <c r="I1156" s="14">
        <v>2</v>
      </c>
      <c r="J1156" s="16" t="str">
        <f>CONCATENATE(E1156,F1156)</f>
        <v>43</v>
      </c>
    </row>
    <row r="1157" spans="1:10" x14ac:dyDescent="0.2">
      <c r="A1157" s="16" t="str">
        <f>CONCATENATE(E1157,F1157,G1157)</f>
        <v>4320</v>
      </c>
      <c r="B1157" s="14" t="s">
        <v>313</v>
      </c>
      <c r="C1157" s="16" t="s">
        <v>1150</v>
      </c>
      <c r="D1157" s="16" t="s">
        <v>3818</v>
      </c>
      <c r="E1157" s="16">
        <v>4</v>
      </c>
      <c r="F1157" s="16">
        <v>3</v>
      </c>
      <c r="G1157" s="16">
        <v>20</v>
      </c>
      <c r="H1157" s="14" t="s">
        <v>56</v>
      </c>
      <c r="I1157" s="14">
        <v>2</v>
      </c>
      <c r="J1157" s="16" t="str">
        <f>CONCATENATE(E1157,F1157)</f>
        <v>43</v>
      </c>
    </row>
    <row r="1158" spans="1:10" x14ac:dyDescent="0.2">
      <c r="A1158" s="16" t="str">
        <f>CONCATENATE(E1158,F1158,G1158)</f>
        <v>4321</v>
      </c>
      <c r="B1158" s="14" t="s">
        <v>243</v>
      </c>
      <c r="C1158" s="16" t="s">
        <v>1268</v>
      </c>
      <c r="D1158" s="16" t="s">
        <v>3822</v>
      </c>
      <c r="E1158" s="16">
        <v>4</v>
      </c>
      <c r="F1158" s="16">
        <v>3</v>
      </c>
      <c r="G1158" s="16">
        <v>21</v>
      </c>
      <c r="H1158" s="14" t="s">
        <v>56</v>
      </c>
      <c r="I1158" s="14">
        <v>1</v>
      </c>
      <c r="J1158" s="16" t="str">
        <f>CONCATENATE(E1158,F1158)</f>
        <v>43</v>
      </c>
    </row>
    <row r="1159" spans="1:10" x14ac:dyDescent="0.2">
      <c r="A1159" s="16" t="str">
        <f>CONCATENATE(E1159,F1159,G1159)</f>
        <v>4322</v>
      </c>
      <c r="B1159" s="14" t="s">
        <v>363</v>
      </c>
      <c r="C1159" s="16" t="s">
        <v>1270</v>
      </c>
      <c r="D1159" s="16" t="s">
        <v>3841</v>
      </c>
      <c r="E1159" s="16">
        <v>4</v>
      </c>
      <c r="F1159" s="16">
        <v>3</v>
      </c>
      <c r="G1159" s="16">
        <v>22</v>
      </c>
      <c r="H1159" s="14" t="s">
        <v>56</v>
      </c>
      <c r="I1159" s="14">
        <v>2</v>
      </c>
      <c r="J1159" s="16" t="str">
        <f>CONCATENATE(E1159,F1159)</f>
        <v>43</v>
      </c>
    </row>
    <row r="1160" spans="1:10" x14ac:dyDescent="0.2">
      <c r="A1160" s="16" t="str">
        <f>CONCATENATE(E1160,F1160,G1160)</f>
        <v>4323</v>
      </c>
      <c r="B1160" s="14" t="s">
        <v>375</v>
      </c>
      <c r="C1160" s="16" t="s">
        <v>1241</v>
      </c>
      <c r="D1160" s="16" t="s">
        <v>3848</v>
      </c>
      <c r="E1160" s="16">
        <v>4</v>
      </c>
      <c r="F1160" s="16">
        <v>3</v>
      </c>
      <c r="G1160" s="16">
        <v>23</v>
      </c>
      <c r="H1160" s="14" t="s">
        <v>56</v>
      </c>
      <c r="I1160" s="14">
        <v>2</v>
      </c>
      <c r="J1160" s="16" t="str">
        <f>CONCATENATE(E1160,F1160)</f>
        <v>43</v>
      </c>
    </row>
    <row r="1161" spans="1:10" x14ac:dyDescent="0.2">
      <c r="A1161" s="16" t="str">
        <f>CONCATENATE(E1161,F1161,G1161)</f>
        <v>4324</v>
      </c>
      <c r="B1161" s="14" t="s">
        <v>323</v>
      </c>
      <c r="C1161" s="16" t="s">
        <v>1273</v>
      </c>
      <c r="D1161" s="16" t="s">
        <v>3849</v>
      </c>
      <c r="E1161" s="16">
        <v>4</v>
      </c>
      <c r="F1161" s="16">
        <v>3</v>
      </c>
      <c r="G1161" s="16">
        <v>24</v>
      </c>
      <c r="H1161" s="14" t="s">
        <v>56</v>
      </c>
      <c r="I1161" s="14">
        <v>1</v>
      </c>
      <c r="J1161" s="16" t="str">
        <f>CONCATENATE(E1161,F1161)</f>
        <v>43</v>
      </c>
    </row>
    <row r="1162" spans="1:10" x14ac:dyDescent="0.2">
      <c r="A1162" s="16" t="str">
        <f>CONCATENATE(E1162,F1162,G1162)</f>
        <v>4325</v>
      </c>
      <c r="B1162" s="14" t="s">
        <v>329</v>
      </c>
      <c r="C1162" s="16" t="s">
        <v>1159</v>
      </c>
      <c r="D1162" s="16" t="s">
        <v>3852</v>
      </c>
      <c r="E1162" s="16">
        <v>4</v>
      </c>
      <c r="F1162" s="16">
        <v>3</v>
      </c>
      <c r="G1162" s="16">
        <v>25</v>
      </c>
      <c r="H1162" s="14" t="s">
        <v>56</v>
      </c>
      <c r="I1162" s="14">
        <v>1</v>
      </c>
      <c r="J1162" s="16" t="str">
        <f>CONCATENATE(E1162,F1162)</f>
        <v>43</v>
      </c>
    </row>
    <row r="1163" spans="1:10" x14ac:dyDescent="0.2">
      <c r="A1163" s="16" t="str">
        <f>CONCATENATE(E1163,F1163,G1163)</f>
        <v>4326</v>
      </c>
      <c r="B1163" s="14" t="s">
        <v>331</v>
      </c>
      <c r="C1163" s="16" t="s">
        <v>1160</v>
      </c>
      <c r="D1163" s="16" t="s">
        <v>3853</v>
      </c>
      <c r="E1163" s="16">
        <v>4</v>
      </c>
      <c r="F1163" s="16">
        <v>3</v>
      </c>
      <c r="G1163" s="16">
        <v>26</v>
      </c>
      <c r="H1163" s="14" t="s">
        <v>56</v>
      </c>
      <c r="I1163" s="14">
        <v>1</v>
      </c>
      <c r="J1163" s="16" t="str">
        <f>CONCATENATE(E1163,F1163)</f>
        <v>43</v>
      </c>
    </row>
    <row r="1164" spans="1:10" x14ac:dyDescent="0.2">
      <c r="A1164" s="16" t="str">
        <f>CONCATENATE(E1164,F1164,G1164)</f>
        <v>4327</v>
      </c>
      <c r="B1164" s="14" t="s">
        <v>397</v>
      </c>
      <c r="C1164" s="16" t="s">
        <v>1162</v>
      </c>
      <c r="D1164" s="16" t="s">
        <v>3857</v>
      </c>
      <c r="E1164" s="16">
        <v>4</v>
      </c>
      <c r="F1164" s="16">
        <v>3</v>
      </c>
      <c r="G1164" s="16">
        <v>27</v>
      </c>
      <c r="H1164" s="14" t="s">
        <v>56</v>
      </c>
      <c r="I1164" s="14">
        <v>1</v>
      </c>
      <c r="J1164" s="16" t="str">
        <f>CONCATENATE(E1164,F1164)</f>
        <v>43</v>
      </c>
    </row>
    <row r="1165" spans="1:10" x14ac:dyDescent="0.2">
      <c r="A1165" s="16" t="str">
        <f>CONCATENATE(E1165,F1165,G1165)</f>
        <v>4328</v>
      </c>
      <c r="B1165" s="14" t="s">
        <v>401</v>
      </c>
      <c r="C1165" s="16" t="s">
        <v>1275</v>
      </c>
      <c r="D1165" s="16" t="s">
        <v>3859</v>
      </c>
      <c r="E1165" s="16">
        <v>4</v>
      </c>
      <c r="F1165" s="16">
        <v>3</v>
      </c>
      <c r="G1165" s="16">
        <v>28</v>
      </c>
      <c r="H1165" s="14" t="s">
        <v>56</v>
      </c>
      <c r="I1165" s="14">
        <v>1</v>
      </c>
      <c r="J1165" s="16" t="str">
        <f>CONCATENATE(E1165,F1165)</f>
        <v>43</v>
      </c>
    </row>
    <row r="1166" spans="1:10" x14ac:dyDescent="0.2">
      <c r="A1166" s="16" t="str">
        <f>CONCATENATE(E1166,F1166,G1166)</f>
        <v>4329</v>
      </c>
      <c r="B1166" s="14" t="s">
        <v>423</v>
      </c>
      <c r="C1166" s="16" t="s">
        <v>1097</v>
      </c>
      <c r="D1166" s="16" t="s">
        <v>3871</v>
      </c>
      <c r="E1166" s="16">
        <v>4</v>
      </c>
      <c r="F1166" s="16">
        <v>3</v>
      </c>
      <c r="G1166" s="16">
        <v>29</v>
      </c>
      <c r="H1166" s="14" t="s">
        <v>56</v>
      </c>
      <c r="I1166" s="14">
        <v>2</v>
      </c>
      <c r="J1166" s="16" t="str">
        <f>CONCATENATE(E1166,F1166)</f>
        <v>43</v>
      </c>
    </row>
    <row r="1167" spans="1:10" x14ac:dyDescent="0.2">
      <c r="A1167" s="16" t="str">
        <f>CONCATENATE(E1167,F1167,G1167)</f>
        <v>433</v>
      </c>
      <c r="B1167" s="14" t="s">
        <v>139</v>
      </c>
      <c r="C1167" s="16" t="s">
        <v>1257</v>
      </c>
      <c r="D1167" s="16" t="s">
        <v>3731</v>
      </c>
      <c r="E1167" s="16">
        <v>4</v>
      </c>
      <c r="F1167" s="16">
        <v>3</v>
      </c>
      <c r="G1167" s="16">
        <v>3</v>
      </c>
      <c r="H1167" s="14" t="s">
        <v>56</v>
      </c>
      <c r="I1167" s="14">
        <v>2</v>
      </c>
      <c r="J1167" s="16" t="str">
        <f>CONCATENATE(E1167,F1167)</f>
        <v>43</v>
      </c>
    </row>
    <row r="1168" spans="1:10" x14ac:dyDescent="0.2">
      <c r="A1168" s="16" t="str">
        <f>CONCATENATE(E1168,F1168,G1168)</f>
        <v>4330</v>
      </c>
      <c r="B1168" s="14" t="s">
        <v>433</v>
      </c>
      <c r="C1168" s="16" t="s">
        <v>1207</v>
      </c>
      <c r="D1168" s="16" t="s">
        <v>3876</v>
      </c>
      <c r="E1168" s="16">
        <v>4</v>
      </c>
      <c r="F1168" s="16">
        <v>3</v>
      </c>
      <c r="G1168" s="16">
        <v>30</v>
      </c>
      <c r="H1168" s="14" t="s">
        <v>56</v>
      </c>
      <c r="I1168" s="14">
        <v>2</v>
      </c>
      <c r="J1168" s="16" t="str">
        <f>CONCATENATE(E1168,F1168)</f>
        <v>43</v>
      </c>
    </row>
    <row r="1169" spans="1:10" x14ac:dyDescent="0.2">
      <c r="A1169" s="16" t="str">
        <f>CONCATENATE(E1169,F1169,G1169)</f>
        <v>4331</v>
      </c>
      <c r="B1169" s="14" t="s">
        <v>389</v>
      </c>
      <c r="C1169" s="16" t="s">
        <v>1209</v>
      </c>
      <c r="D1169" s="16" t="s">
        <v>3884</v>
      </c>
      <c r="E1169" s="16">
        <v>4</v>
      </c>
      <c r="F1169" s="16">
        <v>3</v>
      </c>
      <c r="G1169" s="16">
        <v>31</v>
      </c>
      <c r="H1169" s="14" t="s">
        <v>56</v>
      </c>
      <c r="I1169" s="14">
        <v>1</v>
      </c>
      <c r="J1169" s="16" t="str">
        <f>CONCATENATE(E1169,F1169)</f>
        <v>43</v>
      </c>
    </row>
    <row r="1170" spans="1:10" x14ac:dyDescent="0.2">
      <c r="A1170" s="16" t="str">
        <f>CONCATENATE(E1170,F1170,G1170)</f>
        <v>4332</v>
      </c>
      <c r="B1170" s="14" t="s">
        <v>391</v>
      </c>
      <c r="C1170" s="16" t="s">
        <v>1099</v>
      </c>
      <c r="D1170" s="16" t="s">
        <v>3885</v>
      </c>
      <c r="E1170" s="16">
        <v>4</v>
      </c>
      <c r="F1170" s="16">
        <v>3</v>
      </c>
      <c r="G1170" s="16">
        <v>32</v>
      </c>
      <c r="H1170" s="14" t="s">
        <v>56</v>
      </c>
      <c r="I1170" s="14">
        <v>1</v>
      </c>
      <c r="J1170" s="16" t="str">
        <f>CONCATENATE(E1170,F1170)</f>
        <v>43</v>
      </c>
    </row>
    <row r="1171" spans="1:10" x14ac:dyDescent="0.2">
      <c r="A1171" s="16" t="str">
        <f>CONCATENATE(E1171,F1171,G1171)</f>
        <v>4333</v>
      </c>
      <c r="B1171" s="14" t="s">
        <v>393</v>
      </c>
      <c r="C1171" s="16" t="s">
        <v>1279</v>
      </c>
      <c r="D1171" s="16" t="s">
        <v>3886</v>
      </c>
      <c r="E1171" s="16">
        <v>4</v>
      </c>
      <c r="F1171" s="16">
        <v>3</v>
      </c>
      <c r="G1171" s="16">
        <v>33</v>
      </c>
      <c r="H1171" s="14" t="s">
        <v>56</v>
      </c>
      <c r="I1171" s="14">
        <v>1</v>
      </c>
      <c r="J1171" s="16" t="str">
        <f>CONCATENATE(E1171,F1171)</f>
        <v>43</v>
      </c>
    </row>
    <row r="1172" spans="1:10" x14ac:dyDescent="0.2">
      <c r="A1172" s="16" t="str">
        <f>CONCATENATE(E1172,F1172,G1172)</f>
        <v>4334</v>
      </c>
      <c r="B1172" s="14" t="s">
        <v>465</v>
      </c>
      <c r="C1172" s="16" t="s">
        <v>1248</v>
      </c>
      <c r="D1172" s="16" t="s">
        <v>3891</v>
      </c>
      <c r="E1172" s="16">
        <v>4</v>
      </c>
      <c r="F1172" s="16">
        <v>3</v>
      </c>
      <c r="G1172" s="16">
        <v>34</v>
      </c>
      <c r="H1172" s="14" t="s">
        <v>56</v>
      </c>
      <c r="I1172" s="14">
        <v>1</v>
      </c>
      <c r="J1172" s="16" t="str">
        <f>CONCATENATE(E1172,F1172)</f>
        <v>43</v>
      </c>
    </row>
    <row r="1173" spans="1:10" x14ac:dyDescent="0.2">
      <c r="A1173" s="16" t="str">
        <f>CONCATENATE(E1173,F1173,G1173)</f>
        <v>4335</v>
      </c>
      <c r="B1173" s="14" t="s">
        <v>487</v>
      </c>
      <c r="C1173" s="16" t="s">
        <v>1213</v>
      </c>
      <c r="D1173" s="16" t="s">
        <v>3903</v>
      </c>
      <c r="E1173" s="16">
        <v>4</v>
      </c>
      <c r="F1173" s="16">
        <v>3</v>
      </c>
      <c r="G1173" s="16">
        <v>35</v>
      </c>
      <c r="H1173" s="14" t="s">
        <v>56</v>
      </c>
      <c r="I1173" s="14">
        <v>2</v>
      </c>
      <c r="J1173" s="16" t="str">
        <f>CONCATENATE(E1173,F1173)</f>
        <v>43</v>
      </c>
    </row>
    <row r="1174" spans="1:10" x14ac:dyDescent="0.2">
      <c r="A1174" s="16" t="str">
        <f>CONCATENATE(E1174,F1174,G1174)</f>
        <v>4336</v>
      </c>
      <c r="B1174" s="14" t="s">
        <v>489</v>
      </c>
      <c r="C1174" s="16" t="s">
        <v>1170</v>
      </c>
      <c r="D1174" s="16" t="s">
        <v>3904</v>
      </c>
      <c r="E1174" s="16">
        <v>4</v>
      </c>
      <c r="F1174" s="16">
        <v>3</v>
      </c>
      <c r="G1174" s="16">
        <v>36</v>
      </c>
      <c r="H1174" s="14" t="s">
        <v>56</v>
      </c>
      <c r="I1174" s="14">
        <v>2</v>
      </c>
      <c r="J1174" s="16" t="str">
        <f>CONCATENATE(E1174,F1174)</f>
        <v>43</v>
      </c>
    </row>
    <row r="1175" spans="1:10" x14ac:dyDescent="0.2">
      <c r="A1175" s="16" t="str">
        <f>CONCATENATE(E1175,F1175,G1175)</f>
        <v>4337</v>
      </c>
      <c r="B1175" s="14" t="s">
        <v>501</v>
      </c>
      <c r="C1175" s="16" t="s">
        <v>1214</v>
      </c>
      <c r="D1175" s="16" t="s">
        <v>3911</v>
      </c>
      <c r="E1175" s="16">
        <v>4</v>
      </c>
      <c r="F1175" s="16">
        <v>3</v>
      </c>
      <c r="G1175" s="16">
        <v>37</v>
      </c>
      <c r="H1175" s="14" t="s">
        <v>56</v>
      </c>
      <c r="I1175" s="14">
        <v>2</v>
      </c>
      <c r="J1175" s="16" t="str">
        <f>CONCATENATE(E1175,F1175)</f>
        <v>43</v>
      </c>
    </row>
    <row r="1176" spans="1:10" x14ac:dyDescent="0.2">
      <c r="A1176" s="16" t="str">
        <f>CONCATENATE(E1176,F1176,G1176)</f>
        <v>4338</v>
      </c>
      <c r="B1176" s="14" t="s">
        <v>511</v>
      </c>
      <c r="C1176" s="16" t="s">
        <v>1250</v>
      </c>
      <c r="D1176" s="16" t="s">
        <v>3916</v>
      </c>
      <c r="E1176" s="16">
        <v>4</v>
      </c>
      <c r="F1176" s="16">
        <v>3</v>
      </c>
      <c r="G1176" s="16">
        <v>38</v>
      </c>
      <c r="H1176" s="14" t="s">
        <v>56</v>
      </c>
      <c r="I1176" s="14">
        <v>2</v>
      </c>
      <c r="J1176" s="16" t="str">
        <f>CONCATENATE(E1176,F1176)</f>
        <v>43</v>
      </c>
    </row>
    <row r="1177" spans="1:10" x14ac:dyDescent="0.2">
      <c r="A1177" s="16" t="str">
        <f>CONCATENATE(E1177,F1177,G1177)</f>
        <v>4339</v>
      </c>
      <c r="B1177" s="14" t="s">
        <v>559</v>
      </c>
      <c r="C1177" s="16" t="s">
        <v>1176</v>
      </c>
      <c r="D1177" s="16" t="s">
        <v>3938</v>
      </c>
      <c r="E1177" s="16">
        <v>4</v>
      </c>
      <c r="F1177" s="16">
        <v>3</v>
      </c>
      <c r="G1177" s="16">
        <v>39</v>
      </c>
      <c r="H1177" s="14" t="s">
        <v>56</v>
      </c>
      <c r="I1177" s="14">
        <v>1</v>
      </c>
      <c r="J1177" s="16" t="str">
        <f>CONCATENATE(E1177,F1177)</f>
        <v>43</v>
      </c>
    </row>
    <row r="1178" spans="1:10" x14ac:dyDescent="0.2">
      <c r="A1178" s="16" t="str">
        <f>CONCATENATE(E1178,F1178,G1178)</f>
        <v>434</v>
      </c>
      <c r="B1178" s="14" t="s">
        <v>63</v>
      </c>
      <c r="C1178" s="16" t="s">
        <v>1258</v>
      </c>
      <c r="D1178" s="16" t="s">
        <v>3733</v>
      </c>
      <c r="E1178" s="16">
        <v>4</v>
      </c>
      <c r="F1178" s="16">
        <v>3</v>
      </c>
      <c r="G1178" s="16">
        <v>4</v>
      </c>
      <c r="H1178" s="14" t="s">
        <v>56</v>
      </c>
      <c r="I1178" s="14">
        <v>1</v>
      </c>
      <c r="J1178" s="16" t="str">
        <f>CONCATENATE(E1178,F1178)</f>
        <v>43</v>
      </c>
    </row>
    <row r="1179" spans="1:10" x14ac:dyDescent="0.2">
      <c r="A1179" s="16" t="str">
        <f>CONCATENATE(E1179,F1179,G1179)</f>
        <v>4340</v>
      </c>
      <c r="B1179" s="14" t="s">
        <v>567</v>
      </c>
      <c r="C1179" s="16" t="s">
        <v>1219</v>
      </c>
      <c r="D1179" s="16" t="s">
        <v>3943</v>
      </c>
      <c r="E1179" s="16">
        <v>4</v>
      </c>
      <c r="F1179" s="16">
        <v>3</v>
      </c>
      <c r="G1179" s="16">
        <v>40</v>
      </c>
      <c r="H1179" s="14" t="s">
        <v>56</v>
      </c>
      <c r="I1179" s="14">
        <v>1</v>
      </c>
      <c r="J1179" s="16" t="str">
        <f>CONCATENATE(E1179,F1179)</f>
        <v>43</v>
      </c>
    </row>
    <row r="1180" spans="1:10" x14ac:dyDescent="0.2">
      <c r="A1180" s="16" t="str">
        <f>CONCATENATE(E1180,F1180,G1180)</f>
        <v>4341</v>
      </c>
      <c r="B1180" s="14" t="s">
        <v>607</v>
      </c>
      <c r="C1180" s="16" t="s">
        <v>4023</v>
      </c>
      <c r="D1180" s="16" t="s">
        <v>4024</v>
      </c>
      <c r="E1180" s="16">
        <v>4</v>
      </c>
      <c r="F1180" s="16">
        <v>3</v>
      </c>
      <c r="G1180" s="16">
        <v>41</v>
      </c>
      <c r="H1180" s="14" t="s">
        <v>56</v>
      </c>
      <c r="I1180" s="14">
        <v>1</v>
      </c>
      <c r="J1180" s="16" t="str">
        <f>CONCATENATE(E1180,F1180)</f>
        <v>43</v>
      </c>
    </row>
    <row r="1181" spans="1:10" x14ac:dyDescent="0.2">
      <c r="A1181" s="16" t="str">
        <f>CONCATENATE(E1181,F1181,G1181)</f>
        <v>4342</v>
      </c>
      <c r="B1181" s="14" t="s">
        <v>672</v>
      </c>
      <c r="C1181" s="16" t="s">
        <v>4045</v>
      </c>
      <c r="D1181" s="16" t="s">
        <v>4046</v>
      </c>
      <c r="E1181" s="16">
        <v>4</v>
      </c>
      <c r="F1181" s="16">
        <v>3</v>
      </c>
      <c r="G1181" s="16">
        <v>42</v>
      </c>
      <c r="H1181" s="14" t="s">
        <v>56</v>
      </c>
      <c r="I1181" s="14">
        <v>1</v>
      </c>
      <c r="J1181" s="16" t="str">
        <f>CONCATENATE(E1181,F1181)</f>
        <v>43</v>
      </c>
    </row>
    <row r="1182" spans="1:10" x14ac:dyDescent="0.2">
      <c r="A1182" s="16" t="str">
        <f>CONCATENATE(E1182,F1182,G1182)</f>
        <v>4343</v>
      </c>
      <c r="B1182" s="14" t="s">
        <v>648</v>
      </c>
      <c r="C1182" s="16" t="s">
        <v>4083</v>
      </c>
      <c r="D1182" s="16" t="s">
        <v>4084</v>
      </c>
      <c r="E1182" s="16">
        <v>4</v>
      </c>
      <c r="F1182" s="16">
        <v>3</v>
      </c>
      <c r="G1182" s="16">
        <v>43</v>
      </c>
      <c r="H1182" s="14" t="s">
        <v>56</v>
      </c>
      <c r="I1182" s="14">
        <v>1</v>
      </c>
      <c r="J1182" s="16" t="str">
        <f>CONCATENATE(E1182,F1182)</f>
        <v>43</v>
      </c>
    </row>
    <row r="1183" spans="1:10" x14ac:dyDescent="0.2">
      <c r="A1183" s="16" t="str">
        <f>CONCATENATE(E1183,F1183,G1183)</f>
        <v>4344</v>
      </c>
      <c r="B1183" s="14" t="s">
        <v>1328</v>
      </c>
      <c r="C1183" s="16" t="s">
        <v>4095</v>
      </c>
      <c r="D1183" s="16" t="s">
        <v>4096</v>
      </c>
      <c r="E1183" s="16">
        <v>4</v>
      </c>
      <c r="F1183" s="16">
        <v>3</v>
      </c>
      <c r="G1183" s="16">
        <v>44</v>
      </c>
      <c r="H1183" s="14" t="s">
        <v>56</v>
      </c>
      <c r="I1183" s="14">
        <v>1</v>
      </c>
      <c r="J1183" s="16" t="str">
        <f>CONCATENATE(E1183,F1183)</f>
        <v>43</v>
      </c>
    </row>
    <row r="1184" spans="1:10" x14ac:dyDescent="0.2">
      <c r="A1184" s="16" t="str">
        <f>CONCATENATE(E1184,F1184,G1184)</f>
        <v>435</v>
      </c>
      <c r="B1184" s="14" t="s">
        <v>161</v>
      </c>
      <c r="C1184" s="16" t="s">
        <v>1222</v>
      </c>
      <c r="D1184" s="16" t="s">
        <v>3739</v>
      </c>
      <c r="E1184" s="16">
        <v>4</v>
      </c>
      <c r="F1184" s="16">
        <v>3</v>
      </c>
      <c r="G1184" s="16">
        <v>5</v>
      </c>
      <c r="H1184" s="14" t="s">
        <v>56</v>
      </c>
      <c r="I1184" s="14">
        <v>1</v>
      </c>
      <c r="J1184" s="16" t="str">
        <f>CONCATENATE(E1184,F1184)</f>
        <v>43</v>
      </c>
    </row>
    <row r="1185" spans="1:10" x14ac:dyDescent="0.2">
      <c r="A1185" s="16" t="str">
        <f>CONCATENATE(E1185,F1185,G1185)</f>
        <v>436</v>
      </c>
      <c r="B1185" s="14" t="s">
        <v>165</v>
      </c>
      <c r="C1185" s="16" t="s">
        <v>1184</v>
      </c>
      <c r="D1185" s="16" t="s">
        <v>3741</v>
      </c>
      <c r="E1185" s="16">
        <v>4</v>
      </c>
      <c r="F1185" s="16">
        <v>3</v>
      </c>
      <c r="G1185" s="16">
        <v>6</v>
      </c>
      <c r="H1185" s="14" t="s">
        <v>56</v>
      </c>
      <c r="I1185" s="14">
        <v>1</v>
      </c>
      <c r="J1185" s="16" t="str">
        <f>CONCATENATE(E1185,F1185)</f>
        <v>43</v>
      </c>
    </row>
    <row r="1186" spans="1:10" x14ac:dyDescent="0.2">
      <c r="A1186" s="16" t="str">
        <f>CONCATENATE(E1186,F1186,G1186)</f>
        <v>437</v>
      </c>
      <c r="B1186" s="14" t="s">
        <v>179</v>
      </c>
      <c r="C1186" s="16" t="s">
        <v>1223</v>
      </c>
      <c r="D1186" s="16" t="s">
        <v>3748</v>
      </c>
      <c r="E1186" s="16">
        <v>4</v>
      </c>
      <c r="F1186" s="16">
        <v>3</v>
      </c>
      <c r="G1186" s="16">
        <v>7</v>
      </c>
      <c r="H1186" s="14" t="s">
        <v>56</v>
      </c>
      <c r="I1186" s="14">
        <v>2</v>
      </c>
      <c r="J1186" s="16" t="str">
        <f>CONCATENATE(E1186,F1186)</f>
        <v>43</v>
      </c>
    </row>
    <row r="1187" spans="1:10" x14ac:dyDescent="0.2">
      <c r="A1187" s="16" t="str">
        <f>CONCATENATE(E1187,F1187,G1187)</f>
        <v>438</v>
      </c>
      <c r="B1187" s="14" t="s">
        <v>195</v>
      </c>
      <c r="C1187" s="16" t="s">
        <v>1186</v>
      </c>
      <c r="D1187" s="16" t="s">
        <v>3757</v>
      </c>
      <c r="E1187" s="16">
        <v>4</v>
      </c>
      <c r="F1187" s="16">
        <v>3</v>
      </c>
      <c r="G1187" s="16">
        <v>8</v>
      </c>
      <c r="H1187" s="14" t="s">
        <v>56</v>
      </c>
      <c r="I1187" s="14">
        <v>2</v>
      </c>
      <c r="J1187" s="16" t="str">
        <f>CONCATENATE(E1187,F1187)</f>
        <v>43</v>
      </c>
    </row>
    <row r="1188" spans="1:10" x14ac:dyDescent="0.2">
      <c r="A1188" s="16" t="str">
        <f>CONCATENATE(E1188,F1188,G1188)</f>
        <v>439</v>
      </c>
      <c r="B1188" s="14" t="s">
        <v>219</v>
      </c>
      <c r="C1188" s="16" t="s">
        <v>1261</v>
      </c>
      <c r="D1188" s="16" t="s">
        <v>3770</v>
      </c>
      <c r="E1188" s="16">
        <v>4</v>
      </c>
      <c r="F1188" s="16">
        <v>3</v>
      </c>
      <c r="G1188" s="16">
        <v>9</v>
      </c>
      <c r="H1188" s="14" t="s">
        <v>56</v>
      </c>
      <c r="I1188" s="14">
        <v>2</v>
      </c>
      <c r="J1188" s="16" t="str">
        <f>CONCATENATE(E1188,F1188)</f>
        <v>43</v>
      </c>
    </row>
    <row r="1189" spans="1:10" x14ac:dyDescent="0.2">
      <c r="A1189" s="16" t="str">
        <f>CONCATENATE(E1189,F1189,G1189)</f>
        <v>441</v>
      </c>
      <c r="B1189" s="14" t="s">
        <v>87</v>
      </c>
      <c r="C1189" s="16" t="s">
        <v>1253</v>
      </c>
      <c r="D1189" s="16" t="s">
        <v>3702</v>
      </c>
      <c r="E1189" s="16">
        <v>4</v>
      </c>
      <c r="F1189" s="16">
        <v>4</v>
      </c>
      <c r="G1189" s="16">
        <v>1</v>
      </c>
      <c r="H1189" s="14" t="s">
        <v>56</v>
      </c>
      <c r="I1189" s="14">
        <v>1</v>
      </c>
      <c r="J1189" s="16" t="str">
        <f>CONCATENATE(E1189,F1189)</f>
        <v>44</v>
      </c>
    </row>
    <row r="1190" spans="1:10" x14ac:dyDescent="0.2">
      <c r="A1190" s="16" t="str">
        <f>CONCATENATE(E1190,F1190,G1190)</f>
        <v>4410</v>
      </c>
      <c r="B1190" s="14" t="s">
        <v>217</v>
      </c>
      <c r="C1190" s="16" t="s">
        <v>1189</v>
      </c>
      <c r="D1190" s="16" t="s">
        <v>3769</v>
      </c>
      <c r="E1190" s="16">
        <v>4</v>
      </c>
      <c r="F1190" s="16">
        <v>4</v>
      </c>
      <c r="G1190" s="16">
        <v>10</v>
      </c>
      <c r="H1190" s="14" t="s">
        <v>56</v>
      </c>
      <c r="I1190" s="14">
        <v>2</v>
      </c>
      <c r="J1190" s="16" t="str">
        <f>CONCATENATE(E1190,F1190)</f>
        <v>44</v>
      </c>
    </row>
    <row r="1191" spans="1:10" x14ac:dyDescent="0.2">
      <c r="A1191" s="16" t="str">
        <f>CONCATENATE(E1191,F1191,G1191)</f>
        <v>4411</v>
      </c>
      <c r="B1191" s="14" t="s">
        <v>227</v>
      </c>
      <c r="C1191" s="16" t="s">
        <v>1190</v>
      </c>
      <c r="D1191" s="16" t="s">
        <v>3775</v>
      </c>
      <c r="E1191" s="16">
        <v>4</v>
      </c>
      <c r="F1191" s="16">
        <v>4</v>
      </c>
      <c r="G1191" s="16">
        <v>11</v>
      </c>
      <c r="H1191" s="14" t="s">
        <v>56</v>
      </c>
      <c r="I1191" s="14">
        <v>2</v>
      </c>
      <c r="J1191" s="16" t="str">
        <f>CONCATENATE(E1191,F1191)</f>
        <v>44</v>
      </c>
    </row>
    <row r="1192" spans="1:10" x14ac:dyDescent="0.2">
      <c r="A1192" s="16" t="str">
        <f>CONCATENATE(E1192,F1192,G1192)</f>
        <v>4412</v>
      </c>
      <c r="B1192" s="14" t="s">
        <v>151</v>
      </c>
      <c r="C1192" s="16" t="s">
        <v>1191</v>
      </c>
      <c r="D1192" s="16" t="s">
        <v>3777</v>
      </c>
      <c r="E1192" s="16">
        <v>4</v>
      </c>
      <c r="F1192" s="16">
        <v>4</v>
      </c>
      <c r="G1192" s="16">
        <v>12</v>
      </c>
      <c r="H1192" s="14" t="s">
        <v>56</v>
      </c>
      <c r="I1192" s="14">
        <v>1</v>
      </c>
      <c r="J1192" s="16" t="str">
        <f>CONCATENATE(E1192,F1192)</f>
        <v>44</v>
      </c>
    </row>
    <row r="1193" spans="1:10" x14ac:dyDescent="0.2">
      <c r="A1193" s="16" t="str">
        <f>CONCATENATE(E1193,F1193,G1193)</f>
        <v>4413</v>
      </c>
      <c r="B1193" s="14" t="s">
        <v>255</v>
      </c>
      <c r="C1193" s="16" t="s">
        <v>1194</v>
      </c>
      <c r="D1193" s="16" t="s">
        <v>3786</v>
      </c>
      <c r="E1193" s="16">
        <v>4</v>
      </c>
      <c r="F1193" s="16">
        <v>4</v>
      </c>
      <c r="G1193" s="16">
        <v>13</v>
      </c>
      <c r="H1193" s="14" t="s">
        <v>56</v>
      </c>
      <c r="I1193" s="14">
        <v>1</v>
      </c>
      <c r="J1193" s="16" t="str">
        <f>CONCATENATE(E1193,F1193)</f>
        <v>44</v>
      </c>
    </row>
    <row r="1194" spans="1:10" x14ac:dyDescent="0.2">
      <c r="A1194" s="16" t="str">
        <f>CONCATENATE(E1194,F1194,G1194)</f>
        <v>4414</v>
      </c>
      <c r="B1194" s="14" t="s">
        <v>257</v>
      </c>
      <c r="C1194" s="16" t="s">
        <v>1089</v>
      </c>
      <c r="D1194" s="16" t="s">
        <v>3787</v>
      </c>
      <c r="E1194" s="16">
        <v>4</v>
      </c>
      <c r="F1194" s="16">
        <v>4</v>
      </c>
      <c r="G1194" s="16">
        <v>14</v>
      </c>
      <c r="H1194" s="14" t="s">
        <v>56</v>
      </c>
      <c r="I1194" s="14">
        <v>1</v>
      </c>
      <c r="J1194" s="16" t="str">
        <f>CONCATENATE(E1194,F1194)</f>
        <v>44</v>
      </c>
    </row>
    <row r="1195" spans="1:10" x14ac:dyDescent="0.2">
      <c r="A1195" s="16" t="str">
        <f>CONCATENATE(E1195,F1195,G1195)</f>
        <v>4415</v>
      </c>
      <c r="B1195" s="14" t="s">
        <v>579</v>
      </c>
      <c r="C1195" s="16" t="s">
        <v>3953</v>
      </c>
      <c r="D1195" s="16" t="s">
        <v>3954</v>
      </c>
      <c r="E1195" s="16">
        <v>4</v>
      </c>
      <c r="F1195" s="16">
        <v>4</v>
      </c>
      <c r="G1195" s="16">
        <v>15</v>
      </c>
      <c r="H1195" s="14" t="s">
        <v>56</v>
      </c>
      <c r="I1195" s="14">
        <v>2</v>
      </c>
      <c r="J1195" s="16" t="str">
        <f>CONCATENATE(E1195,F1195)</f>
        <v>44</v>
      </c>
    </row>
    <row r="1196" spans="1:10" x14ac:dyDescent="0.2">
      <c r="A1196" s="16" t="str">
        <f>CONCATENATE(E1196,F1196,G1196)</f>
        <v>4416</v>
      </c>
      <c r="B1196" s="14" t="s">
        <v>581</v>
      </c>
      <c r="C1196" s="16" t="s">
        <v>3955</v>
      </c>
      <c r="D1196" s="16" t="s">
        <v>3956</v>
      </c>
      <c r="E1196" s="16">
        <v>4</v>
      </c>
      <c r="F1196" s="16">
        <v>4</v>
      </c>
      <c r="G1196" s="16">
        <v>16</v>
      </c>
      <c r="H1196" s="14" t="s">
        <v>56</v>
      </c>
      <c r="I1196" s="14">
        <v>2</v>
      </c>
      <c r="J1196" s="16" t="str">
        <f>CONCATENATE(E1196,F1196)</f>
        <v>44</v>
      </c>
    </row>
    <row r="1197" spans="1:10" x14ac:dyDescent="0.2">
      <c r="A1197" s="16" t="str">
        <f>CONCATENATE(E1197,F1197,G1197)</f>
        <v>4417</v>
      </c>
      <c r="B1197" s="14" t="s">
        <v>531</v>
      </c>
      <c r="C1197" s="16" t="s">
        <v>3959</v>
      </c>
      <c r="D1197" s="16" t="s">
        <v>3960</v>
      </c>
      <c r="E1197" s="16">
        <v>4</v>
      </c>
      <c r="F1197" s="16">
        <v>4</v>
      </c>
      <c r="G1197" s="16">
        <v>17</v>
      </c>
      <c r="H1197" s="14" t="s">
        <v>56</v>
      </c>
      <c r="I1197" s="14">
        <v>1</v>
      </c>
      <c r="J1197" s="16" t="str">
        <f>CONCATENATE(E1197,F1197)</f>
        <v>44</v>
      </c>
    </row>
    <row r="1198" spans="1:10" x14ac:dyDescent="0.2">
      <c r="A1198" s="16" t="str">
        <f>CONCATENATE(E1198,F1198,G1198)</f>
        <v>4418</v>
      </c>
      <c r="B1198" s="14" t="s">
        <v>599</v>
      </c>
      <c r="C1198" s="16" t="s">
        <v>4007</v>
      </c>
      <c r="D1198" s="16" t="s">
        <v>4008</v>
      </c>
      <c r="E1198" s="16">
        <v>4</v>
      </c>
      <c r="F1198" s="16">
        <v>4</v>
      </c>
      <c r="G1198" s="16">
        <v>18</v>
      </c>
      <c r="H1198" s="14" t="s">
        <v>56</v>
      </c>
      <c r="I1198" s="14">
        <v>1</v>
      </c>
      <c r="J1198" s="16" t="str">
        <f>CONCATENATE(E1198,F1198)</f>
        <v>44</v>
      </c>
    </row>
    <row r="1199" spans="1:10" x14ac:dyDescent="0.2">
      <c r="A1199" s="16" t="str">
        <f>CONCATENATE(E1199,F1199,G1199)</f>
        <v>4419</v>
      </c>
      <c r="B1199" s="14" t="s">
        <v>301</v>
      </c>
      <c r="C1199" s="16" t="s">
        <v>1266</v>
      </c>
      <c r="D1199" s="16" t="s">
        <v>3811</v>
      </c>
      <c r="E1199" s="16">
        <v>4</v>
      </c>
      <c r="F1199" s="16">
        <v>4</v>
      </c>
      <c r="G1199" s="16">
        <v>19</v>
      </c>
      <c r="H1199" s="14" t="s">
        <v>56</v>
      </c>
      <c r="I1199" s="14">
        <v>2</v>
      </c>
      <c r="J1199" s="16" t="str">
        <f>CONCATENATE(E1199,F1199)</f>
        <v>44</v>
      </c>
    </row>
    <row r="1200" spans="1:10" x14ac:dyDescent="0.2">
      <c r="A1200" s="16" t="str">
        <f>CONCATENATE(E1200,F1200,G1200)</f>
        <v>442</v>
      </c>
      <c r="B1200" s="14" t="s">
        <v>99</v>
      </c>
      <c r="C1200" s="16" t="s">
        <v>1179</v>
      </c>
      <c r="D1200" s="16" t="s">
        <v>3709</v>
      </c>
      <c r="E1200" s="16">
        <v>4</v>
      </c>
      <c r="F1200" s="16">
        <v>4</v>
      </c>
      <c r="G1200" s="16">
        <v>2</v>
      </c>
      <c r="H1200" s="14" t="s">
        <v>56</v>
      </c>
      <c r="I1200" s="14">
        <v>2</v>
      </c>
      <c r="J1200" s="16" t="str">
        <f>CONCATENATE(E1200,F1200)</f>
        <v>44</v>
      </c>
    </row>
    <row r="1201" spans="1:10" x14ac:dyDescent="0.2">
      <c r="A1201" s="16" t="str">
        <f>CONCATENATE(E1201,F1201,G1201)</f>
        <v>4420</v>
      </c>
      <c r="B1201" s="14" t="s">
        <v>315</v>
      </c>
      <c r="C1201" s="16" t="s">
        <v>1305</v>
      </c>
      <c r="D1201" s="16" t="s">
        <v>3819</v>
      </c>
      <c r="E1201" s="16">
        <v>4</v>
      </c>
      <c r="F1201" s="16">
        <v>4</v>
      </c>
      <c r="G1201" s="16">
        <v>20</v>
      </c>
      <c r="H1201" s="14" t="s">
        <v>56</v>
      </c>
      <c r="I1201" s="14">
        <v>2</v>
      </c>
      <c r="J1201" s="16" t="str">
        <f>CONCATENATE(E1201,F1201)</f>
        <v>44</v>
      </c>
    </row>
    <row r="1202" spans="1:10" x14ac:dyDescent="0.2">
      <c r="A1202" s="16" t="str">
        <f>CONCATENATE(E1202,F1202,G1202)</f>
        <v>4421</v>
      </c>
      <c r="B1202" s="14" t="s">
        <v>347</v>
      </c>
      <c r="C1202" s="16" t="s">
        <v>1094</v>
      </c>
      <c r="D1202" s="16" t="s">
        <v>3832</v>
      </c>
      <c r="E1202" s="16">
        <v>4</v>
      </c>
      <c r="F1202" s="16">
        <v>4</v>
      </c>
      <c r="G1202" s="16">
        <v>21</v>
      </c>
      <c r="H1202" s="14" t="s">
        <v>56</v>
      </c>
      <c r="I1202" s="14">
        <v>2</v>
      </c>
      <c r="J1202" s="16" t="str">
        <f>CONCATENATE(E1202,F1202)</f>
        <v>44</v>
      </c>
    </row>
    <row r="1203" spans="1:10" x14ac:dyDescent="0.2">
      <c r="A1203" s="16" t="str">
        <f>CONCATENATE(E1203,F1203,G1203)</f>
        <v>4422</v>
      </c>
      <c r="B1203" s="14" t="s">
        <v>415</v>
      </c>
      <c r="C1203" s="16" t="s">
        <v>1276</v>
      </c>
      <c r="D1203" s="16" t="s">
        <v>3867</v>
      </c>
      <c r="E1203" s="16">
        <v>4</v>
      </c>
      <c r="F1203" s="16">
        <v>4</v>
      </c>
      <c r="G1203" s="16">
        <v>22</v>
      </c>
      <c r="H1203" s="14" t="s">
        <v>56</v>
      </c>
      <c r="I1203" s="14">
        <v>2</v>
      </c>
      <c r="J1203" s="16" t="str">
        <f>CONCATENATE(E1203,F1203)</f>
        <v>44</v>
      </c>
    </row>
    <row r="1204" spans="1:10" x14ac:dyDescent="0.2">
      <c r="A1204" s="16" t="str">
        <f>CONCATENATE(E1204,F1204,G1204)</f>
        <v>4423</v>
      </c>
      <c r="B1204" s="14" t="s">
        <v>435</v>
      </c>
      <c r="C1204" s="16" t="s">
        <v>1312</v>
      </c>
      <c r="D1204" s="16" t="s">
        <v>3878</v>
      </c>
      <c r="E1204" s="16">
        <v>4</v>
      </c>
      <c r="F1204" s="16">
        <v>4</v>
      </c>
      <c r="G1204" s="16">
        <v>23</v>
      </c>
      <c r="H1204" s="14" t="s">
        <v>56</v>
      </c>
      <c r="I1204" s="14">
        <v>2</v>
      </c>
      <c r="J1204" s="16" t="str">
        <f>CONCATENATE(E1204,F1204)</f>
        <v>44</v>
      </c>
    </row>
    <row r="1205" spans="1:10" x14ac:dyDescent="0.2">
      <c r="A1205" s="16" t="str">
        <f>CONCATENATE(E1205,F1205,G1205)</f>
        <v>4424</v>
      </c>
      <c r="B1205" s="14" t="s">
        <v>439</v>
      </c>
      <c r="C1205" s="16" t="s">
        <v>1278</v>
      </c>
      <c r="D1205" s="16" t="s">
        <v>3880</v>
      </c>
      <c r="E1205" s="16">
        <v>4</v>
      </c>
      <c r="F1205" s="16">
        <v>4</v>
      </c>
      <c r="G1205" s="16">
        <v>24</v>
      </c>
      <c r="H1205" s="14" t="s">
        <v>56</v>
      </c>
      <c r="I1205" s="14">
        <v>2</v>
      </c>
      <c r="J1205" s="16" t="str">
        <f>CONCATENATE(E1205,F1205)</f>
        <v>44</v>
      </c>
    </row>
    <row r="1206" spans="1:10" x14ac:dyDescent="0.2">
      <c r="A1206" s="16" t="str">
        <f>CONCATENATE(E1206,F1206,G1206)</f>
        <v>4425</v>
      </c>
      <c r="B1206" s="14" t="s">
        <v>461</v>
      </c>
      <c r="C1206" s="16" t="s">
        <v>1280</v>
      </c>
      <c r="D1206" s="16" t="s">
        <v>3889</v>
      </c>
      <c r="E1206" s="16">
        <v>4</v>
      </c>
      <c r="F1206" s="16">
        <v>4</v>
      </c>
      <c r="G1206" s="16">
        <v>25</v>
      </c>
      <c r="H1206" s="14" t="s">
        <v>56</v>
      </c>
      <c r="I1206" s="14">
        <v>1</v>
      </c>
      <c r="J1206" s="16" t="str">
        <f>CONCATENATE(E1206,F1206)</f>
        <v>44</v>
      </c>
    </row>
    <row r="1207" spans="1:10" x14ac:dyDescent="0.2">
      <c r="A1207" s="16" t="str">
        <f>CONCATENATE(E1207,F1207,G1207)</f>
        <v>4426</v>
      </c>
      <c r="B1207" s="14" t="s">
        <v>463</v>
      </c>
      <c r="C1207" s="16" t="s">
        <v>1210</v>
      </c>
      <c r="D1207" s="16" t="s">
        <v>3890</v>
      </c>
      <c r="E1207" s="16">
        <v>4</v>
      </c>
      <c r="F1207" s="16">
        <v>4</v>
      </c>
      <c r="G1207" s="16">
        <v>26</v>
      </c>
      <c r="H1207" s="14" t="s">
        <v>56</v>
      </c>
      <c r="I1207" s="14">
        <v>1</v>
      </c>
      <c r="J1207" s="16" t="str">
        <f>CONCATENATE(E1207,F1207)</f>
        <v>44</v>
      </c>
    </row>
    <row r="1208" spans="1:10" x14ac:dyDescent="0.2">
      <c r="A1208" s="16" t="str">
        <f>CONCATENATE(E1208,F1208,G1208)</f>
        <v>4427</v>
      </c>
      <c r="B1208" s="14" t="s">
        <v>471</v>
      </c>
      <c r="C1208" s="16" t="s">
        <v>1100</v>
      </c>
      <c r="D1208" s="16" t="s">
        <v>3894</v>
      </c>
      <c r="E1208" s="16">
        <v>4</v>
      </c>
      <c r="F1208" s="16">
        <v>4</v>
      </c>
      <c r="G1208" s="16">
        <v>27</v>
      </c>
      <c r="H1208" s="14" t="s">
        <v>56</v>
      </c>
      <c r="I1208" s="14">
        <v>1</v>
      </c>
      <c r="J1208" s="16" t="str">
        <f>CONCATENATE(E1208,F1208)</f>
        <v>44</v>
      </c>
    </row>
    <row r="1209" spans="1:10" x14ac:dyDescent="0.2">
      <c r="A1209" s="16" t="str">
        <f>CONCATENATE(E1209,F1209,G1209)</f>
        <v>4428</v>
      </c>
      <c r="B1209" s="14" t="s">
        <v>479</v>
      </c>
      <c r="C1209" s="16" t="s">
        <v>1314</v>
      </c>
      <c r="D1209" s="16" t="s">
        <v>3899</v>
      </c>
      <c r="E1209" s="16">
        <v>4</v>
      </c>
      <c r="F1209" s="16">
        <v>4</v>
      </c>
      <c r="G1209" s="16">
        <v>28</v>
      </c>
      <c r="H1209" s="14" t="s">
        <v>56</v>
      </c>
      <c r="I1209" s="14">
        <v>2</v>
      </c>
      <c r="J1209" s="16" t="str">
        <f>CONCATENATE(E1209,F1209)</f>
        <v>44</v>
      </c>
    </row>
    <row r="1210" spans="1:10" x14ac:dyDescent="0.2">
      <c r="A1210" s="16" t="str">
        <f>CONCATENATE(E1210,F1210,G1210)</f>
        <v>4429</v>
      </c>
      <c r="B1210" s="14" t="s">
        <v>515</v>
      </c>
      <c r="C1210" s="16" t="s">
        <v>1130</v>
      </c>
      <c r="D1210" s="16" t="s">
        <v>3918</v>
      </c>
      <c r="E1210" s="16">
        <v>4</v>
      </c>
      <c r="F1210" s="16">
        <v>4</v>
      </c>
      <c r="G1210" s="16">
        <v>29</v>
      </c>
      <c r="H1210" s="14" t="s">
        <v>56</v>
      </c>
      <c r="I1210" s="14">
        <v>2</v>
      </c>
      <c r="J1210" s="16" t="str">
        <f>CONCATENATE(E1210,F1210)</f>
        <v>44</v>
      </c>
    </row>
    <row r="1211" spans="1:10" x14ac:dyDescent="0.2">
      <c r="A1211" s="16" t="str">
        <f>CONCATENATE(E1211,F1211,G1211)</f>
        <v>443</v>
      </c>
      <c r="B1211" s="14" t="s">
        <v>59</v>
      </c>
      <c r="C1211" s="16" t="s">
        <v>1081</v>
      </c>
      <c r="D1211" s="16" t="s">
        <v>3716</v>
      </c>
      <c r="E1211" s="16">
        <v>4</v>
      </c>
      <c r="F1211" s="16">
        <v>4</v>
      </c>
      <c r="G1211" s="16">
        <v>3</v>
      </c>
      <c r="H1211" s="14" t="s">
        <v>56</v>
      </c>
      <c r="I1211" s="14">
        <v>1</v>
      </c>
      <c r="J1211" s="16" t="str">
        <f>CONCATENATE(E1211,F1211)</f>
        <v>44</v>
      </c>
    </row>
    <row r="1212" spans="1:10" x14ac:dyDescent="0.2">
      <c r="A1212" s="16" t="str">
        <f>CONCATENATE(E1212,F1212,G1212)</f>
        <v>4430</v>
      </c>
      <c r="B1212" s="14" t="s">
        <v>453</v>
      </c>
      <c r="C1212" s="16" t="s">
        <v>1217</v>
      </c>
      <c r="D1212" s="16" t="s">
        <v>3927</v>
      </c>
      <c r="E1212" s="16">
        <v>4</v>
      </c>
      <c r="F1212" s="16">
        <v>4</v>
      </c>
      <c r="G1212" s="16">
        <v>30</v>
      </c>
      <c r="H1212" s="14" t="s">
        <v>56</v>
      </c>
      <c r="I1212" s="14">
        <v>1</v>
      </c>
      <c r="J1212" s="16" t="str">
        <f>CONCATENATE(E1212,F1212)</f>
        <v>44</v>
      </c>
    </row>
    <row r="1213" spans="1:10" x14ac:dyDescent="0.2">
      <c r="A1213" s="16" t="str">
        <f>CONCATENATE(E1213,F1213,G1213)</f>
        <v>4431</v>
      </c>
      <c r="B1213" s="14" t="s">
        <v>457</v>
      </c>
      <c r="C1213" s="16" t="s">
        <v>1103</v>
      </c>
      <c r="D1213" s="16" t="s">
        <v>3929</v>
      </c>
      <c r="E1213" s="16">
        <v>4</v>
      </c>
      <c r="F1213" s="16">
        <v>4</v>
      </c>
      <c r="G1213" s="16">
        <v>31</v>
      </c>
      <c r="H1213" s="14" t="s">
        <v>56</v>
      </c>
      <c r="I1213" s="14">
        <v>1</v>
      </c>
      <c r="J1213" s="16" t="str">
        <f>CONCATENATE(E1213,F1213)</f>
        <v>44</v>
      </c>
    </row>
    <row r="1214" spans="1:10" x14ac:dyDescent="0.2">
      <c r="A1214" s="16" t="str">
        <f>CONCATENATE(E1214,F1214,G1214)</f>
        <v>4432</v>
      </c>
      <c r="B1214" s="14" t="s">
        <v>561</v>
      </c>
      <c r="C1214" s="16" t="s">
        <v>1105</v>
      </c>
      <c r="D1214" s="16" t="s">
        <v>3939</v>
      </c>
      <c r="E1214" s="16">
        <v>4</v>
      </c>
      <c r="F1214" s="16">
        <v>4</v>
      </c>
      <c r="G1214" s="16">
        <v>32</v>
      </c>
      <c r="H1214" s="14" t="s">
        <v>56</v>
      </c>
      <c r="I1214" s="14">
        <v>1</v>
      </c>
      <c r="J1214" s="16" t="str">
        <f>CONCATENATE(E1214,F1214)</f>
        <v>44</v>
      </c>
    </row>
    <row r="1215" spans="1:10" x14ac:dyDescent="0.2">
      <c r="A1215" s="16" t="str">
        <f>CONCATENATE(E1215,F1215,G1215)</f>
        <v>4433</v>
      </c>
      <c r="B1215" s="14" t="s">
        <v>569</v>
      </c>
      <c r="C1215" s="16" t="s">
        <v>1321</v>
      </c>
      <c r="D1215" s="16" t="s">
        <v>3944</v>
      </c>
      <c r="E1215" s="16">
        <v>4</v>
      </c>
      <c r="F1215" s="16">
        <v>4</v>
      </c>
      <c r="G1215" s="16">
        <v>33</v>
      </c>
      <c r="H1215" s="14" t="s">
        <v>56</v>
      </c>
      <c r="I1215" s="14">
        <v>2</v>
      </c>
      <c r="J1215" s="16" t="str">
        <f>CONCATENATE(E1215,F1215)</f>
        <v>44</v>
      </c>
    </row>
    <row r="1216" spans="1:10" x14ac:dyDescent="0.2">
      <c r="A1216" s="16" t="str">
        <f>CONCATENATE(E1216,F1216,G1216)</f>
        <v>4434</v>
      </c>
      <c r="B1216" s="14" t="s">
        <v>642</v>
      </c>
      <c r="C1216" s="16" t="s">
        <v>4031</v>
      </c>
      <c r="D1216" s="16" t="s">
        <v>4032</v>
      </c>
      <c r="E1216" s="16">
        <v>4</v>
      </c>
      <c r="F1216" s="16">
        <v>4</v>
      </c>
      <c r="G1216" s="16">
        <v>34</v>
      </c>
      <c r="H1216" s="14" t="s">
        <v>56</v>
      </c>
      <c r="I1216" s="14">
        <v>1</v>
      </c>
      <c r="J1216" s="16" t="str">
        <f>CONCATENATE(E1216,F1216)</f>
        <v>44</v>
      </c>
    </row>
    <row r="1217" spans="1:10" x14ac:dyDescent="0.2">
      <c r="A1217" s="16" t="str">
        <f>CONCATENATE(E1217,F1217,G1217)</f>
        <v>4435</v>
      </c>
      <c r="B1217" s="14" t="s">
        <v>666</v>
      </c>
      <c r="C1217" s="16" t="s">
        <v>4039</v>
      </c>
      <c r="D1217" s="16" t="s">
        <v>4040</v>
      </c>
      <c r="E1217" s="16">
        <v>4</v>
      </c>
      <c r="F1217" s="16">
        <v>4</v>
      </c>
      <c r="G1217" s="16">
        <v>35</v>
      </c>
      <c r="H1217" s="14" t="s">
        <v>56</v>
      </c>
      <c r="I1217" s="14">
        <v>1</v>
      </c>
      <c r="J1217" s="16" t="str">
        <f>CONCATENATE(E1217,F1217)</f>
        <v>44</v>
      </c>
    </row>
    <row r="1218" spans="1:10" x14ac:dyDescent="0.2">
      <c r="A1218" s="16" t="str">
        <f>CONCATENATE(E1218,F1218,G1218)</f>
        <v>4436</v>
      </c>
      <c r="B1218" s="14" t="s">
        <v>644</v>
      </c>
      <c r="C1218" s="16" t="s">
        <v>4053</v>
      </c>
      <c r="D1218" s="16" t="s">
        <v>4054</v>
      </c>
      <c r="E1218" s="16">
        <v>4</v>
      </c>
      <c r="F1218" s="16">
        <v>4</v>
      </c>
      <c r="G1218" s="16">
        <v>36</v>
      </c>
      <c r="H1218" s="14" t="s">
        <v>56</v>
      </c>
      <c r="I1218" s="14">
        <v>1</v>
      </c>
      <c r="J1218" s="16" t="str">
        <f>CONCATENATE(E1218,F1218)</f>
        <v>44</v>
      </c>
    </row>
    <row r="1219" spans="1:10" x14ac:dyDescent="0.2">
      <c r="A1219" s="16" t="str">
        <f>CONCATENATE(E1219,F1219,G1219)</f>
        <v>4437</v>
      </c>
      <c r="B1219" s="14" t="s">
        <v>692</v>
      </c>
      <c r="C1219" s="16" t="s">
        <v>4067</v>
      </c>
      <c r="D1219" s="16" t="s">
        <v>4068</v>
      </c>
      <c r="E1219" s="16">
        <v>4</v>
      </c>
      <c r="F1219" s="16">
        <v>4</v>
      </c>
      <c r="G1219" s="16">
        <v>37</v>
      </c>
      <c r="H1219" s="14" t="s">
        <v>56</v>
      </c>
      <c r="I1219" s="14">
        <v>2</v>
      </c>
      <c r="J1219" s="16" t="str">
        <f>CONCATENATE(E1219,F1219)</f>
        <v>44</v>
      </c>
    </row>
    <row r="1220" spans="1:10" x14ac:dyDescent="0.2">
      <c r="A1220" s="16" t="str">
        <f>CONCATENATE(E1220,F1220,G1220)</f>
        <v>4438</v>
      </c>
      <c r="B1220" s="14" t="s">
        <v>700</v>
      </c>
      <c r="C1220" s="16" t="s">
        <v>4077</v>
      </c>
      <c r="D1220" s="16" t="s">
        <v>4078</v>
      </c>
      <c r="E1220" s="16">
        <v>4</v>
      </c>
      <c r="F1220" s="16">
        <v>4</v>
      </c>
      <c r="G1220" s="16">
        <v>38</v>
      </c>
      <c r="H1220" s="14" t="s">
        <v>56</v>
      </c>
      <c r="I1220" s="14">
        <v>2</v>
      </c>
      <c r="J1220" s="16" t="str">
        <f>CONCATENATE(E1220,F1220)</f>
        <v>44</v>
      </c>
    </row>
    <row r="1221" spans="1:10" x14ac:dyDescent="0.2">
      <c r="A1221" s="16" t="str">
        <f>CONCATENATE(E1221,F1221,G1221)</f>
        <v>4439</v>
      </c>
      <c r="B1221" s="14" t="s">
        <v>1337</v>
      </c>
      <c r="C1221" s="16" t="s">
        <v>4097</v>
      </c>
      <c r="D1221" s="16" t="s">
        <v>4098</v>
      </c>
      <c r="E1221" s="16">
        <v>4</v>
      </c>
      <c r="F1221" s="16">
        <v>4</v>
      </c>
      <c r="G1221" s="16">
        <v>39</v>
      </c>
      <c r="H1221" s="14" t="s">
        <v>56</v>
      </c>
      <c r="I1221" s="14">
        <v>1</v>
      </c>
      <c r="J1221" s="16" t="str">
        <f>CONCATENATE(E1221,F1221)</f>
        <v>44</v>
      </c>
    </row>
    <row r="1222" spans="1:10" x14ac:dyDescent="0.2">
      <c r="A1222" s="16" t="str">
        <f>CONCATENATE(E1222,F1222,G1222)</f>
        <v>444</v>
      </c>
      <c r="B1222" s="14" t="s">
        <v>115</v>
      </c>
      <c r="C1222" s="16" t="s">
        <v>1107</v>
      </c>
      <c r="D1222" s="16" t="s">
        <v>3718</v>
      </c>
      <c r="E1222" s="16">
        <v>4</v>
      </c>
      <c r="F1222" s="16">
        <v>4</v>
      </c>
      <c r="G1222" s="16">
        <v>4</v>
      </c>
      <c r="H1222" s="14" t="s">
        <v>56</v>
      </c>
      <c r="I1222" s="14">
        <v>2</v>
      </c>
      <c r="J1222" s="16" t="str">
        <f>CONCATENATE(E1222,F1222)</f>
        <v>44</v>
      </c>
    </row>
    <row r="1223" spans="1:10" x14ac:dyDescent="0.2">
      <c r="A1223" s="16" t="str">
        <f>CONCATENATE(E1223,F1223,G1223)</f>
        <v>4440</v>
      </c>
      <c r="B1223" s="14" t="s">
        <v>1960</v>
      </c>
      <c r="C1223" s="16" t="s">
        <v>4109</v>
      </c>
      <c r="D1223" s="16" t="s">
        <v>4110</v>
      </c>
      <c r="E1223" s="16">
        <v>4</v>
      </c>
      <c r="F1223" s="16">
        <v>4</v>
      </c>
      <c r="G1223" s="16">
        <v>40</v>
      </c>
      <c r="H1223" s="14" t="s">
        <v>56</v>
      </c>
      <c r="I1223" s="14">
        <v>1</v>
      </c>
      <c r="J1223" s="16" t="str">
        <f>CONCATENATE(E1223,F1223)</f>
        <v>44</v>
      </c>
    </row>
    <row r="1224" spans="1:10" x14ac:dyDescent="0.2">
      <c r="A1224" s="16" t="str">
        <f>CONCATENATE(E1224,F1224,G1224)</f>
        <v>445</v>
      </c>
      <c r="B1224" s="14" t="s">
        <v>121</v>
      </c>
      <c r="C1224" s="16" t="s">
        <v>1182</v>
      </c>
      <c r="D1224" s="16" t="s">
        <v>3721</v>
      </c>
      <c r="E1224" s="16">
        <v>4</v>
      </c>
      <c r="F1224" s="16">
        <v>4</v>
      </c>
      <c r="G1224" s="16">
        <v>5</v>
      </c>
      <c r="H1224" s="14" t="s">
        <v>56</v>
      </c>
      <c r="I1224" s="14">
        <v>2</v>
      </c>
      <c r="J1224" s="16" t="str">
        <f>CONCATENATE(E1224,F1224)</f>
        <v>44</v>
      </c>
    </row>
    <row r="1225" spans="1:10" x14ac:dyDescent="0.2">
      <c r="A1225" s="16" t="str">
        <f>CONCATENATE(E1225,F1225,G1225)</f>
        <v>446</v>
      </c>
      <c r="B1225" s="14" t="s">
        <v>65</v>
      </c>
      <c r="C1225" s="16" t="s">
        <v>1110</v>
      </c>
      <c r="D1225" s="16" t="s">
        <v>3734</v>
      </c>
      <c r="E1225" s="16">
        <v>4</v>
      </c>
      <c r="F1225" s="16">
        <v>4</v>
      </c>
      <c r="G1225" s="16">
        <v>6</v>
      </c>
      <c r="H1225" s="14" t="s">
        <v>56</v>
      </c>
      <c r="I1225" s="14">
        <v>1</v>
      </c>
      <c r="J1225" s="16" t="str">
        <f>CONCATENATE(E1225,F1225)</f>
        <v>44</v>
      </c>
    </row>
    <row r="1226" spans="1:10" x14ac:dyDescent="0.2">
      <c r="A1226" s="16" t="str">
        <f>CONCATENATE(E1226,F1226,G1226)</f>
        <v>447</v>
      </c>
      <c r="B1226" s="14" t="s">
        <v>67</v>
      </c>
      <c r="C1226" s="16" t="s">
        <v>1183</v>
      </c>
      <c r="D1226" s="16" t="s">
        <v>3735</v>
      </c>
      <c r="E1226" s="16">
        <v>4</v>
      </c>
      <c r="F1226" s="16">
        <v>4</v>
      </c>
      <c r="G1226" s="16">
        <v>7</v>
      </c>
      <c r="H1226" s="14" t="s">
        <v>56</v>
      </c>
      <c r="I1226" s="14">
        <v>1</v>
      </c>
      <c r="J1226" s="16" t="str">
        <f>CONCATENATE(E1226,F1226)</f>
        <v>44</v>
      </c>
    </row>
    <row r="1227" spans="1:10" x14ac:dyDescent="0.2">
      <c r="A1227" s="16" t="str">
        <f>CONCATENATE(E1227,F1227,G1227)</f>
        <v>448</v>
      </c>
      <c r="B1227" s="14" t="s">
        <v>185</v>
      </c>
      <c r="C1227" s="16" t="s">
        <v>1140</v>
      </c>
      <c r="D1227" s="16" t="s">
        <v>3752</v>
      </c>
      <c r="E1227" s="16">
        <v>4</v>
      </c>
      <c r="F1227" s="16">
        <v>4</v>
      </c>
      <c r="G1227" s="16">
        <v>8</v>
      </c>
      <c r="H1227" s="14" t="s">
        <v>56</v>
      </c>
      <c r="I1227" s="14">
        <v>2</v>
      </c>
      <c r="J1227" s="16" t="str">
        <f>CONCATENATE(E1227,F1227)</f>
        <v>44</v>
      </c>
    </row>
    <row r="1228" spans="1:10" x14ac:dyDescent="0.2">
      <c r="A1228" s="16" t="str">
        <f>CONCATENATE(E1228,F1228,G1228)</f>
        <v>449</v>
      </c>
      <c r="B1228" s="14" t="s">
        <v>189</v>
      </c>
      <c r="C1228" s="16" t="s">
        <v>1113</v>
      </c>
      <c r="D1228" s="16" t="s">
        <v>3754</v>
      </c>
      <c r="E1228" s="16">
        <v>4</v>
      </c>
      <c r="F1228" s="16">
        <v>4</v>
      </c>
      <c r="G1228" s="16">
        <v>9</v>
      </c>
      <c r="H1228" s="14" t="s">
        <v>56</v>
      </c>
      <c r="I1228" s="14">
        <v>2</v>
      </c>
      <c r="J1228" s="16" t="str">
        <f>CONCATENATE(E1228,F1228)</f>
        <v>44</v>
      </c>
    </row>
    <row r="1229" spans="1:10" x14ac:dyDescent="0.2">
      <c r="A1229" s="16" t="str">
        <f>CONCATENATE(E1229,F1229,G1229)</f>
        <v>451</v>
      </c>
      <c r="B1229" s="14" t="s">
        <v>577</v>
      </c>
      <c r="C1229" s="16" t="s">
        <v>3951</v>
      </c>
      <c r="D1229" s="16" t="s">
        <v>3952</v>
      </c>
      <c r="E1229" s="16">
        <v>4</v>
      </c>
      <c r="F1229" s="16">
        <v>5</v>
      </c>
      <c r="G1229" s="16">
        <v>1</v>
      </c>
      <c r="H1229" s="14" t="s">
        <v>56</v>
      </c>
      <c r="I1229" s="14">
        <v>2</v>
      </c>
      <c r="J1229" s="16" t="str">
        <f>CONCATENATE(E1229,F1229)</f>
        <v>45</v>
      </c>
    </row>
    <row r="1230" spans="1:10" x14ac:dyDescent="0.2">
      <c r="A1230" s="16" t="str">
        <f>CONCATENATE(E1230,F1230,G1230)</f>
        <v>4510</v>
      </c>
      <c r="B1230" s="14" t="s">
        <v>211</v>
      </c>
      <c r="C1230" s="16" t="s">
        <v>1087</v>
      </c>
      <c r="D1230" s="16" t="s">
        <v>3766</v>
      </c>
      <c r="E1230" s="16">
        <v>4</v>
      </c>
      <c r="F1230" s="16">
        <v>5</v>
      </c>
      <c r="G1230" s="16">
        <v>10</v>
      </c>
      <c r="H1230" s="14" t="s">
        <v>56</v>
      </c>
      <c r="I1230" s="14">
        <v>2</v>
      </c>
      <c r="J1230" s="16" t="str">
        <f>CONCATENATE(E1230,F1230)</f>
        <v>45</v>
      </c>
    </row>
    <row r="1231" spans="1:10" x14ac:dyDescent="0.2">
      <c r="A1231" s="16" t="str">
        <f>CONCATENATE(E1231,F1231,G1231)</f>
        <v>4511</v>
      </c>
      <c r="B1231" s="14" t="s">
        <v>153</v>
      </c>
      <c r="C1231" s="16" t="s">
        <v>1115</v>
      </c>
      <c r="D1231" s="16" t="s">
        <v>3778</v>
      </c>
      <c r="E1231" s="16">
        <v>4</v>
      </c>
      <c r="F1231" s="16">
        <v>5</v>
      </c>
      <c r="G1231" s="16">
        <v>11</v>
      </c>
      <c r="H1231" s="14" t="s">
        <v>56</v>
      </c>
      <c r="I1231" s="14">
        <v>1</v>
      </c>
      <c r="J1231" s="16" t="str">
        <f>CONCATENATE(E1231,F1231)</f>
        <v>45</v>
      </c>
    </row>
    <row r="1232" spans="1:10" x14ac:dyDescent="0.2">
      <c r="A1232" s="16" t="str">
        <f>CONCATENATE(E1232,F1232,G1232)</f>
        <v>4512</v>
      </c>
      <c r="B1232" s="14" t="s">
        <v>267</v>
      </c>
      <c r="C1232" s="16" t="s">
        <v>1146</v>
      </c>
      <c r="D1232" s="16" t="s">
        <v>3792</v>
      </c>
      <c r="E1232" s="16">
        <v>4</v>
      </c>
      <c r="F1232" s="16">
        <v>5</v>
      </c>
      <c r="G1232" s="16">
        <v>12</v>
      </c>
      <c r="H1232" s="14" t="s">
        <v>56</v>
      </c>
      <c r="I1232" s="14">
        <v>2</v>
      </c>
      <c r="J1232" s="16" t="str">
        <f>CONCATENATE(E1232,F1232)</f>
        <v>45</v>
      </c>
    </row>
    <row r="1233" spans="1:10" x14ac:dyDescent="0.2">
      <c r="A1233" s="16" t="str">
        <f>CONCATENATE(E1233,F1233,G1233)</f>
        <v>4513</v>
      </c>
      <c r="B1233" s="14" t="s">
        <v>275</v>
      </c>
      <c r="C1233" s="16" t="s">
        <v>1090</v>
      </c>
      <c r="D1233" s="16" t="s">
        <v>3797</v>
      </c>
      <c r="E1233" s="16">
        <v>4</v>
      </c>
      <c r="F1233" s="16">
        <v>5</v>
      </c>
      <c r="G1233" s="16">
        <v>13</v>
      </c>
      <c r="H1233" s="14" t="s">
        <v>56</v>
      </c>
      <c r="I1233" s="14">
        <v>2</v>
      </c>
      <c r="J1233" s="16" t="str">
        <f>CONCATENATE(E1233,F1233)</f>
        <v>45</v>
      </c>
    </row>
    <row r="1234" spans="1:10" x14ac:dyDescent="0.2">
      <c r="A1234" s="16" t="str">
        <f>CONCATENATE(E1234,F1234,G1234)</f>
        <v>4514</v>
      </c>
      <c r="B1234" s="14" t="s">
        <v>597</v>
      </c>
      <c r="C1234" s="16" t="s">
        <v>3985</v>
      </c>
      <c r="D1234" s="16" t="s">
        <v>3986</v>
      </c>
      <c r="E1234" s="16">
        <v>4</v>
      </c>
      <c r="F1234" s="16">
        <v>5</v>
      </c>
      <c r="G1234" s="16">
        <v>14</v>
      </c>
      <c r="H1234" s="14" t="s">
        <v>56</v>
      </c>
      <c r="I1234" s="14">
        <v>1</v>
      </c>
      <c r="J1234" s="16" t="str">
        <f>CONCATENATE(E1234,F1234)</f>
        <v>45</v>
      </c>
    </row>
    <row r="1235" spans="1:10" x14ac:dyDescent="0.2">
      <c r="A1235" s="16" t="str">
        <f>CONCATENATE(E1235,F1235,G1235)</f>
        <v>4515</v>
      </c>
      <c r="B1235" s="14" t="s">
        <v>617</v>
      </c>
      <c r="C1235" s="16" t="s">
        <v>3989</v>
      </c>
      <c r="D1235" s="16" t="s">
        <v>3990</v>
      </c>
      <c r="E1235" s="16">
        <v>4</v>
      </c>
      <c r="F1235" s="16">
        <v>5</v>
      </c>
      <c r="G1235" s="16">
        <v>15</v>
      </c>
      <c r="H1235" s="14" t="s">
        <v>56</v>
      </c>
      <c r="I1235" s="14">
        <v>2</v>
      </c>
      <c r="J1235" s="16" t="str">
        <f>CONCATENATE(E1235,F1235)</f>
        <v>45</v>
      </c>
    </row>
    <row r="1236" spans="1:10" x14ac:dyDescent="0.2">
      <c r="A1236" s="16" t="str">
        <f>CONCATENATE(E1236,F1236,G1236)</f>
        <v>4516</v>
      </c>
      <c r="B1236" s="14" t="s">
        <v>623</v>
      </c>
      <c r="C1236" s="16" t="s">
        <v>3995</v>
      </c>
      <c r="D1236" s="16" t="s">
        <v>3996</v>
      </c>
      <c r="E1236" s="16">
        <v>4</v>
      </c>
      <c r="F1236" s="16">
        <v>5</v>
      </c>
      <c r="G1236" s="16">
        <v>16</v>
      </c>
      <c r="H1236" s="14" t="s">
        <v>56</v>
      </c>
      <c r="I1236" s="14">
        <v>2</v>
      </c>
      <c r="J1236" s="16" t="str">
        <f>CONCATENATE(E1236,F1236)</f>
        <v>45</v>
      </c>
    </row>
    <row r="1237" spans="1:10" x14ac:dyDescent="0.2">
      <c r="A1237" s="16" t="str">
        <f>CONCATENATE(E1237,F1237,G1237)</f>
        <v>4517</v>
      </c>
      <c r="B1237" s="14" t="s">
        <v>625</v>
      </c>
      <c r="C1237" s="16" t="s">
        <v>3997</v>
      </c>
      <c r="D1237" s="16" t="s">
        <v>3998</v>
      </c>
      <c r="E1237" s="16">
        <v>4</v>
      </c>
      <c r="F1237" s="16">
        <v>5</v>
      </c>
      <c r="G1237" s="16">
        <v>17</v>
      </c>
      <c r="H1237" s="14" t="s">
        <v>56</v>
      </c>
      <c r="I1237" s="14">
        <v>2</v>
      </c>
      <c r="J1237" s="16" t="str">
        <f>CONCATENATE(E1237,F1237)</f>
        <v>45</v>
      </c>
    </row>
    <row r="1238" spans="1:10" x14ac:dyDescent="0.2">
      <c r="A1238" s="16" t="str">
        <f>CONCATENATE(E1238,F1238,G1238)</f>
        <v>4518</v>
      </c>
      <c r="B1238" s="14" t="s">
        <v>209</v>
      </c>
      <c r="C1238" s="16" t="s">
        <v>1265</v>
      </c>
      <c r="D1238" s="16" t="s">
        <v>3765</v>
      </c>
      <c r="E1238" s="16">
        <v>4</v>
      </c>
      <c r="F1238" s="16">
        <v>5</v>
      </c>
      <c r="G1238" s="16">
        <v>18</v>
      </c>
      <c r="H1238" s="14" t="s">
        <v>56</v>
      </c>
      <c r="I1238" s="14">
        <v>2</v>
      </c>
      <c r="J1238" s="16" t="str">
        <f>CONCATENATE(E1238,F1238)</f>
        <v>45</v>
      </c>
    </row>
    <row r="1239" spans="1:10" x14ac:dyDescent="0.2">
      <c r="A1239" s="16" t="str">
        <f>CONCATENATE(E1239,F1239,G1239)</f>
        <v>4519</v>
      </c>
      <c r="B1239" s="14" t="s">
        <v>295</v>
      </c>
      <c r="C1239" s="16" t="s">
        <v>1198</v>
      </c>
      <c r="D1239" s="16" t="s">
        <v>3808</v>
      </c>
      <c r="E1239" s="16">
        <v>4</v>
      </c>
      <c r="F1239" s="16">
        <v>5</v>
      </c>
      <c r="G1239" s="16">
        <v>19</v>
      </c>
      <c r="H1239" s="14" t="s">
        <v>56</v>
      </c>
      <c r="I1239" s="14">
        <v>2</v>
      </c>
      <c r="J1239" s="16" t="str">
        <f>CONCATENATE(E1239,F1239)</f>
        <v>45</v>
      </c>
    </row>
    <row r="1240" spans="1:10" x14ac:dyDescent="0.2">
      <c r="A1240" s="16" t="str">
        <f>CONCATENATE(E1240,F1240,G1240)</f>
        <v>452</v>
      </c>
      <c r="B1240" s="14" t="s">
        <v>103</v>
      </c>
      <c r="C1240" s="16" t="s">
        <v>1079</v>
      </c>
      <c r="D1240" s="16" t="s">
        <v>3711</v>
      </c>
      <c r="E1240" s="16">
        <v>4</v>
      </c>
      <c r="F1240" s="16">
        <v>5</v>
      </c>
      <c r="G1240" s="16">
        <v>2</v>
      </c>
      <c r="H1240" s="14" t="s">
        <v>56</v>
      </c>
      <c r="I1240" s="14">
        <v>2</v>
      </c>
      <c r="J1240" s="16" t="str">
        <f>CONCATENATE(E1240,F1240)</f>
        <v>45</v>
      </c>
    </row>
    <row r="1241" spans="1:10" x14ac:dyDescent="0.2">
      <c r="A1241" s="16" t="str">
        <f>CONCATENATE(E1241,F1241,G1241)</f>
        <v>4520</v>
      </c>
      <c r="B1241" s="14" t="s">
        <v>297</v>
      </c>
      <c r="C1241" s="16" t="s">
        <v>1304</v>
      </c>
      <c r="D1241" s="16" t="s">
        <v>3809</v>
      </c>
      <c r="E1241" s="16">
        <v>4</v>
      </c>
      <c r="F1241" s="16">
        <v>5</v>
      </c>
      <c r="G1241" s="16">
        <v>20</v>
      </c>
      <c r="H1241" s="14" t="s">
        <v>56</v>
      </c>
      <c r="I1241" s="14">
        <v>2</v>
      </c>
      <c r="J1241" s="16" t="str">
        <f>CONCATENATE(E1241,F1241)</f>
        <v>45</v>
      </c>
    </row>
    <row r="1242" spans="1:10" x14ac:dyDescent="0.2">
      <c r="A1242" s="16" t="str">
        <f>CONCATENATE(E1242,F1242,G1242)</f>
        <v>4521</v>
      </c>
      <c r="B1242" s="14" t="s">
        <v>337</v>
      </c>
      <c r="C1242" s="16" t="s">
        <v>1201</v>
      </c>
      <c r="D1242" s="16" t="s">
        <v>3827</v>
      </c>
      <c r="E1242" s="16">
        <v>4</v>
      </c>
      <c r="F1242" s="16">
        <v>5</v>
      </c>
      <c r="G1242" s="16">
        <v>21</v>
      </c>
      <c r="H1242" s="14" t="s">
        <v>56</v>
      </c>
      <c r="I1242" s="14">
        <v>1</v>
      </c>
      <c r="J1242" s="16" t="str">
        <f>CONCATENATE(E1242,F1242)</f>
        <v>45</v>
      </c>
    </row>
    <row r="1243" spans="1:10" x14ac:dyDescent="0.2">
      <c r="A1243" s="16" t="str">
        <f>CONCATENATE(E1243,F1243,G1243)</f>
        <v>4522</v>
      </c>
      <c r="B1243" s="14" t="s">
        <v>369</v>
      </c>
      <c r="C1243" s="16" t="s">
        <v>1205</v>
      </c>
      <c r="D1243" s="16" t="s">
        <v>3844</v>
      </c>
      <c r="E1243" s="16">
        <v>4</v>
      </c>
      <c r="F1243" s="16">
        <v>5</v>
      </c>
      <c r="G1243" s="16">
        <v>22</v>
      </c>
      <c r="H1243" s="14" t="s">
        <v>56</v>
      </c>
      <c r="I1243" s="14">
        <v>2</v>
      </c>
      <c r="J1243" s="16" t="str">
        <f>CONCATENATE(E1243,F1243)</f>
        <v>45</v>
      </c>
    </row>
    <row r="1244" spans="1:10" x14ac:dyDescent="0.2">
      <c r="A1244" s="16" t="str">
        <f>CONCATENATE(E1244,F1244,G1244)</f>
        <v>4523</v>
      </c>
      <c r="B1244" s="14" t="s">
        <v>371</v>
      </c>
      <c r="C1244" s="16" t="s">
        <v>1307</v>
      </c>
      <c r="D1244" s="16" t="s">
        <v>3845</v>
      </c>
      <c r="E1244" s="16">
        <v>4</v>
      </c>
      <c r="F1244" s="16">
        <v>5</v>
      </c>
      <c r="G1244" s="16">
        <v>23</v>
      </c>
      <c r="H1244" s="14" t="s">
        <v>56</v>
      </c>
      <c r="I1244" s="14">
        <v>2</v>
      </c>
      <c r="J1244" s="16" t="str">
        <f>CONCATENATE(E1244,F1244)</f>
        <v>45</v>
      </c>
    </row>
    <row r="1245" spans="1:10" x14ac:dyDescent="0.2">
      <c r="A1245" s="16" t="str">
        <f>CONCATENATE(E1245,F1245,G1245)</f>
        <v>4524</v>
      </c>
      <c r="B1245" s="14" t="s">
        <v>333</v>
      </c>
      <c r="C1245" s="16" t="s">
        <v>1308</v>
      </c>
      <c r="D1245" s="16" t="s">
        <v>3854</v>
      </c>
      <c r="E1245" s="16">
        <v>4</v>
      </c>
      <c r="F1245" s="16">
        <v>5</v>
      </c>
      <c r="G1245" s="16">
        <v>24</v>
      </c>
      <c r="H1245" s="14" t="s">
        <v>56</v>
      </c>
      <c r="I1245" s="14">
        <v>1</v>
      </c>
      <c r="J1245" s="16" t="str">
        <f>CONCATENATE(E1245,F1245)</f>
        <v>45</v>
      </c>
    </row>
    <row r="1246" spans="1:10" x14ac:dyDescent="0.2">
      <c r="A1246" s="16" t="str">
        <f>CONCATENATE(E1246,F1246,G1246)</f>
        <v>4525</v>
      </c>
      <c r="B1246" s="14" t="s">
        <v>407</v>
      </c>
      <c r="C1246" s="16" t="s">
        <v>1206</v>
      </c>
      <c r="D1246" s="16" t="s">
        <v>3862</v>
      </c>
      <c r="E1246" s="16">
        <v>4</v>
      </c>
      <c r="F1246" s="16">
        <v>5</v>
      </c>
      <c r="G1246" s="16">
        <v>25</v>
      </c>
      <c r="H1246" s="14" t="s">
        <v>56</v>
      </c>
      <c r="I1246" s="14">
        <v>1</v>
      </c>
      <c r="J1246" s="16" t="str">
        <f>CONCATENATE(E1246,F1246)</f>
        <v>45</v>
      </c>
    </row>
    <row r="1247" spans="1:10" x14ac:dyDescent="0.2">
      <c r="A1247" s="16" t="str">
        <f>CONCATENATE(E1247,F1247,G1247)</f>
        <v>4526</v>
      </c>
      <c r="B1247" s="14" t="s">
        <v>425</v>
      </c>
      <c r="C1247" s="16" t="s">
        <v>1098</v>
      </c>
      <c r="D1247" s="16" t="s">
        <v>3872</v>
      </c>
      <c r="E1247" s="16">
        <v>4</v>
      </c>
      <c r="F1247" s="16">
        <v>5</v>
      </c>
      <c r="G1247" s="16">
        <v>26</v>
      </c>
      <c r="H1247" s="14" t="s">
        <v>56</v>
      </c>
      <c r="I1247" s="14">
        <v>2</v>
      </c>
      <c r="J1247" s="16" t="str">
        <f>CONCATENATE(E1247,F1247)</f>
        <v>45</v>
      </c>
    </row>
    <row r="1248" spans="1:10" x14ac:dyDescent="0.2">
      <c r="A1248" s="16" t="str">
        <f>CONCATENATE(E1248,F1248,G1248)</f>
        <v>4527</v>
      </c>
      <c r="B1248" s="14" t="s">
        <v>429</v>
      </c>
      <c r="C1248" s="16" t="s">
        <v>1277</v>
      </c>
      <c r="D1248" s="16" t="s">
        <v>3874</v>
      </c>
      <c r="E1248" s="16">
        <v>4</v>
      </c>
      <c r="F1248" s="16">
        <v>5</v>
      </c>
      <c r="G1248" s="16">
        <v>27</v>
      </c>
      <c r="H1248" s="14" t="s">
        <v>56</v>
      </c>
      <c r="I1248" s="14">
        <v>2</v>
      </c>
      <c r="J1248" s="16" t="str">
        <f>CONCATENATE(E1248,F1248)</f>
        <v>45</v>
      </c>
    </row>
    <row r="1249" spans="1:10" x14ac:dyDescent="0.2">
      <c r="A1249" s="16" t="str">
        <f>CONCATENATE(E1249,F1249,G1249)</f>
        <v>4528</v>
      </c>
      <c r="B1249" s="14" t="s">
        <v>477</v>
      </c>
      <c r="C1249" s="16" t="s">
        <v>1169</v>
      </c>
      <c r="D1249" s="16" t="s">
        <v>3897</v>
      </c>
      <c r="E1249" s="16">
        <v>4</v>
      </c>
      <c r="F1249" s="16">
        <v>5</v>
      </c>
      <c r="G1249" s="16">
        <v>28</v>
      </c>
      <c r="H1249" s="14" t="s">
        <v>56</v>
      </c>
      <c r="I1249" s="14">
        <v>2</v>
      </c>
      <c r="J1249" s="16" t="str">
        <f>CONCATENATE(E1249,F1249)</f>
        <v>45</v>
      </c>
    </row>
    <row r="1250" spans="1:10" x14ac:dyDescent="0.2">
      <c r="A1250" s="16" t="str">
        <f>CONCATENATE(E1250,F1250,G1250)</f>
        <v>4529</v>
      </c>
      <c r="B1250" s="14" t="s">
        <v>445</v>
      </c>
      <c r="C1250" s="16" t="s">
        <v>1283</v>
      </c>
      <c r="D1250" s="16" t="s">
        <v>3909</v>
      </c>
      <c r="E1250" s="16">
        <v>4</v>
      </c>
      <c r="F1250" s="16">
        <v>5</v>
      </c>
      <c r="G1250" s="16">
        <v>29</v>
      </c>
      <c r="H1250" s="14" t="s">
        <v>56</v>
      </c>
      <c r="I1250" s="14">
        <v>1</v>
      </c>
      <c r="J1250" s="16" t="str">
        <f>CONCATENATE(E1250,F1250)</f>
        <v>45</v>
      </c>
    </row>
    <row r="1251" spans="1:10" x14ac:dyDescent="0.2">
      <c r="A1251" s="16" t="str">
        <f>CONCATENATE(E1251,F1251,G1251)</f>
        <v>453</v>
      </c>
      <c r="B1251" s="14" t="s">
        <v>107</v>
      </c>
      <c r="C1251" s="16" t="s">
        <v>1180</v>
      </c>
      <c r="D1251" s="16" t="s">
        <v>3713</v>
      </c>
      <c r="E1251" s="16">
        <v>4</v>
      </c>
      <c r="F1251" s="16">
        <v>5</v>
      </c>
      <c r="G1251" s="16">
        <v>3</v>
      </c>
      <c r="H1251" s="14" t="s">
        <v>56</v>
      </c>
      <c r="I1251" s="14">
        <v>2</v>
      </c>
      <c r="J1251" s="16" t="str">
        <f>CONCATENATE(E1251,F1251)</f>
        <v>45</v>
      </c>
    </row>
    <row r="1252" spans="1:10" x14ac:dyDescent="0.2">
      <c r="A1252" s="16" t="str">
        <f>CONCATENATE(E1252,F1252,G1252)</f>
        <v>4530</v>
      </c>
      <c r="B1252" s="14" t="s">
        <v>517</v>
      </c>
      <c r="C1252" s="16" t="s">
        <v>1317</v>
      </c>
      <c r="D1252" s="16" t="s">
        <v>3919</v>
      </c>
      <c r="E1252" s="16">
        <v>4</v>
      </c>
      <c r="F1252" s="16">
        <v>5</v>
      </c>
      <c r="G1252" s="16">
        <v>30</v>
      </c>
      <c r="H1252" s="14" t="s">
        <v>56</v>
      </c>
      <c r="I1252" s="14">
        <v>2</v>
      </c>
      <c r="J1252" s="16" t="str">
        <f>CONCATENATE(E1252,F1252)</f>
        <v>45</v>
      </c>
    </row>
    <row r="1253" spans="1:10" x14ac:dyDescent="0.2">
      <c r="A1253" s="16" t="str">
        <f>CONCATENATE(E1253,F1253,G1253)</f>
        <v>4531</v>
      </c>
      <c r="B1253" s="14" t="s">
        <v>519</v>
      </c>
      <c r="C1253" s="16" t="s">
        <v>1216</v>
      </c>
      <c r="D1253" s="16" t="s">
        <v>3921</v>
      </c>
      <c r="E1253" s="16">
        <v>4</v>
      </c>
      <c r="F1253" s="16">
        <v>5</v>
      </c>
      <c r="G1253" s="16">
        <v>31</v>
      </c>
      <c r="H1253" s="14" t="s">
        <v>56</v>
      </c>
      <c r="I1253" s="14">
        <v>2</v>
      </c>
      <c r="J1253" s="16" t="str">
        <f>CONCATENATE(E1253,F1253)</f>
        <v>45</v>
      </c>
    </row>
    <row r="1254" spans="1:10" x14ac:dyDescent="0.2">
      <c r="A1254" s="16" t="str">
        <f>CONCATENATE(E1254,F1254,G1254)</f>
        <v>4532</v>
      </c>
      <c r="B1254" s="14" t="s">
        <v>549</v>
      </c>
      <c r="C1254" s="16" t="s">
        <v>1131</v>
      </c>
      <c r="D1254" s="16" t="s">
        <v>3933</v>
      </c>
      <c r="E1254" s="16">
        <v>4</v>
      </c>
      <c r="F1254" s="16">
        <v>5</v>
      </c>
      <c r="G1254" s="16">
        <v>32</v>
      </c>
      <c r="H1254" s="14" t="s">
        <v>56</v>
      </c>
      <c r="I1254" s="14">
        <v>1</v>
      </c>
      <c r="J1254" s="16" t="str">
        <f>CONCATENATE(E1254,F1254)</f>
        <v>45</v>
      </c>
    </row>
    <row r="1255" spans="1:10" x14ac:dyDescent="0.2">
      <c r="A1255" s="16" t="str">
        <f>CONCATENATE(E1255,F1255,G1255)</f>
        <v>4533</v>
      </c>
      <c r="B1255" s="14" t="s">
        <v>557</v>
      </c>
      <c r="C1255" s="16" t="s">
        <v>1218</v>
      </c>
      <c r="D1255" s="16" t="s">
        <v>3937</v>
      </c>
      <c r="E1255" s="16">
        <v>4</v>
      </c>
      <c r="F1255" s="16">
        <v>5</v>
      </c>
      <c r="G1255" s="16">
        <v>33</v>
      </c>
      <c r="H1255" s="14" t="s">
        <v>56</v>
      </c>
      <c r="I1255" s="14">
        <v>1</v>
      </c>
      <c r="J1255" s="16" t="str">
        <f>CONCATENATE(E1255,F1255)</f>
        <v>45</v>
      </c>
    </row>
    <row r="1256" spans="1:10" x14ac:dyDescent="0.2">
      <c r="A1256" s="16" t="str">
        <f>CONCATENATE(E1256,F1256,G1256)</f>
        <v>4534</v>
      </c>
      <c r="B1256" s="14" t="s">
        <v>660</v>
      </c>
      <c r="C1256" s="16" t="s">
        <v>4033</v>
      </c>
      <c r="D1256" s="16" t="s">
        <v>4034</v>
      </c>
      <c r="E1256" s="16">
        <v>4</v>
      </c>
      <c r="F1256" s="16">
        <v>5</v>
      </c>
      <c r="G1256" s="16">
        <v>34</v>
      </c>
      <c r="H1256" s="14" t="s">
        <v>56</v>
      </c>
      <c r="I1256" s="14">
        <v>1</v>
      </c>
      <c r="J1256" s="16" t="str">
        <f>CONCATENATE(E1256,F1256)</f>
        <v>45</v>
      </c>
    </row>
    <row r="1257" spans="1:10" x14ac:dyDescent="0.2">
      <c r="A1257" s="16" t="str">
        <f>CONCATENATE(E1257,F1257,G1257)</f>
        <v>4535</v>
      </c>
      <c r="B1257" s="14" t="s">
        <v>664</v>
      </c>
      <c r="C1257" s="16" t="s">
        <v>4037</v>
      </c>
      <c r="D1257" s="16" t="s">
        <v>4038</v>
      </c>
      <c r="E1257" s="16">
        <v>4</v>
      </c>
      <c r="F1257" s="16">
        <v>5</v>
      </c>
      <c r="G1257" s="16">
        <v>35</v>
      </c>
      <c r="H1257" s="14" t="s">
        <v>56</v>
      </c>
      <c r="I1257" s="14">
        <v>1</v>
      </c>
      <c r="J1257" s="16" t="str">
        <f>CONCATENATE(E1257,F1257)</f>
        <v>45</v>
      </c>
    </row>
    <row r="1258" spans="1:10" x14ac:dyDescent="0.2">
      <c r="A1258" s="16" t="str">
        <f>CONCATENATE(E1258,F1258,G1258)</f>
        <v>4536</v>
      </c>
      <c r="B1258" s="14" t="s">
        <v>670</v>
      </c>
      <c r="C1258" s="16" t="s">
        <v>4043</v>
      </c>
      <c r="D1258" s="16" t="s">
        <v>4044</v>
      </c>
      <c r="E1258" s="16">
        <v>4</v>
      </c>
      <c r="F1258" s="16">
        <v>5</v>
      </c>
      <c r="G1258" s="16">
        <v>36</v>
      </c>
      <c r="H1258" s="14" t="s">
        <v>56</v>
      </c>
      <c r="I1258" s="14">
        <v>1</v>
      </c>
      <c r="J1258" s="16" t="str">
        <f>CONCATENATE(E1258,F1258)</f>
        <v>45</v>
      </c>
    </row>
    <row r="1259" spans="1:10" x14ac:dyDescent="0.2">
      <c r="A1259" s="16" t="str">
        <f>CONCATENATE(E1259,F1259,G1259)</f>
        <v>4537</v>
      </c>
      <c r="B1259" s="14" t="s">
        <v>676</v>
      </c>
      <c r="C1259" s="16" t="s">
        <v>4049</v>
      </c>
      <c r="D1259" s="16" t="s">
        <v>4050</v>
      </c>
      <c r="E1259" s="16">
        <v>4</v>
      </c>
      <c r="F1259" s="16">
        <v>5</v>
      </c>
      <c r="G1259" s="16">
        <v>37</v>
      </c>
      <c r="H1259" s="14" t="s">
        <v>56</v>
      </c>
      <c r="I1259" s="14">
        <v>1</v>
      </c>
      <c r="J1259" s="16" t="str">
        <f>CONCATENATE(E1259,F1259)</f>
        <v>45</v>
      </c>
    </row>
    <row r="1260" spans="1:10" x14ac:dyDescent="0.2">
      <c r="A1260" s="16" t="str">
        <f>CONCATENATE(E1260,F1260,G1260)</f>
        <v>4538</v>
      </c>
      <c r="B1260" s="14" t="s">
        <v>688</v>
      </c>
      <c r="C1260" s="16" t="s">
        <v>4063</v>
      </c>
      <c r="D1260" s="16" t="s">
        <v>4064</v>
      </c>
      <c r="E1260" s="16">
        <v>4</v>
      </c>
      <c r="F1260" s="16">
        <v>5</v>
      </c>
      <c r="G1260" s="16">
        <v>38</v>
      </c>
      <c r="H1260" s="14" t="s">
        <v>56</v>
      </c>
      <c r="I1260" s="14">
        <v>1</v>
      </c>
      <c r="J1260" s="16" t="str">
        <f>CONCATENATE(E1260,F1260)</f>
        <v>45</v>
      </c>
    </row>
    <row r="1261" spans="1:10" x14ac:dyDescent="0.2">
      <c r="A1261" s="16" t="str">
        <f>CONCATENATE(E1261,F1261,G1261)</f>
        <v>4539</v>
      </c>
      <c r="B1261" s="14" t="s">
        <v>702</v>
      </c>
      <c r="C1261" s="16" t="s">
        <v>4079</v>
      </c>
      <c r="D1261" s="16" t="s">
        <v>4080</v>
      </c>
      <c r="E1261" s="16">
        <v>4</v>
      </c>
      <c r="F1261" s="16">
        <v>5</v>
      </c>
      <c r="G1261" s="16">
        <v>39</v>
      </c>
      <c r="H1261" s="14" t="s">
        <v>56</v>
      </c>
      <c r="I1261" s="14">
        <v>2</v>
      </c>
      <c r="J1261" s="16" t="str">
        <f>CONCATENATE(E1261,F1261)</f>
        <v>45</v>
      </c>
    </row>
    <row r="1262" spans="1:10" x14ac:dyDescent="0.2">
      <c r="A1262" s="16" t="str">
        <f>CONCATENATE(E1262,F1262,G1262)</f>
        <v>454</v>
      </c>
      <c r="B1262" s="14" t="s">
        <v>113</v>
      </c>
      <c r="C1262" s="16" t="s">
        <v>1181</v>
      </c>
      <c r="D1262" s="16" t="s">
        <v>3717</v>
      </c>
      <c r="E1262" s="16">
        <v>4</v>
      </c>
      <c r="F1262" s="16">
        <v>5</v>
      </c>
      <c r="G1262" s="16">
        <v>4</v>
      </c>
      <c r="H1262" s="14" t="s">
        <v>56</v>
      </c>
      <c r="I1262" s="14">
        <v>2</v>
      </c>
      <c r="J1262" s="16" t="str">
        <f>CONCATENATE(E1262,F1262)</f>
        <v>45</v>
      </c>
    </row>
    <row r="1263" spans="1:10" x14ac:dyDescent="0.2">
      <c r="A1263" s="16" t="str">
        <f>CONCATENATE(E1263,F1263,G1263)</f>
        <v>4540</v>
      </c>
      <c r="B1263" s="14" t="s">
        <v>652</v>
      </c>
      <c r="C1263" s="16" t="s">
        <v>4087</v>
      </c>
      <c r="D1263" s="16" t="s">
        <v>4088</v>
      </c>
      <c r="E1263" s="16">
        <v>4</v>
      </c>
      <c r="F1263" s="16">
        <v>5</v>
      </c>
      <c r="G1263" s="16">
        <v>40</v>
      </c>
      <c r="H1263" s="14" t="s">
        <v>56</v>
      </c>
      <c r="I1263" s="14">
        <v>1</v>
      </c>
      <c r="J1263" s="16" t="str">
        <f>CONCATENATE(E1263,F1263)</f>
        <v>45</v>
      </c>
    </row>
    <row r="1264" spans="1:10" x14ac:dyDescent="0.2">
      <c r="A1264" s="16" t="str">
        <f>CONCATENATE(E1264,F1264,G1264)</f>
        <v>455</v>
      </c>
      <c r="B1264" s="14" t="s">
        <v>125</v>
      </c>
      <c r="C1264" s="16" t="s">
        <v>1108</v>
      </c>
      <c r="D1264" s="16" t="s">
        <v>3723</v>
      </c>
      <c r="E1264" s="16">
        <v>4</v>
      </c>
      <c r="F1264" s="16">
        <v>5</v>
      </c>
      <c r="G1264" s="16">
        <v>5</v>
      </c>
      <c r="H1264" s="14" t="s">
        <v>56</v>
      </c>
      <c r="I1264" s="14">
        <v>2</v>
      </c>
      <c r="J1264" s="16" t="str">
        <f>CONCATENATE(E1264,F1264)</f>
        <v>45</v>
      </c>
    </row>
    <row r="1265" spans="1:10" x14ac:dyDescent="0.2">
      <c r="A1265" s="16" t="str">
        <f>CONCATENATE(E1265,F1265,G1265)</f>
        <v>456</v>
      </c>
      <c r="B1265" s="14" t="s">
        <v>137</v>
      </c>
      <c r="C1265" s="16" t="s">
        <v>1256</v>
      </c>
      <c r="D1265" s="16" t="s">
        <v>3730</v>
      </c>
      <c r="E1265" s="16">
        <v>4</v>
      </c>
      <c r="F1265" s="16">
        <v>5</v>
      </c>
      <c r="G1265" s="16">
        <v>6</v>
      </c>
      <c r="H1265" s="14" t="s">
        <v>56</v>
      </c>
      <c r="I1265" s="14">
        <v>2</v>
      </c>
      <c r="J1265" s="16" t="str">
        <f>CONCATENATE(E1265,F1265)</f>
        <v>45</v>
      </c>
    </row>
    <row r="1266" spans="1:10" x14ac:dyDescent="0.2">
      <c r="A1266" s="16" t="str">
        <f>CONCATENATE(E1266,F1266,G1266)</f>
        <v>457</v>
      </c>
      <c r="B1266" s="14" t="s">
        <v>173</v>
      </c>
      <c r="C1266" s="16" t="s">
        <v>1185</v>
      </c>
      <c r="D1266" s="16" t="s">
        <v>3745</v>
      </c>
      <c r="E1266" s="16">
        <v>4</v>
      </c>
      <c r="F1266" s="16">
        <v>5</v>
      </c>
      <c r="G1266" s="16">
        <v>7</v>
      </c>
      <c r="H1266" s="14" t="s">
        <v>56</v>
      </c>
      <c r="I1266" s="14">
        <v>2</v>
      </c>
      <c r="J1266" s="16" t="str">
        <f>CONCATENATE(E1266,F1266)</f>
        <v>45</v>
      </c>
    </row>
    <row r="1267" spans="1:10" x14ac:dyDescent="0.2">
      <c r="A1267" s="16" t="str">
        <f>CONCATENATE(E1267,F1267,G1267)</f>
        <v>458</v>
      </c>
      <c r="B1267" s="14" t="s">
        <v>197</v>
      </c>
      <c r="C1267" s="16" t="s">
        <v>1141</v>
      </c>
      <c r="D1267" s="16" t="s">
        <v>3758</v>
      </c>
      <c r="E1267" s="16">
        <v>4</v>
      </c>
      <c r="F1267" s="16">
        <v>5</v>
      </c>
      <c r="G1267" s="16">
        <v>8</v>
      </c>
      <c r="H1267" s="14" t="s">
        <v>56</v>
      </c>
      <c r="I1267" s="14">
        <v>2</v>
      </c>
      <c r="J1267" s="16" t="str">
        <f>CONCATENATE(E1267,F1267)</f>
        <v>45</v>
      </c>
    </row>
    <row r="1268" spans="1:10" x14ac:dyDescent="0.2">
      <c r="A1268" s="16" t="str">
        <f>CONCATENATE(E1268,F1268,G1268)</f>
        <v>459</v>
      </c>
      <c r="B1268" s="14" t="s">
        <v>205</v>
      </c>
      <c r="C1268" s="16" t="s">
        <v>1188</v>
      </c>
      <c r="D1268" s="16" t="s">
        <v>3763</v>
      </c>
      <c r="E1268" s="16">
        <v>4</v>
      </c>
      <c r="F1268" s="16">
        <v>5</v>
      </c>
      <c r="G1268" s="16">
        <v>9</v>
      </c>
      <c r="H1268" s="14" t="s">
        <v>56</v>
      </c>
      <c r="I1268" s="14">
        <v>2</v>
      </c>
      <c r="J1268" s="16" t="str">
        <f>CONCATENATE(E1268,F1268)</f>
        <v>45</v>
      </c>
    </row>
    <row r="1269" spans="1:10" x14ac:dyDescent="0.2">
      <c r="A1269" s="16" t="str">
        <f>CONCATENATE(E1269,F1269,G1269)</f>
        <v>461</v>
      </c>
      <c r="B1269" s="14" t="s">
        <v>91</v>
      </c>
      <c r="C1269" s="16" t="s">
        <v>1078</v>
      </c>
      <c r="D1269" s="16" t="s">
        <v>3704</v>
      </c>
      <c r="E1269" s="16">
        <v>4</v>
      </c>
      <c r="F1269" s="16">
        <v>6</v>
      </c>
      <c r="G1269" s="16">
        <v>1</v>
      </c>
      <c r="H1269" s="14" t="s">
        <v>56</v>
      </c>
      <c r="I1269" s="14">
        <v>1</v>
      </c>
      <c r="J1269" s="16" t="str">
        <f>CONCATENATE(E1269,F1269)</f>
        <v>46</v>
      </c>
    </row>
    <row r="1270" spans="1:10" x14ac:dyDescent="0.2">
      <c r="A1270" s="16" t="str">
        <f>CONCATENATE(E1270,F1270,G1270)</f>
        <v>4610</v>
      </c>
      <c r="B1270" s="14" t="s">
        <v>215</v>
      </c>
      <c r="C1270" s="16" t="s">
        <v>1114</v>
      </c>
      <c r="D1270" s="16" t="s">
        <v>3768</v>
      </c>
      <c r="E1270" s="16">
        <v>4</v>
      </c>
      <c r="F1270" s="16">
        <v>6</v>
      </c>
      <c r="G1270" s="16">
        <v>10</v>
      </c>
      <c r="H1270" s="14" t="s">
        <v>56</v>
      </c>
      <c r="I1270" s="14">
        <v>2</v>
      </c>
      <c r="J1270" s="16" t="str">
        <f>CONCATENATE(E1270,F1270)</f>
        <v>46</v>
      </c>
    </row>
    <row r="1271" spans="1:10" x14ac:dyDescent="0.2">
      <c r="A1271" s="16" t="str">
        <f>CONCATENATE(E1271,F1271,G1271)</f>
        <v>4611</v>
      </c>
      <c r="B1271" s="14" t="s">
        <v>231</v>
      </c>
      <c r="C1271" s="16" t="s">
        <v>1298</v>
      </c>
      <c r="D1271" s="16" t="s">
        <v>3782</v>
      </c>
      <c r="E1271" s="16">
        <v>4</v>
      </c>
      <c r="F1271" s="16">
        <v>6</v>
      </c>
      <c r="G1271" s="16">
        <v>11</v>
      </c>
      <c r="H1271" s="14" t="s">
        <v>56</v>
      </c>
      <c r="I1271" s="14">
        <v>1</v>
      </c>
      <c r="J1271" s="16" t="str">
        <f>CONCATENATE(E1271,F1271)</f>
        <v>46</v>
      </c>
    </row>
    <row r="1272" spans="1:10" x14ac:dyDescent="0.2">
      <c r="A1272" s="16" t="str">
        <f>CONCATENATE(E1272,F1272,G1272)</f>
        <v>4612</v>
      </c>
      <c r="B1272" s="14" t="s">
        <v>253</v>
      </c>
      <c r="C1272" s="16" t="s">
        <v>1299</v>
      </c>
      <c r="D1272" s="16" t="s">
        <v>3785</v>
      </c>
      <c r="E1272" s="16">
        <v>4</v>
      </c>
      <c r="F1272" s="16">
        <v>6</v>
      </c>
      <c r="G1272" s="16">
        <v>12</v>
      </c>
      <c r="H1272" s="14" t="s">
        <v>56</v>
      </c>
      <c r="I1272" s="14">
        <v>1</v>
      </c>
      <c r="J1272" s="16" t="str">
        <f>CONCATENATE(E1272,F1272)</f>
        <v>46</v>
      </c>
    </row>
    <row r="1273" spans="1:10" x14ac:dyDescent="0.2">
      <c r="A1273" s="16" t="str">
        <f>CONCATENATE(E1273,F1273,G1273)</f>
        <v>4613</v>
      </c>
      <c r="B1273" s="14" t="s">
        <v>271</v>
      </c>
      <c r="C1273" s="16" t="s">
        <v>1195</v>
      </c>
      <c r="D1273" s="16" t="s">
        <v>3795</v>
      </c>
      <c r="E1273" s="16">
        <v>4</v>
      </c>
      <c r="F1273" s="16">
        <v>6</v>
      </c>
      <c r="G1273" s="16">
        <v>13</v>
      </c>
      <c r="H1273" s="14" t="s">
        <v>56</v>
      </c>
      <c r="I1273" s="14">
        <v>2</v>
      </c>
      <c r="J1273" s="16" t="str">
        <f>CONCATENATE(E1273,F1273)</f>
        <v>46</v>
      </c>
    </row>
    <row r="1274" spans="1:10" x14ac:dyDescent="0.2">
      <c r="A1274" s="16" t="str">
        <f>CONCATENATE(E1274,F1274,G1274)</f>
        <v>4614</v>
      </c>
      <c r="B1274" s="14" t="s">
        <v>638</v>
      </c>
      <c r="C1274" s="16" t="s">
        <v>4013</v>
      </c>
      <c r="D1274" s="16" t="s">
        <v>4014</v>
      </c>
      <c r="E1274" s="16">
        <v>4</v>
      </c>
      <c r="F1274" s="16">
        <v>6</v>
      </c>
      <c r="G1274" s="16">
        <v>14</v>
      </c>
      <c r="H1274" s="14" t="s">
        <v>56</v>
      </c>
      <c r="I1274" s="14">
        <v>2</v>
      </c>
      <c r="J1274" s="16" t="str">
        <f>CONCATENATE(E1274,F1274)</f>
        <v>46</v>
      </c>
    </row>
    <row r="1275" spans="1:10" x14ac:dyDescent="0.2">
      <c r="A1275" s="16" t="str">
        <f>CONCATENATE(E1275,F1275,G1275)</f>
        <v>4615</v>
      </c>
      <c r="B1275" s="14" t="s">
        <v>293</v>
      </c>
      <c r="C1275" s="16" t="s">
        <v>1120</v>
      </c>
      <c r="D1275" s="16" t="s">
        <v>3807</v>
      </c>
      <c r="E1275" s="16">
        <v>4</v>
      </c>
      <c r="F1275" s="16">
        <v>6</v>
      </c>
      <c r="G1275" s="16">
        <v>15</v>
      </c>
      <c r="H1275" s="14" t="s">
        <v>56</v>
      </c>
      <c r="I1275" s="14">
        <v>2</v>
      </c>
      <c r="J1275" s="16" t="str">
        <f>CONCATENATE(E1275,F1275)</f>
        <v>46</v>
      </c>
    </row>
    <row r="1276" spans="1:10" x14ac:dyDescent="0.2">
      <c r="A1276" s="16" t="str">
        <f>CONCATENATE(E1276,F1276,G1276)</f>
        <v>4616</v>
      </c>
      <c r="B1276" s="14" t="s">
        <v>299</v>
      </c>
      <c r="C1276" s="16" t="s">
        <v>1092</v>
      </c>
      <c r="D1276" s="16" t="s">
        <v>3810</v>
      </c>
      <c r="E1276" s="16">
        <v>4</v>
      </c>
      <c r="F1276" s="16">
        <v>6</v>
      </c>
      <c r="G1276" s="16">
        <v>16</v>
      </c>
      <c r="H1276" s="14" t="s">
        <v>56</v>
      </c>
      <c r="I1276" s="14">
        <v>2</v>
      </c>
      <c r="J1276" s="16" t="str">
        <f>CONCATENATE(E1276,F1276)</f>
        <v>46</v>
      </c>
    </row>
    <row r="1277" spans="1:10" x14ac:dyDescent="0.2">
      <c r="A1277" s="16" t="str">
        <f>CONCATENATE(E1277,F1277,G1277)</f>
        <v>4617</v>
      </c>
      <c r="B1277" s="14" t="s">
        <v>305</v>
      </c>
      <c r="C1277" s="16" t="s">
        <v>1237</v>
      </c>
      <c r="D1277" s="16" t="s">
        <v>3813</v>
      </c>
      <c r="E1277" s="16">
        <v>4</v>
      </c>
      <c r="F1277" s="16">
        <v>6</v>
      </c>
      <c r="G1277" s="16">
        <v>17</v>
      </c>
      <c r="H1277" s="14" t="s">
        <v>56</v>
      </c>
      <c r="I1277" s="14">
        <v>2</v>
      </c>
      <c r="J1277" s="16" t="str">
        <f>CONCATENATE(E1277,F1277)</f>
        <v>46</v>
      </c>
    </row>
    <row r="1278" spans="1:10" x14ac:dyDescent="0.2">
      <c r="A1278" s="16" t="str">
        <f>CONCATENATE(E1278,F1278,G1278)</f>
        <v>4618</v>
      </c>
      <c r="B1278" s="14" t="s">
        <v>307</v>
      </c>
      <c r="C1278" s="16" t="s">
        <v>1121</v>
      </c>
      <c r="D1278" s="16" t="s">
        <v>3814</v>
      </c>
      <c r="E1278" s="16">
        <v>4</v>
      </c>
      <c r="F1278" s="16">
        <v>6</v>
      </c>
      <c r="G1278" s="16">
        <v>18</v>
      </c>
      <c r="H1278" s="14" t="s">
        <v>56</v>
      </c>
      <c r="I1278" s="14">
        <v>2</v>
      </c>
      <c r="J1278" s="16" t="str">
        <f>CONCATENATE(E1278,F1278)</f>
        <v>46</v>
      </c>
    </row>
    <row r="1279" spans="1:10" x14ac:dyDescent="0.2">
      <c r="A1279" s="16" t="str">
        <f>CONCATENATE(E1279,F1279,G1279)</f>
        <v>4619</v>
      </c>
      <c r="B1279" s="14" t="s">
        <v>309</v>
      </c>
      <c r="C1279" s="16" t="s">
        <v>1149</v>
      </c>
      <c r="D1279" s="16" t="s">
        <v>3816</v>
      </c>
      <c r="E1279" s="16">
        <v>4</v>
      </c>
      <c r="F1279" s="16">
        <v>6</v>
      </c>
      <c r="G1279" s="16">
        <v>19</v>
      </c>
      <c r="H1279" s="14" t="s">
        <v>56</v>
      </c>
      <c r="I1279" s="14">
        <v>2</v>
      </c>
      <c r="J1279" s="16" t="str">
        <f>CONCATENATE(E1279,F1279)</f>
        <v>46</v>
      </c>
    </row>
    <row r="1280" spans="1:10" x14ac:dyDescent="0.2">
      <c r="A1280" s="16" t="str">
        <f>CONCATENATE(E1280,F1280,G1280)</f>
        <v>462</v>
      </c>
      <c r="B1280" s="14" t="s">
        <v>101</v>
      </c>
      <c r="C1280" s="16" t="s">
        <v>1134</v>
      </c>
      <c r="D1280" s="16" t="s">
        <v>3710</v>
      </c>
      <c r="E1280" s="16">
        <v>4</v>
      </c>
      <c r="F1280" s="16">
        <v>6</v>
      </c>
      <c r="G1280" s="16">
        <v>2</v>
      </c>
      <c r="H1280" s="14" t="s">
        <v>56</v>
      </c>
      <c r="I1280" s="14">
        <v>2</v>
      </c>
      <c r="J1280" s="16" t="str">
        <f>CONCATENATE(E1280,F1280)</f>
        <v>46</v>
      </c>
    </row>
    <row r="1281" spans="1:10" x14ac:dyDescent="0.2">
      <c r="A1281" s="16" t="str">
        <f>CONCATENATE(E1281,F1281,G1281)</f>
        <v>4620</v>
      </c>
      <c r="B1281" s="14" t="s">
        <v>239</v>
      </c>
      <c r="C1281" s="16" t="s">
        <v>1200</v>
      </c>
      <c r="D1281" s="16" t="s">
        <v>3820</v>
      </c>
      <c r="E1281" s="16">
        <v>4</v>
      </c>
      <c r="F1281" s="16">
        <v>6</v>
      </c>
      <c r="G1281" s="16">
        <v>20</v>
      </c>
      <c r="H1281" s="14" t="s">
        <v>56</v>
      </c>
      <c r="I1281" s="14">
        <v>1</v>
      </c>
      <c r="J1281" s="16" t="str">
        <f>CONCATENATE(E1281,F1281)</f>
        <v>46</v>
      </c>
    </row>
    <row r="1282" spans="1:10" x14ac:dyDescent="0.2">
      <c r="A1282" s="16" t="str">
        <f>CONCATENATE(E1282,F1282,G1282)</f>
        <v>4621</v>
      </c>
      <c r="B1282" s="14" t="s">
        <v>339</v>
      </c>
      <c r="C1282" s="16" t="s">
        <v>1123</v>
      </c>
      <c r="D1282" s="16" t="s">
        <v>3828</v>
      </c>
      <c r="E1282" s="16">
        <v>4</v>
      </c>
      <c r="F1282" s="16">
        <v>6</v>
      </c>
      <c r="G1282" s="16">
        <v>21</v>
      </c>
      <c r="H1282" s="14" t="s">
        <v>56</v>
      </c>
      <c r="I1282" s="14">
        <v>1</v>
      </c>
      <c r="J1282" s="16" t="str">
        <f>CONCATENATE(E1282,F1282)</f>
        <v>46</v>
      </c>
    </row>
    <row r="1283" spans="1:10" x14ac:dyDescent="0.2">
      <c r="A1283" s="16" t="str">
        <f>CONCATENATE(E1283,F1283,G1283)</f>
        <v>4622</v>
      </c>
      <c r="B1283" s="14" t="s">
        <v>349</v>
      </c>
      <c r="C1283" s="16" t="s">
        <v>1095</v>
      </c>
      <c r="D1283" s="16" t="s">
        <v>3833</v>
      </c>
      <c r="E1283" s="16">
        <v>4</v>
      </c>
      <c r="F1283" s="16">
        <v>6</v>
      </c>
      <c r="G1283" s="16">
        <v>22</v>
      </c>
      <c r="H1283" s="14" t="s">
        <v>56</v>
      </c>
      <c r="I1283" s="14">
        <v>2</v>
      </c>
      <c r="J1283" s="16" t="str">
        <f>CONCATENATE(E1283,F1283)</f>
        <v>46</v>
      </c>
    </row>
    <row r="1284" spans="1:10" x14ac:dyDescent="0.2">
      <c r="A1284" s="16" t="str">
        <f>CONCATENATE(E1284,F1284,G1284)</f>
        <v>4623</v>
      </c>
      <c r="B1284" s="14" t="s">
        <v>361</v>
      </c>
      <c r="C1284" s="16" t="s">
        <v>1156</v>
      </c>
      <c r="D1284" s="16" t="s">
        <v>3840</v>
      </c>
      <c r="E1284" s="16">
        <v>4</v>
      </c>
      <c r="F1284" s="16">
        <v>6</v>
      </c>
      <c r="G1284" s="16">
        <v>23</v>
      </c>
      <c r="H1284" s="14" t="s">
        <v>56</v>
      </c>
      <c r="I1284" s="14">
        <v>2</v>
      </c>
      <c r="J1284" s="16" t="str">
        <f>CONCATENATE(E1284,F1284)</f>
        <v>46</v>
      </c>
    </row>
    <row r="1285" spans="1:10" x14ac:dyDescent="0.2">
      <c r="A1285" s="16" t="str">
        <f>CONCATENATE(E1285,F1285,G1285)</f>
        <v>4624</v>
      </c>
      <c r="B1285" s="14" t="s">
        <v>327</v>
      </c>
      <c r="C1285" s="16" t="s">
        <v>1274</v>
      </c>
      <c r="D1285" s="16" t="s">
        <v>3851</v>
      </c>
      <c r="E1285" s="16">
        <v>4</v>
      </c>
      <c r="F1285" s="16">
        <v>6</v>
      </c>
      <c r="G1285" s="16">
        <v>24</v>
      </c>
      <c r="H1285" s="14" t="s">
        <v>56</v>
      </c>
      <c r="I1285" s="14">
        <v>1</v>
      </c>
      <c r="J1285" s="16" t="str">
        <f>CONCATENATE(E1285,F1285)</f>
        <v>46</v>
      </c>
    </row>
    <row r="1286" spans="1:10" x14ac:dyDescent="0.2">
      <c r="A1286" s="16" t="str">
        <f>CONCATENATE(E1286,F1286,G1286)</f>
        <v>4625</v>
      </c>
      <c r="B1286" s="14" t="s">
        <v>377</v>
      </c>
      <c r="C1286" s="16" t="s">
        <v>1161</v>
      </c>
      <c r="D1286" s="16" t="s">
        <v>3855</v>
      </c>
      <c r="E1286" s="16">
        <v>4</v>
      </c>
      <c r="F1286" s="16">
        <v>6</v>
      </c>
      <c r="G1286" s="16">
        <v>25</v>
      </c>
      <c r="H1286" s="14" t="s">
        <v>56</v>
      </c>
      <c r="I1286" s="14">
        <v>1</v>
      </c>
      <c r="J1286" s="16" t="str">
        <f>CONCATENATE(E1286,F1286)</f>
        <v>46</v>
      </c>
    </row>
    <row r="1287" spans="1:10" x14ac:dyDescent="0.2">
      <c r="A1287" s="16" t="str">
        <f>CONCATENATE(E1287,F1287,G1287)</f>
        <v>4626</v>
      </c>
      <c r="B1287" s="14" t="s">
        <v>409</v>
      </c>
      <c r="C1287" s="16" t="s">
        <v>1096</v>
      </c>
      <c r="D1287" s="16" t="s">
        <v>3863</v>
      </c>
      <c r="E1287" s="16">
        <v>4</v>
      </c>
      <c r="F1287" s="16">
        <v>6</v>
      </c>
      <c r="G1287" s="16">
        <v>26</v>
      </c>
      <c r="H1287" s="14" t="s">
        <v>56</v>
      </c>
      <c r="I1287" s="14">
        <v>2</v>
      </c>
      <c r="J1287" s="16" t="str">
        <f>CONCATENATE(E1287,F1287)</f>
        <v>46</v>
      </c>
    </row>
    <row r="1288" spans="1:10" x14ac:dyDescent="0.2">
      <c r="A1288" s="16" t="str">
        <f>CONCATENATE(E1288,F1288,G1288)</f>
        <v>4627</v>
      </c>
      <c r="B1288" s="14" t="s">
        <v>467</v>
      </c>
      <c r="C1288" s="16" t="s">
        <v>1313</v>
      </c>
      <c r="D1288" s="16" t="s">
        <v>3892</v>
      </c>
      <c r="E1288" s="16">
        <v>4</v>
      </c>
      <c r="F1288" s="16">
        <v>6</v>
      </c>
      <c r="G1288" s="16">
        <v>27</v>
      </c>
      <c r="H1288" s="14" t="s">
        <v>56</v>
      </c>
      <c r="I1288" s="14">
        <v>1</v>
      </c>
      <c r="J1288" s="16" t="str">
        <f>CONCATENATE(E1288,F1288)</f>
        <v>46</v>
      </c>
    </row>
    <row r="1289" spans="1:10" x14ac:dyDescent="0.2">
      <c r="A1289" s="16" t="str">
        <f>CONCATENATE(E1289,F1289,G1289)</f>
        <v>4628</v>
      </c>
      <c r="B1289" s="14" t="s">
        <v>469</v>
      </c>
      <c r="C1289" s="16" t="s">
        <v>1211</v>
      </c>
      <c r="D1289" s="16" t="s">
        <v>3893</v>
      </c>
      <c r="E1289" s="16">
        <v>4</v>
      </c>
      <c r="F1289" s="16">
        <v>6</v>
      </c>
      <c r="G1289" s="16">
        <v>28</v>
      </c>
      <c r="H1289" s="14" t="s">
        <v>56</v>
      </c>
      <c r="I1289" s="14">
        <v>1</v>
      </c>
      <c r="J1289" s="16" t="str">
        <f>CONCATENATE(E1289,F1289)</f>
        <v>46</v>
      </c>
    </row>
    <row r="1290" spans="1:10" x14ac:dyDescent="0.2">
      <c r="A1290" s="16" t="str">
        <f>CONCATENATE(E1290,F1290,G1290)</f>
        <v>4629</v>
      </c>
      <c r="B1290" s="14" t="s">
        <v>481</v>
      </c>
      <c r="C1290" s="16" t="s">
        <v>1129</v>
      </c>
      <c r="D1290" s="16" t="s">
        <v>3900</v>
      </c>
      <c r="E1290" s="16">
        <v>4</v>
      </c>
      <c r="F1290" s="16">
        <v>6</v>
      </c>
      <c r="G1290" s="16">
        <v>29</v>
      </c>
      <c r="H1290" s="14" t="s">
        <v>56</v>
      </c>
      <c r="I1290" s="14">
        <v>2</v>
      </c>
      <c r="J1290" s="16" t="str">
        <f>CONCATENATE(E1290,F1290)</f>
        <v>46</v>
      </c>
    </row>
    <row r="1291" spans="1:10" x14ac:dyDescent="0.2">
      <c r="A1291" s="16" t="str">
        <f>CONCATENATE(E1291,F1291,G1291)</f>
        <v>463</v>
      </c>
      <c r="B1291" s="14" t="s">
        <v>109</v>
      </c>
      <c r="C1291" s="16" t="s">
        <v>1080</v>
      </c>
      <c r="D1291" s="16" t="s">
        <v>3714</v>
      </c>
      <c r="E1291" s="16">
        <v>4</v>
      </c>
      <c r="F1291" s="16">
        <v>6</v>
      </c>
      <c r="G1291" s="16">
        <v>3</v>
      </c>
      <c r="H1291" s="14" t="s">
        <v>56</v>
      </c>
      <c r="I1291" s="14">
        <v>2</v>
      </c>
      <c r="J1291" s="16" t="str">
        <f>CONCATENATE(E1291,F1291)</f>
        <v>46</v>
      </c>
    </row>
    <row r="1292" spans="1:10" x14ac:dyDescent="0.2">
      <c r="A1292" s="16" t="str">
        <f>CONCATENATE(E1292,F1292,G1292)</f>
        <v>4630</v>
      </c>
      <c r="B1292" s="14" t="s">
        <v>483</v>
      </c>
      <c r="C1292" s="16" t="s">
        <v>1212</v>
      </c>
      <c r="D1292" s="16" t="s">
        <v>3901</v>
      </c>
      <c r="E1292" s="16">
        <v>4</v>
      </c>
      <c r="F1292" s="16">
        <v>6</v>
      </c>
      <c r="G1292" s="16">
        <v>30</v>
      </c>
      <c r="H1292" s="14" t="s">
        <v>56</v>
      </c>
      <c r="I1292" s="14">
        <v>2</v>
      </c>
      <c r="J1292" s="16" t="str">
        <f>CONCATENATE(E1292,F1292)</f>
        <v>46</v>
      </c>
    </row>
    <row r="1293" spans="1:10" x14ac:dyDescent="0.2">
      <c r="A1293" s="16" t="str">
        <f>CONCATENATE(E1293,F1293,G1293)</f>
        <v>4631</v>
      </c>
      <c r="B1293" s="14" t="s">
        <v>485</v>
      </c>
      <c r="C1293" s="16" t="s">
        <v>1315</v>
      </c>
      <c r="D1293" s="16" t="s">
        <v>3902</v>
      </c>
      <c r="E1293" s="16">
        <v>4</v>
      </c>
      <c r="F1293" s="16">
        <v>6</v>
      </c>
      <c r="G1293" s="16">
        <v>31</v>
      </c>
      <c r="H1293" s="14" t="s">
        <v>56</v>
      </c>
      <c r="I1293" s="14">
        <v>2</v>
      </c>
      <c r="J1293" s="16" t="str">
        <f>CONCATENATE(E1293,F1293)</f>
        <v>46</v>
      </c>
    </row>
    <row r="1294" spans="1:10" x14ac:dyDescent="0.2">
      <c r="A1294" s="16" t="str">
        <f>CONCATENATE(E1294,F1294,G1294)</f>
        <v>4632</v>
      </c>
      <c r="B1294" s="14" t="s">
        <v>497</v>
      </c>
      <c r="C1294" s="16" t="s">
        <v>1282</v>
      </c>
      <c r="D1294" s="16" t="s">
        <v>3908</v>
      </c>
      <c r="E1294" s="16">
        <v>4</v>
      </c>
      <c r="F1294" s="16">
        <v>6</v>
      </c>
      <c r="G1294" s="16">
        <v>32</v>
      </c>
      <c r="H1294" s="14" t="s">
        <v>56</v>
      </c>
      <c r="I1294" s="14">
        <v>2</v>
      </c>
      <c r="J1294" s="16" t="str">
        <f>CONCATENATE(E1294,F1294)</f>
        <v>46</v>
      </c>
    </row>
    <row r="1295" spans="1:10" x14ac:dyDescent="0.2">
      <c r="A1295" s="16" t="str">
        <f>CONCATENATE(E1295,F1295,G1295)</f>
        <v>4633</v>
      </c>
      <c r="B1295" s="14" t="s">
        <v>507</v>
      </c>
      <c r="C1295" s="16" t="s">
        <v>1215</v>
      </c>
      <c r="D1295" s="16" t="s">
        <v>3914</v>
      </c>
      <c r="E1295" s="16">
        <v>4</v>
      </c>
      <c r="F1295" s="16">
        <v>6</v>
      </c>
      <c r="G1295" s="16">
        <v>33</v>
      </c>
      <c r="H1295" s="14" t="s">
        <v>56</v>
      </c>
      <c r="I1295" s="14">
        <v>2</v>
      </c>
      <c r="J1295" s="16" t="str">
        <f>CONCATENATE(E1295,F1295)</f>
        <v>46</v>
      </c>
    </row>
    <row r="1296" spans="1:10" x14ac:dyDescent="0.2">
      <c r="A1296" s="16" t="str">
        <f>CONCATENATE(E1296,F1296,G1296)</f>
        <v>4634</v>
      </c>
      <c r="B1296" s="14" t="s">
        <v>447</v>
      </c>
      <c r="C1296" s="16" t="s">
        <v>1102</v>
      </c>
      <c r="D1296" s="16" t="s">
        <v>3920</v>
      </c>
      <c r="E1296" s="16">
        <v>4</v>
      </c>
      <c r="F1296" s="16">
        <v>6</v>
      </c>
      <c r="G1296" s="16">
        <v>34</v>
      </c>
      <c r="H1296" s="14" t="s">
        <v>56</v>
      </c>
      <c r="I1296" s="14">
        <v>1</v>
      </c>
      <c r="J1296" s="16" t="str">
        <f>CONCATENATE(E1296,F1296)</f>
        <v>46</v>
      </c>
    </row>
    <row r="1297" spans="1:10" x14ac:dyDescent="0.2">
      <c r="A1297" s="16" t="str">
        <f>CONCATENATE(E1297,F1297,G1297)</f>
        <v>4635</v>
      </c>
      <c r="B1297" s="14" t="s">
        <v>547</v>
      </c>
      <c r="C1297" s="16" t="s">
        <v>1104</v>
      </c>
      <c r="D1297" s="16" t="s">
        <v>3932</v>
      </c>
      <c r="E1297" s="16">
        <v>4</v>
      </c>
      <c r="F1297" s="16">
        <v>6</v>
      </c>
      <c r="G1297" s="16">
        <v>35</v>
      </c>
      <c r="H1297" s="14" t="s">
        <v>56</v>
      </c>
      <c r="I1297" s="14">
        <v>1</v>
      </c>
      <c r="J1297" s="16" t="str">
        <f>CONCATENATE(E1297,F1297)</f>
        <v>46</v>
      </c>
    </row>
    <row r="1298" spans="1:10" x14ac:dyDescent="0.2">
      <c r="A1298" s="16" t="str">
        <f>CONCATENATE(E1298,F1298,G1298)</f>
        <v>4636</v>
      </c>
      <c r="B1298" s="14" t="s">
        <v>674</v>
      </c>
      <c r="C1298" s="16" t="s">
        <v>4047</v>
      </c>
      <c r="D1298" s="16" t="s">
        <v>4048</v>
      </c>
      <c r="E1298" s="16">
        <v>4</v>
      </c>
      <c r="F1298" s="16">
        <v>6</v>
      </c>
      <c r="G1298" s="16">
        <v>36</v>
      </c>
      <c r="H1298" s="14" t="s">
        <v>56</v>
      </c>
      <c r="I1298" s="14">
        <v>1</v>
      </c>
      <c r="J1298" s="16" t="str">
        <f>CONCATENATE(E1298,F1298)</f>
        <v>46</v>
      </c>
    </row>
    <row r="1299" spans="1:10" x14ac:dyDescent="0.2">
      <c r="A1299" s="16" t="str">
        <f>CONCATENATE(E1299,F1299,G1299)</f>
        <v>4637</v>
      </c>
      <c r="B1299" s="14" t="s">
        <v>694</v>
      </c>
      <c r="C1299" s="16" t="s">
        <v>4069</v>
      </c>
      <c r="D1299" s="16" t="s">
        <v>4070</v>
      </c>
      <c r="E1299" s="16">
        <v>4</v>
      </c>
      <c r="F1299" s="16">
        <v>6</v>
      </c>
      <c r="G1299" s="16">
        <v>37</v>
      </c>
      <c r="H1299" s="14" t="s">
        <v>56</v>
      </c>
      <c r="I1299" s="14">
        <v>2</v>
      </c>
      <c r="J1299" s="16" t="str">
        <f>CONCATENATE(E1299,F1299)</f>
        <v>46</v>
      </c>
    </row>
    <row r="1300" spans="1:10" x14ac:dyDescent="0.2">
      <c r="A1300" s="16" t="str">
        <f>CONCATENATE(E1300,F1300,G1300)</f>
        <v>4638</v>
      </c>
      <c r="B1300" s="14" t="s">
        <v>646</v>
      </c>
      <c r="C1300" s="16" t="s">
        <v>4075</v>
      </c>
      <c r="D1300" s="16" t="s">
        <v>4076</v>
      </c>
      <c r="E1300" s="16">
        <v>4</v>
      </c>
      <c r="F1300" s="16">
        <v>6</v>
      </c>
      <c r="G1300" s="16">
        <v>38</v>
      </c>
      <c r="H1300" s="14" t="s">
        <v>56</v>
      </c>
      <c r="I1300" s="14">
        <v>1</v>
      </c>
      <c r="J1300" s="16" t="str">
        <f>CONCATENATE(E1300,F1300)</f>
        <v>46</v>
      </c>
    </row>
    <row r="1301" spans="1:10" x14ac:dyDescent="0.2">
      <c r="A1301" s="16" t="str">
        <f>CONCATENATE(E1301,F1301,G1301)</f>
        <v>4639</v>
      </c>
      <c r="B1301" s="14" t="s">
        <v>704</v>
      </c>
      <c r="C1301" s="16" t="s">
        <v>4081</v>
      </c>
      <c r="D1301" s="16" t="s">
        <v>4082</v>
      </c>
      <c r="E1301" s="16">
        <v>4</v>
      </c>
      <c r="F1301" s="16">
        <v>6</v>
      </c>
      <c r="G1301" s="16">
        <v>39</v>
      </c>
      <c r="H1301" s="14" t="s">
        <v>56</v>
      </c>
      <c r="I1301" s="14">
        <v>2</v>
      </c>
      <c r="J1301" s="16" t="str">
        <f>CONCATENATE(E1301,F1301)</f>
        <v>46</v>
      </c>
    </row>
    <row r="1302" spans="1:10" x14ac:dyDescent="0.2">
      <c r="A1302" s="16" t="str">
        <f>CONCATENATE(E1302,F1302,G1302)</f>
        <v>464</v>
      </c>
      <c r="B1302" s="14" t="s">
        <v>117</v>
      </c>
      <c r="C1302" s="16" t="s">
        <v>1290</v>
      </c>
      <c r="D1302" s="16" t="s">
        <v>3719</v>
      </c>
      <c r="E1302" s="16">
        <v>4</v>
      </c>
      <c r="F1302" s="16">
        <v>6</v>
      </c>
      <c r="G1302" s="16">
        <v>4</v>
      </c>
      <c r="H1302" s="14" t="s">
        <v>56</v>
      </c>
      <c r="I1302" s="14">
        <v>2</v>
      </c>
      <c r="J1302" s="16" t="str">
        <f>CONCATENATE(E1302,F1302)</f>
        <v>46</v>
      </c>
    </row>
    <row r="1303" spans="1:10" x14ac:dyDescent="0.2">
      <c r="A1303" s="16" t="str">
        <f>CONCATENATE(E1303,F1303,G1303)</f>
        <v>4640</v>
      </c>
      <c r="B1303" s="14" t="s">
        <v>658</v>
      </c>
      <c r="C1303" s="16" t="s">
        <v>4093</v>
      </c>
      <c r="D1303" s="16" t="s">
        <v>4094</v>
      </c>
      <c r="E1303" s="16">
        <v>4</v>
      </c>
      <c r="F1303" s="16">
        <v>6</v>
      </c>
      <c r="G1303" s="16">
        <v>40</v>
      </c>
      <c r="H1303" s="14" t="s">
        <v>56</v>
      </c>
      <c r="I1303" s="14">
        <v>1</v>
      </c>
      <c r="J1303" s="16" t="str">
        <f>CONCATENATE(E1303,F1303)</f>
        <v>46</v>
      </c>
    </row>
    <row r="1304" spans="1:10" x14ac:dyDescent="0.2">
      <c r="A1304" s="16" t="str">
        <f>CONCATENATE(E1304,F1304,G1304)</f>
        <v>4641</v>
      </c>
      <c r="B1304" s="14" t="s">
        <v>1957</v>
      </c>
      <c r="C1304" s="16" t="s">
        <v>4103</v>
      </c>
      <c r="D1304" s="16" t="s">
        <v>4104</v>
      </c>
      <c r="E1304" s="16">
        <v>4</v>
      </c>
      <c r="F1304" s="16">
        <v>6</v>
      </c>
      <c r="G1304" s="16">
        <v>41</v>
      </c>
      <c r="H1304" s="14" t="s">
        <v>56</v>
      </c>
      <c r="I1304" s="14">
        <v>1</v>
      </c>
      <c r="J1304" s="16" t="str">
        <f>CONCATENATE(E1304,F1304)</f>
        <v>46</v>
      </c>
    </row>
    <row r="1305" spans="1:10" x14ac:dyDescent="0.2">
      <c r="A1305" s="16" t="str">
        <f>CONCATENATE(E1305,F1305,G1305)</f>
        <v>4642</v>
      </c>
      <c r="B1305" s="14" t="s">
        <v>1958</v>
      </c>
      <c r="C1305" s="16" t="s">
        <v>4105</v>
      </c>
      <c r="D1305" s="16" t="s">
        <v>4106</v>
      </c>
      <c r="E1305" s="16">
        <v>4</v>
      </c>
      <c r="F1305" s="16">
        <v>6</v>
      </c>
      <c r="G1305" s="16">
        <v>42</v>
      </c>
      <c r="H1305" s="14" t="s">
        <v>56</v>
      </c>
      <c r="I1305" s="14">
        <v>1</v>
      </c>
      <c r="J1305" s="16" t="str">
        <f>CONCATENATE(E1305,F1305)</f>
        <v>46</v>
      </c>
    </row>
    <row r="1306" spans="1:10" x14ac:dyDescent="0.2">
      <c r="A1306" s="16" t="str">
        <f>CONCATENATE(E1306,F1306,G1306)</f>
        <v>4643</v>
      </c>
      <c r="B1306" s="14" t="s">
        <v>1962</v>
      </c>
      <c r="C1306" s="16" t="s">
        <v>4113</v>
      </c>
      <c r="D1306" s="16" t="s">
        <v>4114</v>
      </c>
      <c r="E1306" s="16">
        <v>4</v>
      </c>
      <c r="F1306" s="16">
        <v>6</v>
      </c>
      <c r="G1306" s="16">
        <v>43</v>
      </c>
      <c r="H1306" s="14" t="s">
        <v>56</v>
      </c>
      <c r="I1306" s="14">
        <v>1</v>
      </c>
      <c r="J1306" s="16" t="str">
        <f>CONCATENATE(E1306,F1306)</f>
        <v>46</v>
      </c>
    </row>
    <row r="1307" spans="1:10" x14ac:dyDescent="0.2">
      <c r="A1307" s="16" t="str">
        <f>CONCATENATE(E1307,F1307,G1307)</f>
        <v>465</v>
      </c>
      <c r="B1307" s="14" t="s">
        <v>129</v>
      </c>
      <c r="C1307" s="16" t="s">
        <v>1083</v>
      </c>
      <c r="D1307" s="16" t="s">
        <v>3725</v>
      </c>
      <c r="E1307" s="16">
        <v>4</v>
      </c>
      <c r="F1307" s="16">
        <v>6</v>
      </c>
      <c r="G1307" s="16">
        <v>5</v>
      </c>
      <c r="H1307" s="14" t="s">
        <v>56</v>
      </c>
      <c r="I1307" s="14">
        <v>2</v>
      </c>
      <c r="J1307" s="16" t="str">
        <f>CONCATENATE(E1307,F1307)</f>
        <v>46</v>
      </c>
    </row>
    <row r="1308" spans="1:10" x14ac:dyDescent="0.2">
      <c r="A1308" s="16" t="str">
        <f>CONCATENATE(E1308,F1308,G1308)</f>
        <v>466</v>
      </c>
      <c r="B1308" s="14" t="s">
        <v>533</v>
      </c>
      <c r="C1308" s="16" t="s">
        <v>3973</v>
      </c>
      <c r="D1308" s="16" t="s">
        <v>3974</v>
      </c>
      <c r="E1308" s="16">
        <v>4</v>
      </c>
      <c r="F1308" s="16">
        <v>6</v>
      </c>
      <c r="G1308" s="16">
        <v>6</v>
      </c>
      <c r="H1308" s="14" t="s">
        <v>56</v>
      </c>
      <c r="I1308" s="14">
        <v>1</v>
      </c>
      <c r="J1308" s="16" t="str">
        <f>CONCATENATE(E1308,F1308)</f>
        <v>46</v>
      </c>
    </row>
    <row r="1309" spans="1:10" x14ac:dyDescent="0.2">
      <c r="A1309" s="16" t="str">
        <f>CONCATENATE(E1309,F1309,G1309)</f>
        <v>467</v>
      </c>
      <c r="B1309" s="14" t="s">
        <v>537</v>
      </c>
      <c r="C1309" s="16" t="s">
        <v>3977</v>
      </c>
      <c r="D1309" s="16" t="s">
        <v>3978</v>
      </c>
      <c r="E1309" s="16">
        <v>4</v>
      </c>
      <c r="F1309" s="16">
        <v>6</v>
      </c>
      <c r="G1309" s="16">
        <v>7</v>
      </c>
      <c r="H1309" s="14" t="s">
        <v>56</v>
      </c>
      <c r="I1309" s="14">
        <v>1</v>
      </c>
      <c r="J1309" s="16" t="str">
        <f>CONCATENATE(E1309,F1309)</f>
        <v>46</v>
      </c>
    </row>
    <row r="1310" spans="1:10" x14ac:dyDescent="0.2">
      <c r="A1310" s="16" t="str">
        <f>CONCATENATE(E1310,F1310,G1310)</f>
        <v>468</v>
      </c>
      <c r="B1310" s="14" t="s">
        <v>619</v>
      </c>
      <c r="C1310" s="16" t="s">
        <v>3991</v>
      </c>
      <c r="D1310" s="16" t="s">
        <v>3992</v>
      </c>
      <c r="E1310" s="16">
        <v>4</v>
      </c>
      <c r="F1310" s="16">
        <v>6</v>
      </c>
      <c r="G1310" s="16">
        <v>8</v>
      </c>
      <c r="H1310" s="14" t="s">
        <v>56</v>
      </c>
      <c r="I1310" s="14">
        <v>2</v>
      </c>
      <c r="J1310" s="16" t="str">
        <f>CONCATENATE(E1310,F1310)</f>
        <v>46</v>
      </c>
    </row>
    <row r="1311" spans="1:10" x14ac:dyDescent="0.2">
      <c r="A1311" s="16" t="str">
        <f>CONCATENATE(E1311,F1311,G1311)</f>
        <v>469</v>
      </c>
      <c r="B1311" s="14" t="s">
        <v>147</v>
      </c>
      <c r="C1311" s="16" t="s">
        <v>1086</v>
      </c>
      <c r="D1311" s="16" t="s">
        <v>3760</v>
      </c>
      <c r="E1311" s="16">
        <v>4</v>
      </c>
      <c r="F1311" s="16">
        <v>6</v>
      </c>
      <c r="G1311" s="16">
        <v>9</v>
      </c>
      <c r="H1311" s="14" t="s">
        <v>56</v>
      </c>
      <c r="I1311" s="14">
        <v>1</v>
      </c>
      <c r="J1311" s="16" t="str">
        <f>CONCATENATE(E1311,F1311)</f>
        <v>46</v>
      </c>
    </row>
    <row r="1312" spans="1:10" x14ac:dyDescent="0.2">
      <c r="A1312" s="16" t="str">
        <f>CONCATENATE(E1312,F1312,G1312)</f>
        <v>471</v>
      </c>
      <c r="B1312" s="14" t="s">
        <v>83</v>
      </c>
      <c r="C1312" s="16" t="s">
        <v>3699</v>
      </c>
      <c r="D1312" s="16" t="s">
        <v>3700</v>
      </c>
      <c r="E1312" s="16">
        <v>4</v>
      </c>
      <c r="F1312" s="16">
        <v>7</v>
      </c>
      <c r="G1312" s="16">
        <v>1</v>
      </c>
      <c r="H1312" s="14" t="s">
        <v>56</v>
      </c>
      <c r="I1312" s="14">
        <v>1</v>
      </c>
      <c r="J1312" s="16" t="str">
        <f>CONCATENATE(E1312,F1312)</f>
        <v>47</v>
      </c>
    </row>
    <row r="1313" spans="1:10" x14ac:dyDescent="0.2">
      <c r="A1313" s="16" t="str">
        <f>CONCATENATE(E1313,F1313,G1313)</f>
        <v>4710</v>
      </c>
      <c r="B1313" s="14" t="s">
        <v>69</v>
      </c>
      <c r="C1313" s="16" t="s">
        <v>1293</v>
      </c>
      <c r="D1313" s="16" t="s">
        <v>3736</v>
      </c>
      <c r="E1313" s="16">
        <v>4</v>
      </c>
      <c r="F1313" s="16">
        <v>7</v>
      </c>
      <c r="G1313" s="16">
        <v>10</v>
      </c>
      <c r="H1313" s="14" t="s">
        <v>56</v>
      </c>
      <c r="I1313" s="14">
        <v>1</v>
      </c>
      <c r="J1313" s="16" t="str">
        <f>CONCATENATE(E1313,F1313)</f>
        <v>47</v>
      </c>
    </row>
    <row r="1314" spans="1:10" x14ac:dyDescent="0.2">
      <c r="A1314" s="16" t="str">
        <f>CONCATENATE(E1314,F1314,G1314)</f>
        <v>4711</v>
      </c>
      <c r="B1314" s="14" t="s">
        <v>143</v>
      </c>
      <c r="C1314" s="16" t="s">
        <v>1111</v>
      </c>
      <c r="D1314" s="16" t="s">
        <v>3738</v>
      </c>
      <c r="E1314" s="16">
        <v>4</v>
      </c>
      <c r="F1314" s="16">
        <v>7</v>
      </c>
      <c r="G1314" s="16">
        <v>11</v>
      </c>
      <c r="H1314" s="14" t="s">
        <v>56</v>
      </c>
      <c r="I1314" s="14">
        <v>1</v>
      </c>
      <c r="J1314" s="16" t="str">
        <f>CONCATENATE(E1314,F1314)</f>
        <v>47</v>
      </c>
    </row>
    <row r="1315" spans="1:10" x14ac:dyDescent="0.2">
      <c r="A1315" s="16" t="str">
        <f>CONCATENATE(E1315,F1315,G1315)</f>
        <v>4712</v>
      </c>
      <c r="B1315" s="14" t="s">
        <v>167</v>
      </c>
      <c r="C1315" s="16" t="s">
        <v>1112</v>
      </c>
      <c r="D1315" s="16" t="s">
        <v>3742</v>
      </c>
      <c r="E1315" s="16">
        <v>4</v>
      </c>
      <c r="F1315" s="16">
        <v>7</v>
      </c>
      <c r="G1315" s="16">
        <v>12</v>
      </c>
      <c r="H1315" s="14" t="s">
        <v>56</v>
      </c>
      <c r="I1315" s="14">
        <v>1</v>
      </c>
      <c r="J1315" s="16" t="str">
        <f>CONCATENATE(E1315,F1315)</f>
        <v>47</v>
      </c>
    </row>
    <row r="1316" spans="1:10" x14ac:dyDescent="0.2">
      <c r="A1316" s="16" t="str">
        <f>CONCATENATE(E1316,F1316,G1316)</f>
        <v>4713</v>
      </c>
      <c r="B1316" s="14" t="s">
        <v>171</v>
      </c>
      <c r="C1316" s="16" t="s">
        <v>1294</v>
      </c>
      <c r="D1316" s="16" t="s">
        <v>3744</v>
      </c>
      <c r="E1316" s="16">
        <v>4</v>
      </c>
      <c r="F1316" s="16">
        <v>7</v>
      </c>
      <c r="G1316" s="16">
        <v>13</v>
      </c>
      <c r="H1316" s="14" t="s">
        <v>56</v>
      </c>
      <c r="I1316" s="14">
        <v>2</v>
      </c>
      <c r="J1316" s="16" t="str">
        <f>CONCATENATE(E1316,F1316)</f>
        <v>47</v>
      </c>
    </row>
    <row r="1317" spans="1:10" x14ac:dyDescent="0.2">
      <c r="A1317" s="16" t="str">
        <f>CONCATENATE(E1317,F1317,G1317)</f>
        <v>4714</v>
      </c>
      <c r="B1317" s="14" t="s">
        <v>191</v>
      </c>
      <c r="C1317" s="16" t="s">
        <v>1295</v>
      </c>
      <c r="D1317" s="16" t="s">
        <v>3755</v>
      </c>
      <c r="E1317" s="16">
        <v>4</v>
      </c>
      <c r="F1317" s="16">
        <v>7</v>
      </c>
      <c r="G1317" s="16">
        <v>14</v>
      </c>
      <c r="H1317" s="14" t="s">
        <v>56</v>
      </c>
      <c r="I1317" s="14">
        <v>2</v>
      </c>
      <c r="J1317" s="16" t="str">
        <f>CONCATENATE(E1317,F1317)</f>
        <v>47</v>
      </c>
    </row>
    <row r="1318" spans="1:10" x14ac:dyDescent="0.2">
      <c r="A1318" s="16" t="str">
        <f>CONCATENATE(E1318,F1318,G1318)</f>
        <v>4715</v>
      </c>
      <c r="B1318" s="14" t="s">
        <v>201</v>
      </c>
      <c r="C1318" s="16" t="s">
        <v>1187</v>
      </c>
      <c r="D1318" s="16" t="s">
        <v>3761</v>
      </c>
      <c r="E1318" s="16">
        <v>4</v>
      </c>
      <c r="F1318" s="16">
        <v>7</v>
      </c>
      <c r="G1318" s="16">
        <v>15</v>
      </c>
      <c r="H1318" s="14" t="s">
        <v>56</v>
      </c>
      <c r="I1318" s="14">
        <v>2</v>
      </c>
      <c r="J1318" s="16" t="str">
        <f>CONCATENATE(E1318,F1318)</f>
        <v>47</v>
      </c>
    </row>
    <row r="1319" spans="1:10" x14ac:dyDescent="0.2">
      <c r="A1319" s="16" t="str">
        <f>CONCATENATE(E1319,F1319,G1319)</f>
        <v>4716</v>
      </c>
      <c r="B1319" s="14" t="s">
        <v>157</v>
      </c>
      <c r="C1319" s="16" t="s">
        <v>1192</v>
      </c>
      <c r="D1319" s="16" t="s">
        <v>3780</v>
      </c>
      <c r="E1319" s="16">
        <v>4</v>
      </c>
      <c r="F1319" s="16">
        <v>7</v>
      </c>
      <c r="G1319" s="16">
        <v>16</v>
      </c>
      <c r="H1319" s="14" t="s">
        <v>56</v>
      </c>
      <c r="I1319" s="14">
        <v>1</v>
      </c>
      <c r="J1319" s="16" t="str">
        <f>CONCATENATE(E1319,F1319)</f>
        <v>47</v>
      </c>
    </row>
    <row r="1320" spans="1:10" x14ac:dyDescent="0.2">
      <c r="A1320" s="16" t="str">
        <f>CONCATENATE(E1320,F1320,G1320)</f>
        <v>4717</v>
      </c>
      <c r="B1320" s="14" t="s">
        <v>251</v>
      </c>
      <c r="C1320" s="16" t="s">
        <v>1116</v>
      </c>
      <c r="D1320" s="16" t="s">
        <v>3784</v>
      </c>
      <c r="E1320" s="16">
        <v>4</v>
      </c>
      <c r="F1320" s="16">
        <v>7</v>
      </c>
      <c r="G1320" s="16">
        <v>17</v>
      </c>
      <c r="H1320" s="14" t="s">
        <v>56</v>
      </c>
      <c r="I1320" s="14">
        <v>1</v>
      </c>
      <c r="J1320" s="16" t="str">
        <f>CONCATENATE(E1320,F1320)</f>
        <v>47</v>
      </c>
    </row>
    <row r="1321" spans="1:10" x14ac:dyDescent="0.2">
      <c r="A1321" s="16" t="str">
        <f>CONCATENATE(E1321,F1321,G1321)</f>
        <v>4718</v>
      </c>
      <c r="B1321" s="14" t="s">
        <v>263</v>
      </c>
      <c r="C1321" s="16" t="s">
        <v>1117</v>
      </c>
      <c r="D1321" s="16" t="s">
        <v>3790</v>
      </c>
      <c r="E1321" s="16">
        <v>4</v>
      </c>
      <c r="F1321" s="16">
        <v>7</v>
      </c>
      <c r="G1321" s="16">
        <v>18</v>
      </c>
      <c r="H1321" s="14" t="s">
        <v>56</v>
      </c>
      <c r="I1321" s="14">
        <v>1</v>
      </c>
      <c r="J1321" s="16" t="str">
        <f>CONCATENATE(E1321,F1321)</f>
        <v>47</v>
      </c>
    </row>
    <row r="1322" spans="1:10" x14ac:dyDescent="0.2">
      <c r="A1322" s="16" t="str">
        <f>CONCATENATE(E1322,F1322,G1322)</f>
        <v>4719</v>
      </c>
      <c r="B1322" s="14" t="s">
        <v>233</v>
      </c>
      <c r="C1322" s="16" t="s">
        <v>1262</v>
      </c>
      <c r="D1322" s="16" t="s">
        <v>3793</v>
      </c>
      <c r="E1322" s="16">
        <v>4</v>
      </c>
      <c r="F1322" s="16">
        <v>7</v>
      </c>
      <c r="G1322" s="16">
        <v>19</v>
      </c>
      <c r="H1322" s="14" t="s">
        <v>56</v>
      </c>
      <c r="I1322" s="14">
        <v>1</v>
      </c>
      <c r="J1322" s="16" t="str">
        <f>CONCATENATE(E1322,F1322)</f>
        <v>47</v>
      </c>
    </row>
    <row r="1323" spans="1:10" x14ac:dyDescent="0.2">
      <c r="A1323" s="16" t="str">
        <f>CONCATENATE(E1323,F1323,G1323)</f>
        <v>472</v>
      </c>
      <c r="B1323" s="14" t="s">
        <v>85</v>
      </c>
      <c r="C1323" s="16" t="s">
        <v>1252</v>
      </c>
      <c r="D1323" s="16" t="s">
        <v>3701</v>
      </c>
      <c r="E1323" s="16">
        <v>4</v>
      </c>
      <c r="F1323" s="16">
        <v>7</v>
      </c>
      <c r="G1323" s="16">
        <v>2</v>
      </c>
      <c r="H1323" s="14" t="s">
        <v>56</v>
      </c>
      <c r="I1323" s="14">
        <v>1</v>
      </c>
      <c r="J1323" s="16" t="str">
        <f>CONCATENATE(E1323,F1323)</f>
        <v>47</v>
      </c>
    </row>
    <row r="1324" spans="1:10" x14ac:dyDescent="0.2">
      <c r="A1324" s="16" t="str">
        <f>CONCATENATE(E1324,F1324,G1324)</f>
        <v>4720</v>
      </c>
      <c r="B1324" s="14" t="s">
        <v>273</v>
      </c>
      <c r="C1324" s="16" t="s">
        <v>1196</v>
      </c>
      <c r="D1324" s="16" t="s">
        <v>3796</v>
      </c>
      <c r="E1324" s="16">
        <v>4</v>
      </c>
      <c r="F1324" s="16">
        <v>7</v>
      </c>
      <c r="G1324" s="16">
        <v>20</v>
      </c>
      <c r="H1324" s="14" t="s">
        <v>56</v>
      </c>
      <c r="I1324" s="14">
        <v>2</v>
      </c>
      <c r="J1324" s="16" t="str">
        <f>CONCATENATE(E1324,F1324)</f>
        <v>47</v>
      </c>
    </row>
    <row r="1325" spans="1:10" x14ac:dyDescent="0.2">
      <c r="A1325" s="16" t="str">
        <f>CONCATENATE(E1325,F1325,G1325)</f>
        <v>4721</v>
      </c>
      <c r="B1325" s="14" t="s">
        <v>553</v>
      </c>
      <c r="C1325" s="16" t="s">
        <v>1119</v>
      </c>
      <c r="D1325" s="16" t="s">
        <v>3935</v>
      </c>
      <c r="E1325" s="16">
        <v>4</v>
      </c>
      <c r="F1325" s="16">
        <v>7</v>
      </c>
      <c r="G1325" s="16">
        <v>21</v>
      </c>
      <c r="H1325" s="14" t="s">
        <v>56</v>
      </c>
      <c r="I1325" s="14">
        <v>1</v>
      </c>
      <c r="J1325" s="16" t="str">
        <f>CONCATENATE(E1325,F1325)</f>
        <v>47</v>
      </c>
    </row>
    <row r="1326" spans="1:10" x14ac:dyDescent="0.2">
      <c r="A1326" s="16" t="str">
        <f>CONCATENATE(E1326,F1326,G1326)</f>
        <v>4722</v>
      </c>
      <c r="B1326" s="14" t="s">
        <v>555</v>
      </c>
      <c r="C1326" s="16" t="s">
        <v>1301</v>
      </c>
      <c r="D1326" s="16" t="s">
        <v>3936</v>
      </c>
      <c r="E1326" s="16">
        <v>4</v>
      </c>
      <c r="F1326" s="16">
        <v>7</v>
      </c>
      <c r="G1326" s="16">
        <v>22</v>
      </c>
      <c r="H1326" s="14" t="s">
        <v>56</v>
      </c>
      <c r="I1326" s="14">
        <v>1</v>
      </c>
      <c r="J1326" s="16" t="str">
        <f>CONCATENATE(E1326,F1326)</f>
        <v>47</v>
      </c>
    </row>
    <row r="1327" spans="1:10" x14ac:dyDescent="0.2">
      <c r="A1327" s="16" t="str">
        <f>CONCATENATE(E1327,F1327,G1327)</f>
        <v>4723</v>
      </c>
      <c r="B1327" s="14" t="s">
        <v>563</v>
      </c>
      <c r="C1327" s="16" t="s">
        <v>1302</v>
      </c>
      <c r="D1327" s="16" t="s">
        <v>3940</v>
      </c>
      <c r="E1327" s="16">
        <v>4</v>
      </c>
      <c r="F1327" s="16">
        <v>7</v>
      </c>
      <c r="G1327" s="16">
        <v>23</v>
      </c>
      <c r="H1327" s="14" t="s">
        <v>56</v>
      </c>
      <c r="I1327" s="14">
        <v>1</v>
      </c>
      <c r="J1327" s="16" t="str">
        <f>CONCATENATE(E1327,F1327)</f>
        <v>47</v>
      </c>
    </row>
    <row r="1328" spans="1:10" x14ac:dyDescent="0.2">
      <c r="A1328" s="16" t="str">
        <f>CONCATENATE(E1328,F1328,G1328)</f>
        <v>4724</v>
      </c>
      <c r="B1328" s="14" t="s">
        <v>529</v>
      </c>
      <c r="C1328" s="16" t="s">
        <v>1303</v>
      </c>
      <c r="D1328" s="16" t="s">
        <v>3941</v>
      </c>
      <c r="E1328" s="16">
        <v>4</v>
      </c>
      <c r="F1328" s="16">
        <v>7</v>
      </c>
      <c r="G1328" s="16">
        <v>24</v>
      </c>
      <c r="H1328" s="14" t="s">
        <v>56</v>
      </c>
      <c r="I1328" s="14">
        <v>1</v>
      </c>
      <c r="J1328" s="16" t="str">
        <f>CONCATENATE(E1328,F1328)</f>
        <v>47</v>
      </c>
    </row>
    <row r="1329" spans="1:10" x14ac:dyDescent="0.2">
      <c r="A1329" s="16" t="str">
        <f>CONCATENATE(E1329,F1329,G1329)</f>
        <v>4725</v>
      </c>
      <c r="B1329" s="14" t="s">
        <v>575</v>
      </c>
      <c r="C1329" s="16" t="s">
        <v>3949</v>
      </c>
      <c r="D1329" s="16" t="s">
        <v>3950</v>
      </c>
      <c r="E1329" s="16">
        <v>4</v>
      </c>
      <c r="F1329" s="16">
        <v>7</v>
      </c>
      <c r="G1329" s="16">
        <v>25</v>
      </c>
      <c r="H1329" s="14" t="s">
        <v>56</v>
      </c>
      <c r="I1329" s="14">
        <v>2</v>
      </c>
      <c r="J1329" s="16" t="str">
        <f>CONCATENATE(E1329,F1329)</f>
        <v>47</v>
      </c>
    </row>
    <row r="1330" spans="1:10" x14ac:dyDescent="0.2">
      <c r="A1330" s="16" t="str">
        <f>CONCATENATE(E1330,F1330,G1330)</f>
        <v>4726</v>
      </c>
      <c r="B1330" s="14" t="s">
        <v>593</v>
      </c>
      <c r="C1330" s="16" t="s">
        <v>3969</v>
      </c>
      <c r="D1330" s="16" t="s">
        <v>3970</v>
      </c>
      <c r="E1330" s="16">
        <v>4</v>
      </c>
      <c r="F1330" s="16">
        <v>7</v>
      </c>
      <c r="G1330" s="16">
        <v>26</v>
      </c>
      <c r="H1330" s="14" t="s">
        <v>56</v>
      </c>
      <c r="I1330" s="14">
        <v>2</v>
      </c>
      <c r="J1330" s="16" t="str">
        <f>CONCATENATE(E1330,F1330)</f>
        <v>47</v>
      </c>
    </row>
    <row r="1331" spans="1:10" x14ac:dyDescent="0.2">
      <c r="A1331" s="16" t="str">
        <f>CONCATENATE(E1331,F1331,G1331)</f>
        <v>4727</v>
      </c>
      <c r="B1331" s="14" t="s">
        <v>535</v>
      </c>
      <c r="C1331" s="16" t="s">
        <v>3975</v>
      </c>
      <c r="D1331" s="16" t="s">
        <v>3976</v>
      </c>
      <c r="E1331" s="16">
        <v>4</v>
      </c>
      <c r="F1331" s="16">
        <v>7</v>
      </c>
      <c r="G1331" s="16">
        <v>27</v>
      </c>
      <c r="H1331" s="14" t="s">
        <v>56</v>
      </c>
      <c r="I1331" s="14">
        <v>1</v>
      </c>
      <c r="J1331" s="16" t="str">
        <f>CONCATENATE(E1331,F1331)</f>
        <v>47</v>
      </c>
    </row>
    <row r="1332" spans="1:10" x14ac:dyDescent="0.2">
      <c r="A1332" s="16" t="str">
        <f>CONCATENATE(E1332,F1332,G1332)</f>
        <v>4728</v>
      </c>
      <c r="B1332" s="14" t="s">
        <v>543</v>
      </c>
      <c r="C1332" s="16" t="s">
        <v>3983</v>
      </c>
      <c r="D1332" s="16" t="s">
        <v>3984</v>
      </c>
      <c r="E1332" s="16">
        <v>4</v>
      </c>
      <c r="F1332" s="16">
        <v>7</v>
      </c>
      <c r="G1332" s="16">
        <v>28</v>
      </c>
      <c r="H1332" s="14" t="s">
        <v>56</v>
      </c>
      <c r="I1332" s="14">
        <v>1</v>
      </c>
      <c r="J1332" s="16" t="str">
        <f>CONCATENATE(E1332,F1332)</f>
        <v>47</v>
      </c>
    </row>
    <row r="1333" spans="1:10" x14ac:dyDescent="0.2">
      <c r="A1333" s="16" t="str">
        <f>CONCATENATE(E1333,F1333,G1333)</f>
        <v>4729</v>
      </c>
      <c r="B1333" s="14" t="s">
        <v>615</v>
      </c>
      <c r="C1333" s="16" t="s">
        <v>3987</v>
      </c>
      <c r="D1333" s="16" t="s">
        <v>3988</v>
      </c>
      <c r="E1333" s="16">
        <v>4</v>
      </c>
      <c r="F1333" s="16">
        <v>7</v>
      </c>
      <c r="G1333" s="16">
        <v>29</v>
      </c>
      <c r="H1333" s="14" t="s">
        <v>56</v>
      </c>
      <c r="I1333" s="14">
        <v>1</v>
      </c>
      <c r="J1333" s="16" t="str">
        <f>CONCATENATE(E1333,F1333)</f>
        <v>47</v>
      </c>
    </row>
    <row r="1334" spans="1:10" x14ac:dyDescent="0.2">
      <c r="A1334" s="16" t="str">
        <f>CONCATENATE(E1334,F1334,G1334)</f>
        <v>473</v>
      </c>
      <c r="B1334" s="14" t="s">
        <v>57</v>
      </c>
      <c r="C1334" s="16" t="s">
        <v>1106</v>
      </c>
      <c r="D1334" s="16" t="s">
        <v>3705</v>
      </c>
      <c r="E1334" s="16">
        <v>4</v>
      </c>
      <c r="F1334" s="16">
        <v>7</v>
      </c>
      <c r="G1334" s="16">
        <v>3</v>
      </c>
      <c r="H1334" s="14" t="s">
        <v>56</v>
      </c>
      <c r="I1334" s="14">
        <v>1</v>
      </c>
      <c r="J1334" s="16" t="str">
        <f>CONCATENATE(E1334,F1334)</f>
        <v>47</v>
      </c>
    </row>
    <row r="1335" spans="1:10" x14ac:dyDescent="0.2">
      <c r="A1335" s="16" t="str">
        <f>CONCATENATE(E1335,F1335,G1335)</f>
        <v>4730</v>
      </c>
      <c r="B1335" s="14" t="s">
        <v>627</v>
      </c>
      <c r="C1335" s="16" t="s">
        <v>3999</v>
      </c>
      <c r="D1335" s="16" t="s">
        <v>4000</v>
      </c>
      <c r="E1335" s="16">
        <v>4</v>
      </c>
      <c r="F1335" s="16">
        <v>7</v>
      </c>
      <c r="G1335" s="16">
        <v>30</v>
      </c>
      <c r="H1335" s="14" t="s">
        <v>56</v>
      </c>
      <c r="I1335" s="14">
        <v>2</v>
      </c>
      <c r="J1335" s="16" t="str">
        <f>CONCATENATE(E1335,F1335)</f>
        <v>47</v>
      </c>
    </row>
    <row r="1336" spans="1:10" x14ac:dyDescent="0.2">
      <c r="A1336" s="16" t="str">
        <f>CONCATENATE(E1336,F1336,G1336)</f>
        <v>4731</v>
      </c>
      <c r="B1336" s="14" t="s">
        <v>632</v>
      </c>
      <c r="C1336" s="16" t="s">
        <v>4005</v>
      </c>
      <c r="D1336" s="16" t="s">
        <v>4006</v>
      </c>
      <c r="E1336" s="16">
        <v>4</v>
      </c>
      <c r="F1336" s="16">
        <v>7</v>
      </c>
      <c r="G1336" s="16">
        <v>31</v>
      </c>
      <c r="H1336" s="14" t="s">
        <v>56</v>
      </c>
      <c r="I1336" s="14">
        <v>2</v>
      </c>
      <c r="J1336" s="16" t="str">
        <f>CONCATENATE(E1336,F1336)</f>
        <v>47</v>
      </c>
    </row>
    <row r="1337" spans="1:10" x14ac:dyDescent="0.2">
      <c r="A1337" s="16" t="str">
        <f>CONCATENATE(E1337,F1337,G1337)</f>
        <v>4732</v>
      </c>
      <c r="B1337" s="14" t="s">
        <v>636</v>
      </c>
      <c r="C1337" s="16" t="s">
        <v>4011</v>
      </c>
      <c r="D1337" s="16" t="s">
        <v>4012</v>
      </c>
      <c r="E1337" s="16">
        <v>4</v>
      </c>
      <c r="F1337" s="16">
        <v>7</v>
      </c>
      <c r="G1337" s="16">
        <v>32</v>
      </c>
      <c r="H1337" s="14" t="s">
        <v>56</v>
      </c>
      <c r="I1337" s="14">
        <v>2</v>
      </c>
      <c r="J1337" s="16" t="str">
        <f>CONCATENATE(E1337,F1337)</f>
        <v>47</v>
      </c>
    </row>
    <row r="1338" spans="1:10" x14ac:dyDescent="0.2">
      <c r="A1338" s="16" t="str">
        <f>CONCATENATE(E1338,F1338,G1338)</f>
        <v>4733</v>
      </c>
      <c r="B1338" s="14" t="s">
        <v>640</v>
      </c>
      <c r="C1338" s="16" t="s">
        <v>4015</v>
      </c>
      <c r="D1338" s="16" t="s">
        <v>4016</v>
      </c>
      <c r="E1338" s="16">
        <v>4</v>
      </c>
      <c r="F1338" s="16">
        <v>7</v>
      </c>
      <c r="G1338" s="16">
        <v>33</v>
      </c>
      <c r="H1338" s="14" t="s">
        <v>56</v>
      </c>
      <c r="I1338" s="14">
        <v>2</v>
      </c>
      <c r="J1338" s="16" t="str">
        <f>CONCATENATE(E1338,F1338)</f>
        <v>47</v>
      </c>
    </row>
    <row r="1339" spans="1:10" x14ac:dyDescent="0.2">
      <c r="A1339" s="16" t="str">
        <f>CONCATENATE(E1339,F1339,G1339)</f>
        <v>4734</v>
      </c>
      <c r="B1339" s="14" t="s">
        <v>601</v>
      </c>
      <c r="C1339" s="16" t="s">
        <v>4017</v>
      </c>
      <c r="D1339" s="16" t="s">
        <v>4018</v>
      </c>
      <c r="E1339" s="16">
        <v>4</v>
      </c>
      <c r="F1339" s="16">
        <v>7</v>
      </c>
      <c r="G1339" s="16">
        <v>34</v>
      </c>
      <c r="H1339" s="14" t="s">
        <v>56</v>
      </c>
      <c r="I1339" s="14">
        <v>1</v>
      </c>
      <c r="J1339" s="16" t="str">
        <f>CONCATENATE(E1339,F1339)</f>
        <v>47</v>
      </c>
    </row>
    <row r="1340" spans="1:10" x14ac:dyDescent="0.2">
      <c r="A1340" s="16" t="str">
        <f>CONCATENATE(E1340,F1340,G1340)</f>
        <v>4735</v>
      </c>
      <c r="B1340" s="14" t="s">
        <v>247</v>
      </c>
      <c r="C1340" s="16" t="s">
        <v>1122</v>
      </c>
      <c r="D1340" s="16" t="s">
        <v>3824</v>
      </c>
      <c r="E1340" s="16">
        <v>4</v>
      </c>
      <c r="F1340" s="16">
        <v>7</v>
      </c>
      <c r="G1340" s="16">
        <v>35</v>
      </c>
      <c r="H1340" s="14" t="s">
        <v>56</v>
      </c>
      <c r="I1340" s="14">
        <v>1</v>
      </c>
      <c r="J1340" s="16" t="str">
        <f>CONCATENATE(E1340,F1340)</f>
        <v>47</v>
      </c>
    </row>
    <row r="1341" spans="1:10" x14ac:dyDescent="0.2">
      <c r="A1341" s="16" t="str">
        <f>CONCATENATE(E1341,F1341,G1341)</f>
        <v>4736</v>
      </c>
      <c r="B1341" s="14" t="s">
        <v>345</v>
      </c>
      <c r="C1341" s="16" t="s">
        <v>1306</v>
      </c>
      <c r="D1341" s="16" t="s">
        <v>3831</v>
      </c>
      <c r="E1341" s="16">
        <v>4</v>
      </c>
      <c r="F1341" s="16">
        <v>7</v>
      </c>
      <c r="G1341" s="16">
        <v>36</v>
      </c>
      <c r="H1341" s="14" t="s">
        <v>56</v>
      </c>
      <c r="I1341" s="14">
        <v>1</v>
      </c>
      <c r="J1341" s="16" t="str">
        <f>CONCATENATE(E1341,F1341)</f>
        <v>47</v>
      </c>
    </row>
    <row r="1342" spans="1:10" x14ac:dyDescent="0.2">
      <c r="A1342" s="16" t="str">
        <f>CONCATENATE(E1342,F1342,G1342)</f>
        <v>4737</v>
      </c>
      <c r="B1342" s="14" t="s">
        <v>403</v>
      </c>
      <c r="C1342" s="16" t="s">
        <v>1309</v>
      </c>
      <c r="D1342" s="16" t="s">
        <v>3860</v>
      </c>
      <c r="E1342" s="16">
        <v>4</v>
      </c>
      <c r="F1342" s="16">
        <v>7</v>
      </c>
      <c r="G1342" s="16">
        <v>37</v>
      </c>
      <c r="H1342" s="14" t="s">
        <v>56</v>
      </c>
      <c r="I1342" s="14">
        <v>1</v>
      </c>
      <c r="J1342" s="16" t="str">
        <f>CONCATENATE(E1342,F1342)</f>
        <v>47</v>
      </c>
    </row>
    <row r="1343" spans="1:10" x14ac:dyDescent="0.2">
      <c r="A1343" s="16" t="str">
        <f>CONCATENATE(E1343,F1343,G1343)</f>
        <v>4738</v>
      </c>
      <c r="B1343" s="14" t="s">
        <v>551</v>
      </c>
      <c r="C1343" s="16" t="s">
        <v>1132</v>
      </c>
      <c r="D1343" s="16" t="s">
        <v>3934</v>
      </c>
      <c r="E1343" s="16">
        <v>4</v>
      </c>
      <c r="F1343" s="16">
        <v>7</v>
      </c>
      <c r="G1343" s="16">
        <v>38</v>
      </c>
      <c r="H1343" s="14" t="s">
        <v>56</v>
      </c>
      <c r="I1343" s="14">
        <v>1</v>
      </c>
      <c r="J1343" s="16" t="str">
        <f>CONCATENATE(E1343,F1343)</f>
        <v>47</v>
      </c>
    </row>
    <row r="1344" spans="1:10" x14ac:dyDescent="0.2">
      <c r="A1344" s="16" t="str">
        <f>CONCATENATE(E1344,F1344,G1344)</f>
        <v>4739</v>
      </c>
      <c r="B1344" s="14" t="s">
        <v>662</v>
      </c>
      <c r="C1344" s="16" t="s">
        <v>4035</v>
      </c>
      <c r="D1344" s="16" t="s">
        <v>4036</v>
      </c>
      <c r="E1344" s="16">
        <v>4</v>
      </c>
      <c r="F1344" s="16">
        <v>7</v>
      </c>
      <c r="G1344" s="16">
        <v>39</v>
      </c>
      <c r="H1344" s="14" t="s">
        <v>56</v>
      </c>
      <c r="I1344" s="14">
        <v>1</v>
      </c>
      <c r="J1344" s="16" t="str">
        <f>CONCATENATE(E1344,F1344)</f>
        <v>47</v>
      </c>
    </row>
    <row r="1345" spans="1:10" x14ac:dyDescent="0.2">
      <c r="A1345" s="16" t="str">
        <f>CONCATENATE(E1345,F1345,G1345)</f>
        <v>474</v>
      </c>
      <c r="B1345" s="14" t="s">
        <v>95</v>
      </c>
      <c r="C1345" s="16" t="s">
        <v>1288</v>
      </c>
      <c r="D1345" s="16" t="s">
        <v>3707</v>
      </c>
      <c r="E1345" s="16">
        <v>4</v>
      </c>
      <c r="F1345" s="16">
        <v>7</v>
      </c>
      <c r="G1345" s="16">
        <v>4</v>
      </c>
      <c r="H1345" s="14" t="s">
        <v>56</v>
      </c>
      <c r="I1345" s="14">
        <v>1</v>
      </c>
      <c r="J1345" s="16" t="str">
        <f>CONCATENATE(E1345,F1345)</f>
        <v>47</v>
      </c>
    </row>
    <row r="1346" spans="1:10" x14ac:dyDescent="0.2">
      <c r="A1346" s="16" t="str">
        <f>CONCATENATE(E1346,F1346,G1346)</f>
        <v>4740</v>
      </c>
      <c r="B1346" s="14" t="s">
        <v>678</v>
      </c>
      <c r="C1346" s="16" t="s">
        <v>4051</v>
      </c>
      <c r="D1346" s="16" t="s">
        <v>4052</v>
      </c>
      <c r="E1346" s="16">
        <v>4</v>
      </c>
      <c r="F1346" s="16">
        <v>7</v>
      </c>
      <c r="G1346" s="16">
        <v>40</v>
      </c>
      <c r="H1346" s="14" t="s">
        <v>56</v>
      </c>
      <c r="I1346" s="14">
        <v>1</v>
      </c>
      <c r="J1346" s="16" t="str">
        <f>CONCATENATE(E1346,F1346)</f>
        <v>47</v>
      </c>
    </row>
    <row r="1347" spans="1:10" x14ac:dyDescent="0.2">
      <c r="A1347" s="16" t="str">
        <f>CONCATENATE(E1347,F1347,G1347)</f>
        <v>4741</v>
      </c>
      <c r="B1347" s="14" t="s">
        <v>1956</v>
      </c>
      <c r="C1347" s="16" t="s">
        <v>4101</v>
      </c>
      <c r="D1347" s="16" t="s">
        <v>4102</v>
      </c>
      <c r="E1347" s="16">
        <v>4</v>
      </c>
      <c r="F1347" s="16">
        <v>7</v>
      </c>
      <c r="G1347" s="16">
        <v>41</v>
      </c>
      <c r="H1347" s="14" t="s">
        <v>56</v>
      </c>
      <c r="I1347" s="14">
        <v>1</v>
      </c>
      <c r="J1347" s="16" t="str">
        <f>CONCATENATE(E1347,F1347)</f>
        <v>47</v>
      </c>
    </row>
    <row r="1348" spans="1:10" x14ac:dyDescent="0.2">
      <c r="A1348" s="16" t="str">
        <f>CONCATENATE(E1348,F1348,G1348)</f>
        <v>475</v>
      </c>
      <c r="B1348" s="14" t="s">
        <v>105</v>
      </c>
      <c r="C1348" s="16" t="s">
        <v>1254</v>
      </c>
      <c r="D1348" s="16" t="s">
        <v>3712</v>
      </c>
      <c r="E1348" s="16">
        <v>4</v>
      </c>
      <c r="F1348" s="16">
        <v>7</v>
      </c>
      <c r="G1348" s="16">
        <v>5</v>
      </c>
      <c r="H1348" s="14" t="s">
        <v>56</v>
      </c>
      <c r="I1348" s="14">
        <v>2</v>
      </c>
      <c r="J1348" s="16" t="str">
        <f>CONCATENATE(E1348,F1348)</f>
        <v>47</v>
      </c>
    </row>
    <row r="1349" spans="1:10" x14ac:dyDescent="0.2">
      <c r="A1349" s="16" t="str">
        <f>CONCATENATE(E1349,F1349,G1349)</f>
        <v>476</v>
      </c>
      <c r="B1349" s="14" t="s">
        <v>119</v>
      </c>
      <c r="C1349" s="16" t="s">
        <v>1082</v>
      </c>
      <c r="D1349" s="16" t="s">
        <v>3720</v>
      </c>
      <c r="E1349" s="16">
        <v>4</v>
      </c>
      <c r="F1349" s="16">
        <v>7</v>
      </c>
      <c r="G1349" s="16">
        <v>6</v>
      </c>
      <c r="H1349" s="14" t="s">
        <v>56</v>
      </c>
      <c r="I1349" s="14">
        <v>2</v>
      </c>
      <c r="J1349" s="16" t="str">
        <f>CONCATENATE(E1349,F1349)</f>
        <v>47</v>
      </c>
    </row>
    <row r="1350" spans="1:10" x14ac:dyDescent="0.2">
      <c r="A1350" s="16" t="str">
        <f>CONCATENATE(E1350,F1350,G1350)</f>
        <v>477</v>
      </c>
      <c r="B1350" s="14" t="s">
        <v>123</v>
      </c>
      <c r="C1350" s="16" t="s">
        <v>1291</v>
      </c>
      <c r="D1350" s="16" t="s">
        <v>3722</v>
      </c>
      <c r="E1350" s="16">
        <v>4</v>
      </c>
      <c r="F1350" s="16">
        <v>7</v>
      </c>
      <c r="G1350" s="16">
        <v>7</v>
      </c>
      <c r="H1350" s="14" t="s">
        <v>56</v>
      </c>
      <c r="I1350" s="14">
        <v>2</v>
      </c>
      <c r="J1350" s="16" t="str">
        <f>CONCATENATE(E1350,F1350)</f>
        <v>47</v>
      </c>
    </row>
    <row r="1351" spans="1:10" x14ac:dyDescent="0.2">
      <c r="A1351" s="16" t="str">
        <f>CONCATENATE(E1351,F1351,G1351)</f>
        <v>478</v>
      </c>
      <c r="B1351" s="14" t="s">
        <v>127</v>
      </c>
      <c r="C1351" s="16" t="s">
        <v>1292</v>
      </c>
      <c r="D1351" s="16" t="s">
        <v>3724</v>
      </c>
      <c r="E1351" s="16">
        <v>4</v>
      </c>
      <c r="F1351" s="16">
        <v>7</v>
      </c>
      <c r="G1351" s="16">
        <v>8</v>
      </c>
      <c r="H1351" s="14" t="s">
        <v>56</v>
      </c>
      <c r="I1351" s="14">
        <v>2</v>
      </c>
      <c r="J1351" s="16" t="str">
        <f>CONCATENATE(E1351,F1351)</f>
        <v>47</v>
      </c>
    </row>
    <row r="1352" spans="1:10" x14ac:dyDescent="0.2">
      <c r="A1352" s="16" t="str">
        <f>CONCATENATE(E1352,F1352,G1352)</f>
        <v>479</v>
      </c>
      <c r="B1352" s="14" t="s">
        <v>61</v>
      </c>
      <c r="C1352" s="16" t="s">
        <v>1084</v>
      </c>
      <c r="D1352" s="16" t="s">
        <v>3727</v>
      </c>
      <c r="E1352" s="16">
        <v>4</v>
      </c>
      <c r="F1352" s="16">
        <v>7</v>
      </c>
      <c r="G1352" s="16">
        <v>9</v>
      </c>
      <c r="H1352" s="14" t="s">
        <v>56</v>
      </c>
      <c r="I1352" s="14">
        <v>1</v>
      </c>
      <c r="J1352" s="16" t="str">
        <f>CONCATENATE(E1352,F1352)</f>
        <v>47</v>
      </c>
    </row>
    <row r="1353" spans="1:10" x14ac:dyDescent="0.2">
      <c r="A1353" s="16" t="str">
        <f>CONCATENATE(E1353,F1353,G1353)</f>
        <v>481</v>
      </c>
      <c r="B1353" s="14" t="s">
        <v>93</v>
      </c>
      <c r="C1353" s="16" t="s">
        <v>1220</v>
      </c>
      <c r="D1353" s="16" t="s">
        <v>3706</v>
      </c>
      <c r="E1353" s="16">
        <v>4</v>
      </c>
      <c r="F1353" s="16">
        <v>8</v>
      </c>
      <c r="G1353" s="16">
        <v>1</v>
      </c>
      <c r="H1353" s="14" t="s">
        <v>56</v>
      </c>
      <c r="I1353" s="14">
        <v>1</v>
      </c>
      <c r="J1353" s="16" t="str">
        <f>CONCATENATE(E1353,F1353)</f>
        <v>48</v>
      </c>
    </row>
    <row r="1354" spans="1:10" x14ac:dyDescent="0.2">
      <c r="A1354" s="16" t="str">
        <f>CONCATENATE(E1354,F1354,G1354)</f>
        <v>4810</v>
      </c>
      <c r="B1354" s="14" t="s">
        <v>583</v>
      </c>
      <c r="C1354" s="16" t="s">
        <v>3957</v>
      </c>
      <c r="D1354" s="16" t="s">
        <v>3958</v>
      </c>
      <c r="E1354" s="16">
        <v>4</v>
      </c>
      <c r="F1354" s="16">
        <v>8</v>
      </c>
      <c r="G1354" s="16">
        <v>10</v>
      </c>
      <c r="H1354" s="14" t="s">
        <v>56</v>
      </c>
      <c r="I1354" s="14">
        <v>2</v>
      </c>
      <c r="J1354" s="16" t="str">
        <f>CONCATENATE(E1354,F1354)</f>
        <v>48</v>
      </c>
    </row>
    <row r="1355" spans="1:10" x14ac:dyDescent="0.2">
      <c r="A1355" s="16" t="str">
        <f>CONCATENATE(E1355,F1355,G1355)</f>
        <v>4811</v>
      </c>
      <c r="B1355" s="14" t="s">
        <v>589</v>
      </c>
      <c r="C1355" s="16" t="s">
        <v>3965</v>
      </c>
      <c r="D1355" s="16" t="s">
        <v>3966</v>
      </c>
      <c r="E1355" s="16">
        <v>4</v>
      </c>
      <c r="F1355" s="16">
        <v>8</v>
      </c>
      <c r="G1355" s="16">
        <v>11</v>
      </c>
      <c r="H1355" s="14" t="s">
        <v>56</v>
      </c>
      <c r="I1355" s="14">
        <v>2</v>
      </c>
      <c r="J1355" s="16" t="str">
        <f>CONCATENATE(E1355,F1355)</f>
        <v>48</v>
      </c>
    </row>
    <row r="1356" spans="1:10" x14ac:dyDescent="0.2">
      <c r="A1356" s="16" t="str">
        <f>CONCATENATE(E1356,F1356,G1356)</f>
        <v>4812</v>
      </c>
      <c r="B1356" s="14" t="s">
        <v>591</v>
      </c>
      <c r="C1356" s="16" t="s">
        <v>3967</v>
      </c>
      <c r="D1356" s="16" t="s">
        <v>3968</v>
      </c>
      <c r="E1356" s="16">
        <v>4</v>
      </c>
      <c r="F1356" s="16">
        <v>8</v>
      </c>
      <c r="G1356" s="16">
        <v>12</v>
      </c>
      <c r="H1356" s="14" t="s">
        <v>56</v>
      </c>
      <c r="I1356" s="14">
        <v>2</v>
      </c>
      <c r="J1356" s="16" t="str">
        <f>CONCATENATE(E1356,F1356)</f>
        <v>48</v>
      </c>
    </row>
    <row r="1357" spans="1:10" x14ac:dyDescent="0.2">
      <c r="A1357" s="16" t="str">
        <f>CONCATENATE(E1357,F1357,G1357)</f>
        <v>4813</v>
      </c>
      <c r="B1357" s="14" t="s">
        <v>621</v>
      </c>
      <c r="C1357" s="16" t="s">
        <v>3993</v>
      </c>
      <c r="D1357" s="16" t="s">
        <v>3994</v>
      </c>
      <c r="E1357" s="16">
        <v>4</v>
      </c>
      <c r="F1357" s="16">
        <v>8</v>
      </c>
      <c r="G1357" s="16">
        <v>13</v>
      </c>
      <c r="H1357" s="14" t="s">
        <v>56</v>
      </c>
      <c r="I1357" s="14">
        <v>2</v>
      </c>
      <c r="J1357" s="16" t="str">
        <f>CONCATENATE(E1357,F1357)</f>
        <v>48</v>
      </c>
    </row>
    <row r="1358" spans="1:10" x14ac:dyDescent="0.2">
      <c r="A1358" s="16" t="str">
        <f>CONCATENATE(E1358,F1358,G1358)</f>
        <v>4814</v>
      </c>
      <c r="B1358" s="14" t="s">
        <v>630</v>
      </c>
      <c r="C1358" s="16" t="s">
        <v>4003</v>
      </c>
      <c r="D1358" s="16" t="s">
        <v>4004</v>
      </c>
      <c r="E1358" s="16">
        <v>4</v>
      </c>
      <c r="F1358" s="16">
        <v>8</v>
      </c>
      <c r="G1358" s="16">
        <v>14</v>
      </c>
      <c r="H1358" s="14" t="s">
        <v>56</v>
      </c>
      <c r="I1358" s="14">
        <v>2</v>
      </c>
      <c r="J1358" s="16" t="str">
        <f>CONCATENATE(E1358,F1358)</f>
        <v>48</v>
      </c>
    </row>
    <row r="1359" spans="1:10" x14ac:dyDescent="0.2">
      <c r="A1359" s="16" t="str">
        <f>CONCATENATE(E1359,F1359,G1359)</f>
        <v>4815</v>
      </c>
      <c r="B1359" s="14" t="s">
        <v>603</v>
      </c>
      <c r="C1359" s="16" t="s">
        <v>4019</v>
      </c>
      <c r="D1359" s="16" t="s">
        <v>4020</v>
      </c>
      <c r="E1359" s="16">
        <v>4</v>
      </c>
      <c r="F1359" s="16">
        <v>8</v>
      </c>
      <c r="G1359" s="16">
        <v>15</v>
      </c>
      <c r="H1359" s="14" t="s">
        <v>56</v>
      </c>
      <c r="I1359" s="14">
        <v>1</v>
      </c>
      <c r="J1359" s="16" t="str">
        <f>CONCATENATE(E1359,F1359)</f>
        <v>48</v>
      </c>
    </row>
    <row r="1360" spans="1:10" x14ac:dyDescent="0.2">
      <c r="A1360" s="16" t="str">
        <f>CONCATENATE(E1360,F1360,G1360)</f>
        <v>4816</v>
      </c>
      <c r="B1360" s="14" t="s">
        <v>245</v>
      </c>
      <c r="C1360" s="16" t="s">
        <v>1238</v>
      </c>
      <c r="D1360" s="16" t="s">
        <v>3823</v>
      </c>
      <c r="E1360" s="16">
        <v>4</v>
      </c>
      <c r="F1360" s="16">
        <v>8</v>
      </c>
      <c r="G1360" s="16">
        <v>16</v>
      </c>
      <c r="H1360" s="14" t="s">
        <v>56</v>
      </c>
      <c r="I1360" s="14">
        <v>1</v>
      </c>
      <c r="J1360" s="16" t="str">
        <f>CONCATENATE(E1360,F1360)</f>
        <v>48</v>
      </c>
    </row>
    <row r="1361" spans="1:10" x14ac:dyDescent="0.2">
      <c r="A1361" s="16" t="str">
        <f>CONCATENATE(E1361,F1361,G1361)</f>
        <v>4817</v>
      </c>
      <c r="B1361" s="14" t="s">
        <v>343</v>
      </c>
      <c r="C1361" s="16" t="s">
        <v>1239</v>
      </c>
      <c r="D1361" s="16" t="s">
        <v>3830</v>
      </c>
      <c r="E1361" s="16">
        <v>4</v>
      </c>
      <c r="F1361" s="16">
        <v>8</v>
      </c>
      <c r="G1361" s="16">
        <v>17</v>
      </c>
      <c r="H1361" s="14" t="s">
        <v>56</v>
      </c>
      <c r="I1361" s="14">
        <v>1</v>
      </c>
      <c r="J1361" s="16" t="str">
        <f>CONCATENATE(E1361,F1361)</f>
        <v>48</v>
      </c>
    </row>
    <row r="1362" spans="1:10" x14ac:dyDescent="0.2">
      <c r="A1362" s="16" t="str">
        <f>CONCATENATE(E1362,F1362,G1362)</f>
        <v>4818</v>
      </c>
      <c r="B1362" s="14" t="s">
        <v>353</v>
      </c>
      <c r="C1362" s="16" t="s">
        <v>1202</v>
      </c>
      <c r="D1362" s="16" t="s">
        <v>3835</v>
      </c>
      <c r="E1362" s="16">
        <v>4</v>
      </c>
      <c r="F1362" s="16">
        <v>8</v>
      </c>
      <c r="G1362" s="16">
        <v>18</v>
      </c>
      <c r="H1362" s="14" t="s">
        <v>56</v>
      </c>
      <c r="I1362" s="14">
        <v>2</v>
      </c>
      <c r="J1362" s="16" t="str">
        <f>CONCATENATE(E1362,F1362)</f>
        <v>48</v>
      </c>
    </row>
    <row r="1363" spans="1:10" x14ac:dyDescent="0.2">
      <c r="A1363" s="16" t="str">
        <f>CONCATENATE(E1363,F1363,G1363)</f>
        <v>4819</v>
      </c>
      <c r="B1363" s="14" t="s">
        <v>359</v>
      </c>
      <c r="C1363" s="16" t="s">
        <v>1240</v>
      </c>
      <c r="D1363" s="16" t="s">
        <v>3839</v>
      </c>
      <c r="E1363" s="16">
        <v>4</v>
      </c>
      <c r="F1363" s="16">
        <v>8</v>
      </c>
      <c r="G1363" s="16">
        <v>19</v>
      </c>
      <c r="H1363" s="14" t="s">
        <v>56</v>
      </c>
      <c r="I1363" s="14">
        <v>2</v>
      </c>
      <c r="J1363" s="16" t="str">
        <f>CONCATENATE(E1363,F1363)</f>
        <v>48</v>
      </c>
    </row>
    <row r="1364" spans="1:10" x14ac:dyDescent="0.2">
      <c r="A1364" s="16" t="str">
        <f>CONCATENATE(E1364,F1364,G1364)</f>
        <v>482</v>
      </c>
      <c r="B1364" s="14" t="s">
        <v>135</v>
      </c>
      <c r="C1364" s="16" t="s">
        <v>1221</v>
      </c>
      <c r="D1364" s="16" t="s">
        <v>3729</v>
      </c>
      <c r="E1364" s="16">
        <v>4</v>
      </c>
      <c r="F1364" s="16">
        <v>8</v>
      </c>
      <c r="G1364" s="16">
        <v>2</v>
      </c>
      <c r="H1364" s="14" t="s">
        <v>56</v>
      </c>
      <c r="I1364" s="14">
        <v>2</v>
      </c>
      <c r="J1364" s="16" t="str">
        <f>CONCATENATE(E1364,F1364)</f>
        <v>48</v>
      </c>
    </row>
    <row r="1365" spans="1:10" x14ac:dyDescent="0.2">
      <c r="A1365" s="16" t="str">
        <f>CONCATENATE(E1365,F1365,G1365)</f>
        <v>4820</v>
      </c>
      <c r="B1365" s="14" t="s">
        <v>373</v>
      </c>
      <c r="C1365" s="16" t="s">
        <v>1271</v>
      </c>
      <c r="D1365" s="16" t="s">
        <v>3846</v>
      </c>
      <c r="E1365" s="16">
        <v>4</v>
      </c>
      <c r="F1365" s="16">
        <v>8</v>
      </c>
      <c r="G1365" s="16">
        <v>20</v>
      </c>
      <c r="H1365" s="14" t="s">
        <v>56</v>
      </c>
      <c r="I1365" s="14">
        <v>2</v>
      </c>
      <c r="J1365" s="16" t="str">
        <f>CONCATENATE(E1365,F1365)</f>
        <v>48</v>
      </c>
    </row>
    <row r="1366" spans="1:10" x14ac:dyDescent="0.2">
      <c r="A1366" s="16" t="str">
        <f>CONCATENATE(E1366,F1366,G1366)</f>
        <v>4821</v>
      </c>
      <c r="B1366" s="14" t="s">
        <v>411</v>
      </c>
      <c r="C1366" s="16" t="s">
        <v>1243</v>
      </c>
      <c r="D1366" s="16" t="s">
        <v>3864</v>
      </c>
      <c r="E1366" s="16">
        <v>4</v>
      </c>
      <c r="F1366" s="16">
        <v>8</v>
      </c>
      <c r="G1366" s="16">
        <v>21</v>
      </c>
      <c r="H1366" s="14" t="s">
        <v>56</v>
      </c>
      <c r="I1366" s="14">
        <v>2</v>
      </c>
      <c r="J1366" s="16" t="str">
        <f>CONCATENATE(E1366,F1366)</f>
        <v>48</v>
      </c>
    </row>
    <row r="1367" spans="1:10" x14ac:dyDescent="0.2">
      <c r="A1367" s="16" t="str">
        <f>CONCATENATE(E1367,F1367,G1367)</f>
        <v>4822</v>
      </c>
      <c r="B1367" s="14" t="s">
        <v>417</v>
      </c>
      <c r="C1367" s="16" t="s">
        <v>1244</v>
      </c>
      <c r="D1367" s="16" t="s">
        <v>3868</v>
      </c>
      <c r="E1367" s="16">
        <v>4</v>
      </c>
      <c r="F1367" s="16">
        <v>8</v>
      </c>
      <c r="G1367" s="16">
        <v>22</v>
      </c>
      <c r="H1367" s="14" t="s">
        <v>56</v>
      </c>
      <c r="I1367" s="14">
        <v>2</v>
      </c>
      <c r="J1367" s="16" t="str">
        <f>CONCATENATE(E1367,F1367)</f>
        <v>48</v>
      </c>
    </row>
    <row r="1368" spans="1:10" x14ac:dyDescent="0.2">
      <c r="A1368" s="16" t="str">
        <f>CONCATENATE(E1368,F1368,G1368)</f>
        <v>4823</v>
      </c>
      <c r="B1368" s="14" t="s">
        <v>437</v>
      </c>
      <c r="C1368" s="16" t="s">
        <v>1246</v>
      </c>
      <c r="D1368" s="16" t="s">
        <v>3879</v>
      </c>
      <c r="E1368" s="16">
        <v>4</v>
      </c>
      <c r="F1368" s="16">
        <v>8</v>
      </c>
      <c r="G1368" s="16">
        <v>23</v>
      </c>
      <c r="H1368" s="14" t="s">
        <v>56</v>
      </c>
      <c r="I1368" s="14">
        <v>2</v>
      </c>
      <c r="J1368" s="16" t="str">
        <f>CONCATENATE(E1368,F1368)</f>
        <v>48</v>
      </c>
    </row>
    <row r="1369" spans="1:10" x14ac:dyDescent="0.2">
      <c r="A1369" s="16" t="str">
        <f>CONCATENATE(E1369,F1369,G1369)</f>
        <v>4824</v>
      </c>
      <c r="B1369" s="14" t="s">
        <v>385</v>
      </c>
      <c r="C1369" s="16" t="s">
        <v>1247</v>
      </c>
      <c r="D1369" s="16" t="s">
        <v>3882</v>
      </c>
      <c r="E1369" s="16">
        <v>4</v>
      </c>
      <c r="F1369" s="16">
        <v>8</v>
      </c>
      <c r="G1369" s="16">
        <v>24</v>
      </c>
      <c r="H1369" s="14" t="s">
        <v>56</v>
      </c>
      <c r="I1369" s="14">
        <v>1</v>
      </c>
      <c r="J1369" s="16" t="str">
        <f>CONCATENATE(E1369,F1369)</f>
        <v>48</v>
      </c>
    </row>
    <row r="1370" spans="1:10" x14ac:dyDescent="0.2">
      <c r="A1370" s="16" t="str">
        <f>CONCATENATE(E1370,F1370,G1370)</f>
        <v>4825</v>
      </c>
      <c r="B1370" s="14" t="s">
        <v>443</v>
      </c>
      <c r="C1370" s="16" t="s">
        <v>1128</v>
      </c>
      <c r="D1370" s="16" t="s">
        <v>3898</v>
      </c>
      <c r="E1370" s="16">
        <v>4</v>
      </c>
      <c r="F1370" s="16">
        <v>8</v>
      </c>
      <c r="G1370" s="16">
        <v>25</v>
      </c>
      <c r="H1370" s="14" t="s">
        <v>56</v>
      </c>
      <c r="I1370" s="14">
        <v>1</v>
      </c>
      <c r="J1370" s="16" t="str">
        <f>CONCATENATE(E1370,F1370)</f>
        <v>48</v>
      </c>
    </row>
    <row r="1371" spans="1:10" x14ac:dyDescent="0.2">
      <c r="A1371" s="16" t="str">
        <f>CONCATENATE(E1371,F1371,G1371)</f>
        <v>4826</v>
      </c>
      <c r="B1371" s="14" t="s">
        <v>527</v>
      </c>
      <c r="C1371" s="16" t="s">
        <v>1251</v>
      </c>
      <c r="D1371" s="16" t="s">
        <v>3930</v>
      </c>
      <c r="E1371" s="16">
        <v>4</v>
      </c>
      <c r="F1371" s="16">
        <v>8</v>
      </c>
      <c r="G1371" s="16">
        <v>26</v>
      </c>
      <c r="H1371" s="14" t="s">
        <v>56</v>
      </c>
      <c r="I1371" s="14">
        <v>1</v>
      </c>
      <c r="J1371" s="16" t="str">
        <f>CONCATENATE(E1371,F1371)</f>
        <v>48</v>
      </c>
    </row>
    <row r="1372" spans="1:10" x14ac:dyDescent="0.2">
      <c r="A1372" s="16" t="str">
        <f>CONCATENATE(E1372,F1372,G1372)</f>
        <v>4827</v>
      </c>
      <c r="B1372" s="14" t="s">
        <v>545</v>
      </c>
      <c r="C1372" s="16" t="s">
        <v>1320</v>
      </c>
      <c r="D1372" s="16" t="s">
        <v>3931</v>
      </c>
      <c r="E1372" s="16">
        <v>4</v>
      </c>
      <c r="F1372" s="16">
        <v>8</v>
      </c>
      <c r="G1372" s="16">
        <v>27</v>
      </c>
      <c r="H1372" s="14" t="s">
        <v>56</v>
      </c>
      <c r="I1372" s="14">
        <v>1</v>
      </c>
      <c r="J1372" s="16" t="str">
        <f>CONCATENATE(E1372,F1372)</f>
        <v>48</v>
      </c>
    </row>
    <row r="1373" spans="1:10" x14ac:dyDescent="0.2">
      <c r="A1373" s="16" t="str">
        <f>CONCATENATE(E1373,F1373,G1373)</f>
        <v>4828</v>
      </c>
      <c r="B1373" s="14" t="s">
        <v>611</v>
      </c>
      <c r="C1373" s="16" t="s">
        <v>4027</v>
      </c>
      <c r="D1373" s="16" t="s">
        <v>4028</v>
      </c>
      <c r="E1373" s="16">
        <v>4</v>
      </c>
      <c r="F1373" s="16">
        <v>8</v>
      </c>
      <c r="G1373" s="16">
        <v>28</v>
      </c>
      <c r="H1373" s="14" t="s">
        <v>56</v>
      </c>
      <c r="I1373" s="14">
        <v>1</v>
      </c>
      <c r="J1373" s="16" t="str">
        <f>CONCATENATE(E1373,F1373)</f>
        <v>48</v>
      </c>
    </row>
    <row r="1374" spans="1:10" x14ac:dyDescent="0.2">
      <c r="A1374" s="16" t="str">
        <f>CONCATENATE(E1374,F1374,G1374)</f>
        <v>4829</v>
      </c>
      <c r="B1374" s="14" t="s">
        <v>613</v>
      </c>
      <c r="C1374" s="16" t="s">
        <v>4029</v>
      </c>
      <c r="D1374" s="16" t="s">
        <v>4030</v>
      </c>
      <c r="E1374" s="16">
        <v>4</v>
      </c>
      <c r="F1374" s="16">
        <v>8</v>
      </c>
      <c r="G1374" s="16">
        <v>29</v>
      </c>
      <c r="H1374" s="14" t="s">
        <v>56</v>
      </c>
      <c r="I1374" s="14">
        <v>1</v>
      </c>
      <c r="J1374" s="16" t="str">
        <f>CONCATENATE(E1374,F1374)</f>
        <v>48</v>
      </c>
    </row>
    <row r="1375" spans="1:10" x14ac:dyDescent="0.2">
      <c r="A1375" s="16" t="str">
        <f>CONCATENATE(E1375,F1375,G1375)</f>
        <v>483</v>
      </c>
      <c r="B1375" s="14" t="s">
        <v>177</v>
      </c>
      <c r="C1375" s="16" t="s">
        <v>1138</v>
      </c>
      <c r="D1375" s="16" t="s">
        <v>3747</v>
      </c>
      <c r="E1375" s="16">
        <v>4</v>
      </c>
      <c r="F1375" s="16">
        <v>8</v>
      </c>
      <c r="G1375" s="16">
        <v>3</v>
      </c>
      <c r="H1375" s="14" t="s">
        <v>56</v>
      </c>
      <c r="I1375" s="14">
        <v>2</v>
      </c>
      <c r="J1375" s="16" t="str">
        <f>CONCATENATE(E1375,F1375)</f>
        <v>48</v>
      </c>
    </row>
    <row r="1376" spans="1:10" x14ac:dyDescent="0.2">
      <c r="A1376" s="16" t="str">
        <f>CONCATENATE(E1376,F1376,G1376)</f>
        <v>4830</v>
      </c>
      <c r="B1376" s="14" t="s">
        <v>668</v>
      </c>
      <c r="C1376" s="16" t="s">
        <v>4041</v>
      </c>
      <c r="D1376" s="16" t="s">
        <v>4042</v>
      </c>
      <c r="E1376" s="16">
        <v>4</v>
      </c>
      <c r="F1376" s="16">
        <v>8</v>
      </c>
      <c r="G1376" s="16">
        <v>30</v>
      </c>
      <c r="H1376" s="14" t="s">
        <v>56</v>
      </c>
      <c r="I1376" s="14">
        <v>1</v>
      </c>
      <c r="J1376" s="16" t="str">
        <f>CONCATENATE(E1376,F1376)</f>
        <v>48</v>
      </c>
    </row>
    <row r="1377" spans="1:10" x14ac:dyDescent="0.2">
      <c r="A1377" s="16" t="str">
        <f>CONCATENATE(E1377,F1377,G1377)</f>
        <v>4831</v>
      </c>
      <c r="B1377" s="15" t="s">
        <v>684</v>
      </c>
      <c r="C1377" s="16" t="s">
        <v>4059</v>
      </c>
      <c r="D1377" s="16" t="s">
        <v>4060</v>
      </c>
      <c r="E1377" s="16">
        <v>4</v>
      </c>
      <c r="F1377" s="16">
        <v>8</v>
      </c>
      <c r="G1377" s="16">
        <v>31</v>
      </c>
      <c r="H1377" s="15" t="s">
        <v>56</v>
      </c>
      <c r="I1377" s="15">
        <v>1</v>
      </c>
      <c r="J1377" s="16" t="str">
        <f>CONCATENATE(E1377,F1377)</f>
        <v>48</v>
      </c>
    </row>
    <row r="1378" spans="1:10" x14ac:dyDescent="0.2">
      <c r="A1378" s="16" t="str">
        <f>CONCATENATE(E1378,F1378,G1378)</f>
        <v>4832</v>
      </c>
      <c r="B1378" s="15" t="s">
        <v>686</v>
      </c>
      <c r="C1378" s="16" t="s">
        <v>4061</v>
      </c>
      <c r="D1378" s="16" t="s">
        <v>4062</v>
      </c>
      <c r="E1378" s="16">
        <v>4</v>
      </c>
      <c r="F1378" s="16">
        <v>8</v>
      </c>
      <c r="G1378" s="16">
        <v>32</v>
      </c>
      <c r="H1378" s="15" t="s">
        <v>56</v>
      </c>
      <c r="I1378" s="15">
        <v>1</v>
      </c>
      <c r="J1378" s="16" t="str">
        <f>CONCATENATE(E1378,F1378)</f>
        <v>48</v>
      </c>
    </row>
    <row r="1379" spans="1:10" x14ac:dyDescent="0.2">
      <c r="A1379" s="16" t="str">
        <f>CONCATENATE(E1379,F1379,G1379)</f>
        <v>4833</v>
      </c>
      <c r="B1379" s="15" t="s">
        <v>696</v>
      </c>
      <c r="C1379" s="16" t="s">
        <v>4071</v>
      </c>
      <c r="D1379" s="16" t="s">
        <v>4072</v>
      </c>
      <c r="E1379" s="16">
        <v>4</v>
      </c>
      <c r="F1379" s="16">
        <v>8</v>
      </c>
      <c r="G1379" s="16">
        <v>33</v>
      </c>
      <c r="H1379" s="15" t="s">
        <v>56</v>
      </c>
      <c r="I1379" s="15">
        <v>2</v>
      </c>
      <c r="J1379" s="16" t="str">
        <f>CONCATENATE(E1379,F1379)</f>
        <v>48</v>
      </c>
    </row>
    <row r="1380" spans="1:10" x14ac:dyDescent="0.2">
      <c r="A1380" s="16" t="str">
        <f>CONCATENATE(E1380,F1380,G1380)</f>
        <v>4834</v>
      </c>
      <c r="B1380" s="15" t="s">
        <v>1955</v>
      </c>
      <c r="C1380" s="16" t="s">
        <v>4099</v>
      </c>
      <c r="D1380" s="16" t="s">
        <v>4100</v>
      </c>
      <c r="E1380" s="16">
        <v>4</v>
      </c>
      <c r="F1380" s="16">
        <v>8</v>
      </c>
      <c r="G1380" s="16">
        <v>34</v>
      </c>
      <c r="H1380" s="15" t="s">
        <v>56</v>
      </c>
      <c r="I1380" s="15">
        <v>1</v>
      </c>
      <c r="J1380" s="16" t="str">
        <f>CONCATENATE(E1380,F1380)</f>
        <v>48</v>
      </c>
    </row>
    <row r="1381" spans="1:10" x14ac:dyDescent="0.2">
      <c r="A1381" s="16" t="str">
        <f>CONCATENATE(E1381,F1381,G1381)</f>
        <v>4835</v>
      </c>
      <c r="B1381" s="15" t="s">
        <v>1963</v>
      </c>
      <c r="C1381" s="16" t="s">
        <v>4115</v>
      </c>
      <c r="D1381" s="16" t="s">
        <v>4116</v>
      </c>
      <c r="E1381" s="16">
        <v>4</v>
      </c>
      <c r="F1381" s="16">
        <v>8</v>
      </c>
      <c r="G1381" s="16">
        <v>35</v>
      </c>
      <c r="H1381" s="15" t="s">
        <v>56</v>
      </c>
      <c r="I1381" s="15">
        <v>1</v>
      </c>
      <c r="J1381" s="16" t="str">
        <f>CONCATENATE(E1381,F1381)</f>
        <v>48</v>
      </c>
    </row>
    <row r="1382" spans="1:10" x14ac:dyDescent="0.2">
      <c r="A1382" s="16" t="str">
        <f>CONCATENATE(E1382,F1382,G1382)</f>
        <v>484</v>
      </c>
      <c r="B1382" s="15" t="s">
        <v>145</v>
      </c>
      <c r="C1382" s="16" t="s">
        <v>1224</v>
      </c>
      <c r="D1382" s="16" t="s">
        <v>3749</v>
      </c>
      <c r="E1382" s="16">
        <v>4</v>
      </c>
      <c r="F1382" s="16">
        <v>8</v>
      </c>
      <c r="G1382" s="16">
        <v>4</v>
      </c>
      <c r="H1382" s="15" t="s">
        <v>56</v>
      </c>
      <c r="I1382" s="15">
        <v>1</v>
      </c>
      <c r="J1382" s="16" t="str">
        <f>CONCATENATE(E1382,F1382)</f>
        <v>48</v>
      </c>
    </row>
    <row r="1383" spans="1:10" x14ac:dyDescent="0.2">
      <c r="A1383" s="16" t="str">
        <f>CONCATENATE(E1383,F1383,G1383)</f>
        <v>485</v>
      </c>
      <c r="B1383" s="15" t="s">
        <v>187</v>
      </c>
      <c r="C1383" s="16" t="s">
        <v>1225</v>
      </c>
      <c r="D1383" s="16" t="s">
        <v>3753</v>
      </c>
      <c r="E1383" s="16">
        <v>4</v>
      </c>
      <c r="F1383" s="16">
        <v>8</v>
      </c>
      <c r="G1383" s="16">
        <v>5</v>
      </c>
      <c r="H1383" s="15" t="s">
        <v>56</v>
      </c>
      <c r="I1383" s="15">
        <v>2</v>
      </c>
      <c r="J1383" s="16" t="str">
        <f>CONCATENATE(E1383,F1383)</f>
        <v>48</v>
      </c>
    </row>
    <row r="1384" spans="1:10" x14ac:dyDescent="0.2">
      <c r="A1384" s="16" t="str">
        <f>CONCATENATE(E1384,F1384,G1384)</f>
        <v>486</v>
      </c>
      <c r="B1384" s="15" t="s">
        <v>149</v>
      </c>
      <c r="C1384" s="16" t="s">
        <v>1228</v>
      </c>
      <c r="D1384" s="16" t="s">
        <v>3771</v>
      </c>
      <c r="E1384" s="16">
        <v>4</v>
      </c>
      <c r="F1384" s="16">
        <v>8</v>
      </c>
      <c r="G1384" s="16">
        <v>6</v>
      </c>
      <c r="H1384" s="15" t="s">
        <v>56</v>
      </c>
      <c r="I1384" s="15">
        <v>1</v>
      </c>
      <c r="J1384" s="16" t="str">
        <f>CONCATENATE(E1384,F1384)</f>
        <v>48</v>
      </c>
    </row>
    <row r="1385" spans="1:10" x14ac:dyDescent="0.2">
      <c r="A1385" s="16" t="str">
        <f>CONCATENATE(E1385,F1385,G1385)</f>
        <v>487</v>
      </c>
      <c r="B1385" s="15" t="s">
        <v>259</v>
      </c>
      <c r="C1385" s="16" t="s">
        <v>1231</v>
      </c>
      <c r="D1385" s="16" t="s">
        <v>3788</v>
      </c>
      <c r="E1385" s="16">
        <v>4</v>
      </c>
      <c r="F1385" s="16">
        <v>8</v>
      </c>
      <c r="G1385" s="16">
        <v>7</v>
      </c>
      <c r="H1385" s="15" t="s">
        <v>56</v>
      </c>
      <c r="I1385" s="15">
        <v>1</v>
      </c>
      <c r="J1385" s="16" t="str">
        <f>CONCATENATE(E1385,F1385)</f>
        <v>48</v>
      </c>
    </row>
    <row r="1386" spans="1:10" x14ac:dyDescent="0.2">
      <c r="A1386" s="16" t="str">
        <f>CONCATENATE(E1386,F1386,G1386)</f>
        <v>488</v>
      </c>
      <c r="B1386" s="15" t="s">
        <v>261</v>
      </c>
      <c r="C1386" s="16" t="s">
        <v>1232</v>
      </c>
      <c r="D1386" s="16" t="s">
        <v>3789</v>
      </c>
      <c r="E1386" s="16">
        <v>4</v>
      </c>
      <c r="F1386" s="16">
        <v>8</v>
      </c>
      <c r="G1386" s="16">
        <v>8</v>
      </c>
      <c r="H1386" s="15" t="s">
        <v>56</v>
      </c>
      <c r="I1386" s="15">
        <v>1</v>
      </c>
      <c r="J1386" s="16" t="str">
        <f>CONCATENATE(E1386,F1386)</f>
        <v>48</v>
      </c>
    </row>
    <row r="1387" spans="1:10" x14ac:dyDescent="0.2">
      <c r="A1387" s="16" t="str">
        <f>CONCATENATE(E1387,F1387,G1387)</f>
        <v>489</v>
      </c>
      <c r="B1387" s="15" t="s">
        <v>289</v>
      </c>
      <c r="C1387" s="16" t="s">
        <v>1235</v>
      </c>
      <c r="D1387" s="16" t="s">
        <v>3805</v>
      </c>
      <c r="E1387" s="16">
        <v>4</v>
      </c>
      <c r="F1387" s="16">
        <v>8</v>
      </c>
      <c r="G1387" s="16">
        <v>9</v>
      </c>
      <c r="H1387" s="15" t="s">
        <v>56</v>
      </c>
      <c r="I1387" s="15">
        <v>2</v>
      </c>
      <c r="J1387" s="16" t="str">
        <f>CONCATENATE(E1387,F1387)</f>
        <v>48</v>
      </c>
    </row>
    <row r="1388" spans="1:10" x14ac:dyDescent="0.2">
      <c r="A1388" s="16" t="str">
        <f>CONCATENATE(E1388,F1388,G1388)</f>
        <v>511</v>
      </c>
      <c r="B1388" s="15" t="s">
        <v>1329</v>
      </c>
      <c r="C1388" s="16" t="s">
        <v>1338</v>
      </c>
      <c r="D1388" s="16" t="s">
        <v>2699</v>
      </c>
      <c r="E1388" s="16">
        <v>5</v>
      </c>
      <c r="F1388" s="16">
        <v>1</v>
      </c>
      <c r="G1388" s="16">
        <v>1</v>
      </c>
      <c r="H1388" s="15" t="s">
        <v>56</v>
      </c>
      <c r="I1388" s="15">
        <v>1</v>
      </c>
      <c r="J1388" s="16" t="str">
        <f>CONCATENATE(E1388,F1388)</f>
        <v>51</v>
      </c>
    </row>
    <row r="1389" spans="1:10" x14ac:dyDescent="0.2">
      <c r="A1389" s="16" t="str">
        <f>CONCATENATE(E1389,F1389,G1389)</f>
        <v>5110</v>
      </c>
      <c r="B1389" s="15" t="s">
        <v>1972</v>
      </c>
      <c r="C1389" s="16" t="s">
        <v>1347</v>
      </c>
      <c r="D1389" s="16" t="s">
        <v>2708</v>
      </c>
      <c r="E1389" s="16">
        <v>5</v>
      </c>
      <c r="F1389" s="16">
        <v>1</v>
      </c>
      <c r="G1389" s="16">
        <v>10</v>
      </c>
      <c r="H1389" s="15" t="s">
        <v>56</v>
      </c>
      <c r="I1389" s="15">
        <v>2</v>
      </c>
      <c r="J1389" s="16" t="str">
        <f>CONCATENATE(E1389,F1389)</f>
        <v>51</v>
      </c>
    </row>
    <row r="1390" spans="1:10" x14ac:dyDescent="0.2">
      <c r="A1390" s="16" t="str">
        <f>CONCATENATE(E1390,F1390,G1390)</f>
        <v>5111</v>
      </c>
      <c r="B1390" s="15" t="s">
        <v>1973</v>
      </c>
      <c r="C1390" s="16" t="s">
        <v>1348</v>
      </c>
      <c r="D1390" s="16" t="s">
        <v>2709</v>
      </c>
      <c r="E1390" s="16">
        <v>5</v>
      </c>
      <c r="F1390" s="16">
        <v>1</v>
      </c>
      <c r="G1390" s="16">
        <v>11</v>
      </c>
      <c r="H1390" s="15" t="s">
        <v>56</v>
      </c>
      <c r="I1390" s="15">
        <v>2</v>
      </c>
      <c r="J1390" s="16" t="str">
        <f>CONCATENATE(E1390,F1390)</f>
        <v>51</v>
      </c>
    </row>
    <row r="1391" spans="1:10" x14ac:dyDescent="0.2">
      <c r="A1391" s="16" t="str">
        <f>CONCATENATE(E1391,F1391,G1391)</f>
        <v>5112</v>
      </c>
      <c r="B1391" s="15" t="s">
        <v>1330</v>
      </c>
      <c r="C1391" s="16" t="s">
        <v>1349</v>
      </c>
      <c r="D1391" s="16" t="s">
        <v>2710</v>
      </c>
      <c r="E1391" s="16">
        <v>5</v>
      </c>
      <c r="F1391" s="16">
        <v>1</v>
      </c>
      <c r="G1391" s="16">
        <v>12</v>
      </c>
      <c r="H1391" s="15" t="s">
        <v>56</v>
      </c>
      <c r="I1391" s="15">
        <v>1</v>
      </c>
      <c r="J1391" s="16" t="str">
        <f>CONCATENATE(E1391,F1391)</f>
        <v>51</v>
      </c>
    </row>
    <row r="1392" spans="1:10" x14ac:dyDescent="0.2">
      <c r="A1392" s="16" t="str">
        <f>CONCATENATE(E1392,F1392,G1392)</f>
        <v>5113</v>
      </c>
      <c r="B1392" s="15" t="s">
        <v>1974</v>
      </c>
      <c r="C1392" s="16" t="s">
        <v>1350</v>
      </c>
      <c r="D1392" s="16" t="s">
        <v>2711</v>
      </c>
      <c r="E1392" s="16">
        <v>5</v>
      </c>
      <c r="F1392" s="16">
        <v>1</v>
      </c>
      <c r="G1392" s="16">
        <v>13</v>
      </c>
      <c r="H1392" s="15" t="s">
        <v>56</v>
      </c>
      <c r="I1392" s="15">
        <v>2</v>
      </c>
      <c r="J1392" s="16" t="str">
        <f>CONCATENATE(E1392,F1392)</f>
        <v>51</v>
      </c>
    </row>
    <row r="1393" spans="1:10" x14ac:dyDescent="0.2">
      <c r="A1393" s="16" t="str">
        <f>CONCATENATE(E1393,F1393,G1393)</f>
        <v>5114</v>
      </c>
      <c r="B1393" s="15" t="s">
        <v>1975</v>
      </c>
      <c r="C1393" s="16" t="s">
        <v>1351</v>
      </c>
      <c r="D1393" s="16" t="s">
        <v>2712</v>
      </c>
      <c r="E1393" s="16">
        <v>5</v>
      </c>
      <c r="F1393" s="16">
        <v>1</v>
      </c>
      <c r="G1393" s="16">
        <v>14</v>
      </c>
      <c r="H1393" s="15" t="s">
        <v>56</v>
      </c>
      <c r="I1393" s="15">
        <v>2</v>
      </c>
      <c r="J1393" s="16" t="str">
        <f>CONCATENATE(E1393,F1393)</f>
        <v>51</v>
      </c>
    </row>
    <row r="1394" spans="1:10" x14ac:dyDescent="0.2">
      <c r="A1394" s="16" t="str">
        <f>CONCATENATE(E1394,F1394,G1394)</f>
        <v>5115</v>
      </c>
      <c r="B1394" s="15" t="s">
        <v>1976</v>
      </c>
      <c r="C1394" s="16" t="s">
        <v>1352</v>
      </c>
      <c r="D1394" s="16" t="s">
        <v>2713</v>
      </c>
      <c r="E1394" s="16">
        <v>5</v>
      </c>
      <c r="F1394" s="16">
        <v>1</v>
      </c>
      <c r="G1394" s="16">
        <v>15</v>
      </c>
      <c r="H1394" s="15" t="s">
        <v>56</v>
      </c>
      <c r="I1394" s="15">
        <v>2</v>
      </c>
      <c r="J1394" s="16" t="str">
        <f>CONCATENATE(E1394,F1394)</f>
        <v>51</v>
      </c>
    </row>
    <row r="1395" spans="1:10" x14ac:dyDescent="0.2">
      <c r="A1395" s="16" t="str">
        <f>CONCATENATE(E1395,F1395,G1395)</f>
        <v>5116</v>
      </c>
      <c r="B1395" s="15" t="s">
        <v>1977</v>
      </c>
      <c r="C1395" s="16" t="s">
        <v>1353</v>
      </c>
      <c r="D1395" s="16" t="s">
        <v>2714</v>
      </c>
      <c r="E1395" s="16">
        <v>5</v>
      </c>
      <c r="F1395" s="16">
        <v>1</v>
      </c>
      <c r="G1395" s="16">
        <v>16</v>
      </c>
      <c r="H1395" s="15" t="s">
        <v>56</v>
      </c>
      <c r="I1395" s="15">
        <v>2</v>
      </c>
      <c r="J1395" s="16" t="str">
        <f>CONCATENATE(E1395,F1395)</f>
        <v>51</v>
      </c>
    </row>
    <row r="1396" spans="1:10" x14ac:dyDescent="0.2">
      <c r="A1396" s="16" t="str">
        <f>CONCATENATE(E1396,F1396,G1396)</f>
        <v>5117</v>
      </c>
      <c r="B1396" s="15" t="s">
        <v>1331</v>
      </c>
      <c r="C1396" s="16" t="s">
        <v>1354</v>
      </c>
      <c r="D1396" s="16" t="s">
        <v>2715</v>
      </c>
      <c r="E1396" s="16">
        <v>5</v>
      </c>
      <c r="F1396" s="16">
        <v>1</v>
      </c>
      <c r="G1396" s="16">
        <v>17</v>
      </c>
      <c r="H1396" s="15" t="s">
        <v>56</v>
      </c>
      <c r="I1396" s="15">
        <v>1</v>
      </c>
      <c r="J1396" s="16" t="str">
        <f>CONCATENATE(E1396,F1396)</f>
        <v>51</v>
      </c>
    </row>
    <row r="1397" spans="1:10" x14ac:dyDescent="0.2">
      <c r="A1397" s="16" t="str">
        <f>CONCATENATE(E1397,F1397,G1397)</f>
        <v>5118</v>
      </c>
      <c r="B1397" s="15" t="s">
        <v>1332</v>
      </c>
      <c r="C1397" s="16" t="s">
        <v>1355</v>
      </c>
      <c r="D1397" s="16" t="s">
        <v>2716</v>
      </c>
      <c r="E1397" s="16">
        <v>5</v>
      </c>
      <c r="F1397" s="16">
        <v>1</v>
      </c>
      <c r="G1397" s="16">
        <v>18</v>
      </c>
      <c r="H1397" s="15" t="s">
        <v>56</v>
      </c>
      <c r="I1397" s="15">
        <v>1</v>
      </c>
      <c r="J1397" s="16" t="str">
        <f>CONCATENATE(E1397,F1397)</f>
        <v>51</v>
      </c>
    </row>
    <row r="1398" spans="1:10" x14ac:dyDescent="0.2">
      <c r="A1398" s="16" t="str">
        <f>CONCATENATE(E1398,F1398,G1398)</f>
        <v>5119</v>
      </c>
      <c r="B1398" s="15" t="s">
        <v>1333</v>
      </c>
      <c r="C1398" s="16" t="s">
        <v>1356</v>
      </c>
      <c r="D1398" s="16" t="s">
        <v>2717</v>
      </c>
      <c r="E1398" s="16">
        <v>5</v>
      </c>
      <c r="F1398" s="16">
        <v>1</v>
      </c>
      <c r="G1398" s="16">
        <v>19</v>
      </c>
      <c r="H1398" s="15" t="s">
        <v>56</v>
      </c>
      <c r="I1398" s="15">
        <v>1</v>
      </c>
      <c r="J1398" s="16" t="str">
        <f>CONCATENATE(E1398,F1398)</f>
        <v>51</v>
      </c>
    </row>
    <row r="1399" spans="1:10" x14ac:dyDescent="0.2">
      <c r="A1399" s="16" t="str">
        <f>CONCATENATE(E1399,F1399,G1399)</f>
        <v>512</v>
      </c>
      <c r="B1399" s="15" t="s">
        <v>1964</v>
      </c>
      <c r="C1399" s="16" t="s">
        <v>1339</v>
      </c>
      <c r="D1399" s="16" t="s">
        <v>2700</v>
      </c>
      <c r="E1399" s="16">
        <v>5</v>
      </c>
      <c r="F1399" s="16">
        <v>1</v>
      </c>
      <c r="G1399" s="16">
        <v>2</v>
      </c>
      <c r="H1399" s="15" t="s">
        <v>56</v>
      </c>
      <c r="I1399" s="15">
        <v>1</v>
      </c>
      <c r="J1399" s="16" t="str">
        <f>CONCATENATE(E1399,F1399)</f>
        <v>51</v>
      </c>
    </row>
    <row r="1400" spans="1:10" x14ac:dyDescent="0.2">
      <c r="A1400" s="16" t="str">
        <f>CONCATENATE(E1400,F1400,G1400)</f>
        <v>5120</v>
      </c>
      <c r="B1400" s="15" t="s">
        <v>1334</v>
      </c>
      <c r="C1400" s="16" t="s">
        <v>1357</v>
      </c>
      <c r="D1400" s="16" t="s">
        <v>2718</v>
      </c>
      <c r="E1400" s="16">
        <v>5</v>
      </c>
      <c r="F1400" s="16">
        <v>1</v>
      </c>
      <c r="G1400" s="16">
        <v>20</v>
      </c>
      <c r="H1400" s="15" t="s">
        <v>56</v>
      </c>
      <c r="I1400" s="15">
        <v>1</v>
      </c>
      <c r="J1400" s="16" t="str">
        <f>CONCATENATE(E1400,F1400)</f>
        <v>51</v>
      </c>
    </row>
    <row r="1401" spans="1:10" x14ac:dyDescent="0.2">
      <c r="A1401" s="16" t="str">
        <f>CONCATENATE(E1401,F1401,G1401)</f>
        <v>5121</v>
      </c>
      <c r="B1401" s="15" t="s">
        <v>1335</v>
      </c>
      <c r="C1401" s="16" t="s">
        <v>1358</v>
      </c>
      <c r="D1401" s="16" t="s">
        <v>2719</v>
      </c>
      <c r="E1401" s="16">
        <v>5</v>
      </c>
      <c r="F1401" s="16">
        <v>1</v>
      </c>
      <c r="G1401" s="16">
        <v>21</v>
      </c>
      <c r="H1401" s="15" t="s">
        <v>56</v>
      </c>
      <c r="I1401" s="15">
        <v>1</v>
      </c>
      <c r="J1401" s="16" t="str">
        <f>CONCATENATE(E1401,F1401)</f>
        <v>51</v>
      </c>
    </row>
    <row r="1402" spans="1:10" x14ac:dyDescent="0.2">
      <c r="A1402" s="16" t="str">
        <f>CONCATENATE(E1402,F1402,G1402)</f>
        <v>5122</v>
      </c>
      <c r="B1402" s="15" t="s">
        <v>1336</v>
      </c>
      <c r="C1402" s="16" t="s">
        <v>4117</v>
      </c>
      <c r="D1402" s="16" t="s">
        <v>4118</v>
      </c>
      <c r="E1402" s="16">
        <v>5</v>
      </c>
      <c r="F1402" s="16">
        <v>1</v>
      </c>
      <c r="G1402" s="16">
        <v>22</v>
      </c>
      <c r="H1402" s="15" t="s">
        <v>56</v>
      </c>
      <c r="I1402" s="15">
        <v>1</v>
      </c>
      <c r="J1402" s="16" t="str">
        <f>CONCATENATE(E1402,F1402)</f>
        <v>51</v>
      </c>
    </row>
    <row r="1403" spans="1:10" x14ac:dyDescent="0.2">
      <c r="A1403" s="16" t="str">
        <f>CONCATENATE(E1403,F1403,G1403)</f>
        <v>5123</v>
      </c>
      <c r="B1403" s="15" t="s">
        <v>54</v>
      </c>
      <c r="C1403" s="16" t="s">
        <v>1359</v>
      </c>
      <c r="D1403" s="16" t="s">
        <v>2720</v>
      </c>
      <c r="E1403" s="16">
        <v>5</v>
      </c>
      <c r="F1403" s="16">
        <v>1</v>
      </c>
      <c r="G1403" s="16">
        <v>23</v>
      </c>
      <c r="H1403" s="15" t="s">
        <v>56</v>
      </c>
      <c r="I1403" s="15">
        <v>1</v>
      </c>
      <c r="J1403" s="16" t="str">
        <f>CONCATENATE(E1403,F1403)</f>
        <v>51</v>
      </c>
    </row>
    <row r="1404" spans="1:10" x14ac:dyDescent="0.2">
      <c r="A1404" s="16" t="str">
        <f>CONCATENATE(E1404,F1404,G1404)</f>
        <v>5124</v>
      </c>
      <c r="B1404" s="15" t="s">
        <v>73</v>
      </c>
      <c r="C1404" s="16" t="s">
        <v>1360</v>
      </c>
      <c r="D1404" s="16" t="s">
        <v>2721</v>
      </c>
      <c r="E1404" s="16">
        <v>5</v>
      </c>
      <c r="F1404" s="16">
        <v>1</v>
      </c>
      <c r="G1404" s="16">
        <v>24</v>
      </c>
      <c r="H1404" s="15" t="s">
        <v>56</v>
      </c>
      <c r="I1404" s="15">
        <v>1</v>
      </c>
      <c r="J1404" s="16" t="str">
        <f>CONCATENATE(E1404,F1404)</f>
        <v>51</v>
      </c>
    </row>
    <row r="1405" spans="1:10" x14ac:dyDescent="0.2">
      <c r="A1405" s="16" t="str">
        <f>CONCATENATE(E1405,F1405,G1405)</f>
        <v>5125</v>
      </c>
      <c r="B1405" s="15" t="s">
        <v>75</v>
      </c>
      <c r="C1405" s="16" t="s">
        <v>1361</v>
      </c>
      <c r="D1405" s="16" t="s">
        <v>2722</v>
      </c>
      <c r="E1405" s="16">
        <v>5</v>
      </c>
      <c r="F1405" s="16">
        <v>1</v>
      </c>
      <c r="G1405" s="16">
        <v>25</v>
      </c>
      <c r="H1405" s="15" t="s">
        <v>56</v>
      </c>
      <c r="I1405" s="15">
        <v>1</v>
      </c>
      <c r="J1405" s="16" t="str">
        <f>CONCATENATE(E1405,F1405)</f>
        <v>51</v>
      </c>
    </row>
    <row r="1406" spans="1:10" x14ac:dyDescent="0.2">
      <c r="A1406" s="16" t="str">
        <f>CONCATENATE(E1406,F1406,G1406)</f>
        <v>5126</v>
      </c>
      <c r="B1406" s="15" t="s">
        <v>77</v>
      </c>
      <c r="C1406" s="16" t="s">
        <v>1362</v>
      </c>
      <c r="D1406" s="16" t="s">
        <v>2723</v>
      </c>
      <c r="E1406" s="16">
        <v>5</v>
      </c>
      <c r="F1406" s="16">
        <v>1</v>
      </c>
      <c r="G1406" s="16">
        <v>26</v>
      </c>
      <c r="H1406" s="15" t="s">
        <v>56</v>
      </c>
      <c r="I1406" s="15">
        <v>1</v>
      </c>
      <c r="J1406" s="16" t="str">
        <f>CONCATENATE(E1406,F1406)</f>
        <v>51</v>
      </c>
    </row>
    <row r="1407" spans="1:10" x14ac:dyDescent="0.2">
      <c r="A1407" s="16" t="str">
        <f>CONCATENATE(E1407,F1407,G1407)</f>
        <v>5127</v>
      </c>
      <c r="B1407" s="15" t="s">
        <v>79</v>
      </c>
      <c r="C1407" s="16" t="s">
        <v>1363</v>
      </c>
      <c r="D1407" s="16" t="s">
        <v>2724</v>
      </c>
      <c r="E1407" s="16">
        <v>5</v>
      </c>
      <c r="F1407" s="16">
        <v>1</v>
      </c>
      <c r="G1407" s="16">
        <v>27</v>
      </c>
      <c r="H1407" s="15" t="s">
        <v>56</v>
      </c>
      <c r="I1407" s="15">
        <v>1</v>
      </c>
      <c r="J1407" s="16" t="str">
        <f>CONCATENATE(E1407,F1407)</f>
        <v>51</v>
      </c>
    </row>
    <row r="1408" spans="1:10" x14ac:dyDescent="0.2">
      <c r="A1408" s="16" t="str">
        <f>CONCATENATE(E1408,F1408,G1408)</f>
        <v>5128</v>
      </c>
      <c r="B1408" s="15" t="s">
        <v>81</v>
      </c>
      <c r="C1408" s="16" t="s">
        <v>1364</v>
      </c>
      <c r="D1408" s="16" t="s">
        <v>2725</v>
      </c>
      <c r="E1408" s="16">
        <v>5</v>
      </c>
      <c r="F1408" s="16">
        <v>1</v>
      </c>
      <c r="G1408" s="16">
        <v>28</v>
      </c>
      <c r="H1408" s="15" t="s">
        <v>56</v>
      </c>
      <c r="I1408" s="15">
        <v>1</v>
      </c>
      <c r="J1408" s="16" t="str">
        <f>CONCATENATE(E1408,F1408)</f>
        <v>51</v>
      </c>
    </row>
    <row r="1409" spans="1:10" x14ac:dyDescent="0.2">
      <c r="A1409" s="16" t="str">
        <f>CONCATENATE(E1409,F1409,G1409)</f>
        <v>5129</v>
      </c>
      <c r="B1409" s="15" t="s">
        <v>83</v>
      </c>
      <c r="C1409" s="16" t="s">
        <v>1365</v>
      </c>
      <c r="D1409" s="16" t="s">
        <v>2726</v>
      </c>
      <c r="E1409" s="16">
        <v>5</v>
      </c>
      <c r="F1409" s="16">
        <v>1</v>
      </c>
      <c r="G1409" s="16">
        <v>29</v>
      </c>
      <c r="H1409" s="15" t="s">
        <v>56</v>
      </c>
      <c r="I1409" s="15">
        <v>1</v>
      </c>
      <c r="J1409" s="16" t="str">
        <f>CONCATENATE(E1409,F1409)</f>
        <v>51</v>
      </c>
    </row>
    <row r="1410" spans="1:10" x14ac:dyDescent="0.2">
      <c r="A1410" s="16" t="str">
        <f>CONCATENATE(E1410,F1410,G1410)</f>
        <v>513</v>
      </c>
      <c r="B1410" s="15" t="s">
        <v>1965</v>
      </c>
      <c r="C1410" s="16" t="s">
        <v>1340</v>
      </c>
      <c r="D1410" s="16" t="s">
        <v>2701</v>
      </c>
      <c r="E1410" s="16">
        <v>5</v>
      </c>
      <c r="F1410" s="16">
        <v>1</v>
      </c>
      <c r="G1410" s="16">
        <v>3</v>
      </c>
      <c r="H1410" s="15" t="s">
        <v>56</v>
      </c>
      <c r="I1410" s="15">
        <v>1</v>
      </c>
      <c r="J1410" s="16" t="str">
        <f>CONCATENATE(E1410,F1410)</f>
        <v>51</v>
      </c>
    </row>
    <row r="1411" spans="1:10" x14ac:dyDescent="0.2">
      <c r="A1411" s="16" t="str">
        <f>CONCATENATE(E1411,F1411,G1411)</f>
        <v>5130</v>
      </c>
      <c r="B1411" s="15" t="s">
        <v>85</v>
      </c>
      <c r="C1411" s="16" t="s">
        <v>1366</v>
      </c>
      <c r="D1411" s="16" t="s">
        <v>2727</v>
      </c>
      <c r="E1411" s="16">
        <v>5</v>
      </c>
      <c r="F1411" s="16">
        <v>1</v>
      </c>
      <c r="G1411" s="16">
        <v>30</v>
      </c>
      <c r="H1411" s="15" t="s">
        <v>56</v>
      </c>
      <c r="I1411" s="15">
        <v>1</v>
      </c>
      <c r="J1411" s="16" t="str">
        <f>CONCATENATE(E1411,F1411)</f>
        <v>51</v>
      </c>
    </row>
    <row r="1412" spans="1:10" x14ac:dyDescent="0.2">
      <c r="A1412" s="16" t="str">
        <f>CONCATENATE(E1412,F1412,G1412)</f>
        <v>5131</v>
      </c>
      <c r="B1412" s="15" t="s">
        <v>87</v>
      </c>
      <c r="C1412" s="16" t="s">
        <v>1367</v>
      </c>
      <c r="D1412" s="16" t="s">
        <v>2728</v>
      </c>
      <c r="E1412" s="16">
        <v>5</v>
      </c>
      <c r="F1412" s="16">
        <v>1</v>
      </c>
      <c r="G1412" s="16">
        <v>31</v>
      </c>
      <c r="H1412" s="15" t="s">
        <v>56</v>
      </c>
      <c r="I1412" s="15">
        <v>1</v>
      </c>
      <c r="J1412" s="16" t="str">
        <f>CONCATENATE(E1412,F1412)</f>
        <v>51</v>
      </c>
    </row>
    <row r="1413" spans="1:10" x14ac:dyDescent="0.2">
      <c r="A1413" s="16" t="str">
        <f>CONCATENATE(E1413,F1413,G1413)</f>
        <v>5132</v>
      </c>
      <c r="B1413" s="15" t="s">
        <v>89</v>
      </c>
      <c r="C1413" s="16" t="s">
        <v>1368</v>
      </c>
      <c r="D1413" s="16" t="s">
        <v>2729</v>
      </c>
      <c r="E1413" s="16">
        <v>5</v>
      </c>
      <c r="F1413" s="16">
        <v>1</v>
      </c>
      <c r="G1413" s="16">
        <v>32</v>
      </c>
      <c r="H1413" s="15" t="s">
        <v>56</v>
      </c>
      <c r="I1413" s="15">
        <v>1</v>
      </c>
      <c r="J1413" s="16" t="str">
        <f>CONCATENATE(E1413,F1413)</f>
        <v>51</v>
      </c>
    </row>
    <row r="1414" spans="1:10" x14ac:dyDescent="0.2">
      <c r="A1414" s="16" t="str">
        <f>CONCATENATE(E1414,F1414,G1414)</f>
        <v>5133</v>
      </c>
      <c r="B1414" s="15" t="s">
        <v>91</v>
      </c>
      <c r="C1414" s="16" t="s">
        <v>1369</v>
      </c>
      <c r="D1414" s="16" t="s">
        <v>2730</v>
      </c>
      <c r="E1414" s="16">
        <v>5</v>
      </c>
      <c r="F1414" s="16">
        <v>1</v>
      </c>
      <c r="G1414" s="16">
        <v>33</v>
      </c>
      <c r="H1414" s="15" t="s">
        <v>56</v>
      </c>
      <c r="I1414" s="15">
        <v>1</v>
      </c>
      <c r="J1414" s="16" t="str">
        <f>CONCATENATE(E1414,F1414)</f>
        <v>51</v>
      </c>
    </row>
    <row r="1415" spans="1:10" x14ac:dyDescent="0.2">
      <c r="A1415" s="16" t="str">
        <f>CONCATENATE(E1415,F1415,G1415)</f>
        <v>5134</v>
      </c>
      <c r="B1415" s="15" t="s">
        <v>57</v>
      </c>
      <c r="C1415" s="16" t="s">
        <v>1370</v>
      </c>
      <c r="D1415" s="16" t="s">
        <v>2731</v>
      </c>
      <c r="E1415" s="16">
        <v>5</v>
      </c>
      <c r="F1415" s="16">
        <v>1</v>
      </c>
      <c r="G1415" s="16">
        <v>34</v>
      </c>
      <c r="H1415" s="15" t="s">
        <v>56</v>
      </c>
      <c r="I1415" s="15">
        <v>1</v>
      </c>
      <c r="J1415" s="16" t="str">
        <f>CONCATENATE(E1415,F1415)</f>
        <v>51</v>
      </c>
    </row>
    <row r="1416" spans="1:10" x14ac:dyDescent="0.2">
      <c r="A1416" s="16" t="str">
        <f>CONCATENATE(E1416,F1416,G1416)</f>
        <v>5135</v>
      </c>
      <c r="B1416" s="15" t="s">
        <v>93</v>
      </c>
      <c r="C1416" s="16" t="s">
        <v>1371</v>
      </c>
      <c r="D1416" s="16" t="s">
        <v>2732</v>
      </c>
      <c r="E1416" s="16">
        <v>5</v>
      </c>
      <c r="F1416" s="16">
        <v>1</v>
      </c>
      <c r="G1416" s="16">
        <v>35</v>
      </c>
      <c r="H1416" s="15" t="s">
        <v>56</v>
      </c>
      <c r="I1416" s="15">
        <v>1</v>
      </c>
      <c r="J1416" s="16" t="str">
        <f>CONCATENATE(E1416,F1416)</f>
        <v>51</v>
      </c>
    </row>
    <row r="1417" spans="1:10" x14ac:dyDescent="0.2">
      <c r="A1417" s="16" t="str">
        <f>CONCATENATE(E1417,F1417,G1417)</f>
        <v>5136</v>
      </c>
      <c r="B1417" s="15" t="s">
        <v>95</v>
      </c>
      <c r="C1417" s="16" t="s">
        <v>1372</v>
      </c>
      <c r="D1417" s="16" t="s">
        <v>2733</v>
      </c>
      <c r="E1417" s="16">
        <v>5</v>
      </c>
      <c r="F1417" s="16">
        <v>1</v>
      </c>
      <c r="G1417" s="16">
        <v>36</v>
      </c>
      <c r="H1417" s="15" t="s">
        <v>56</v>
      </c>
      <c r="I1417" s="15">
        <v>1</v>
      </c>
      <c r="J1417" s="16" t="str">
        <f>CONCATENATE(E1417,F1417)</f>
        <v>51</v>
      </c>
    </row>
    <row r="1418" spans="1:10" x14ac:dyDescent="0.2">
      <c r="A1418" s="16" t="str">
        <f>CONCATENATE(E1418,F1418,G1418)</f>
        <v>5137</v>
      </c>
      <c r="B1418" s="15" t="s">
        <v>97</v>
      </c>
      <c r="C1418" s="16" t="s">
        <v>1373</v>
      </c>
      <c r="D1418" s="16" t="s">
        <v>2734</v>
      </c>
      <c r="E1418" s="16">
        <v>5</v>
      </c>
      <c r="F1418" s="16">
        <v>1</v>
      </c>
      <c r="G1418" s="16">
        <v>37</v>
      </c>
      <c r="H1418" s="15" t="s">
        <v>56</v>
      </c>
      <c r="I1418" s="15">
        <v>1</v>
      </c>
      <c r="J1418" s="16" t="str">
        <f>CONCATENATE(E1418,F1418)</f>
        <v>51</v>
      </c>
    </row>
    <row r="1419" spans="1:10" x14ac:dyDescent="0.2">
      <c r="A1419" s="16" t="str">
        <f>CONCATENATE(E1419,F1419,G1419)</f>
        <v>5138</v>
      </c>
      <c r="B1419" s="15" t="s">
        <v>99</v>
      </c>
      <c r="C1419" s="16" t="s">
        <v>1374</v>
      </c>
      <c r="D1419" s="16" t="s">
        <v>2735</v>
      </c>
      <c r="E1419" s="16">
        <v>5</v>
      </c>
      <c r="F1419" s="16">
        <v>1</v>
      </c>
      <c r="G1419" s="16">
        <v>38</v>
      </c>
      <c r="H1419" s="15" t="s">
        <v>56</v>
      </c>
      <c r="I1419" s="15">
        <v>1</v>
      </c>
      <c r="J1419" s="16" t="str">
        <f>CONCATENATE(E1419,F1419)</f>
        <v>51</v>
      </c>
    </row>
    <row r="1420" spans="1:10" x14ac:dyDescent="0.2">
      <c r="A1420" s="16" t="str">
        <f>CONCATENATE(E1420,F1420,G1420)</f>
        <v>5139</v>
      </c>
      <c r="B1420" s="15" t="s">
        <v>101</v>
      </c>
      <c r="C1420" s="16" t="s">
        <v>1375</v>
      </c>
      <c r="D1420" s="16" t="s">
        <v>2736</v>
      </c>
      <c r="E1420" s="16">
        <v>5</v>
      </c>
      <c r="F1420" s="16">
        <v>1</v>
      </c>
      <c r="G1420" s="16">
        <v>39</v>
      </c>
      <c r="H1420" s="15" t="s">
        <v>56</v>
      </c>
      <c r="I1420" s="15">
        <v>1</v>
      </c>
      <c r="J1420" s="16" t="str">
        <f>CONCATENATE(E1420,F1420)</f>
        <v>51</v>
      </c>
    </row>
    <row r="1421" spans="1:10" x14ac:dyDescent="0.2">
      <c r="A1421" s="16" t="str">
        <f>CONCATENATE(E1421,F1421,G1421)</f>
        <v>514</v>
      </c>
      <c r="B1421" s="15" t="s">
        <v>1966</v>
      </c>
      <c r="C1421" s="16" t="s">
        <v>1341</v>
      </c>
      <c r="D1421" s="16" t="s">
        <v>2702</v>
      </c>
      <c r="E1421" s="16">
        <v>5</v>
      </c>
      <c r="F1421" s="16">
        <v>1</v>
      </c>
      <c r="G1421" s="16">
        <v>4</v>
      </c>
      <c r="H1421" s="15" t="s">
        <v>56</v>
      </c>
      <c r="I1421" s="15">
        <v>1</v>
      </c>
      <c r="J1421" s="16" t="str">
        <f>CONCATENATE(E1421,F1421)</f>
        <v>51</v>
      </c>
    </row>
    <row r="1422" spans="1:10" x14ac:dyDescent="0.2">
      <c r="A1422" s="16" t="str">
        <f>CONCATENATE(E1422,F1422,G1422)</f>
        <v>5140</v>
      </c>
      <c r="B1422" s="15" t="s">
        <v>103</v>
      </c>
      <c r="C1422" s="16" t="s">
        <v>1376</v>
      </c>
      <c r="D1422" s="16" t="s">
        <v>2737</v>
      </c>
      <c r="E1422" s="16">
        <v>5</v>
      </c>
      <c r="F1422" s="16">
        <v>1</v>
      </c>
      <c r="G1422" s="16">
        <v>40</v>
      </c>
      <c r="H1422" s="15" t="s">
        <v>56</v>
      </c>
      <c r="I1422" s="15">
        <v>1</v>
      </c>
      <c r="J1422" s="16" t="str">
        <f>CONCATENATE(E1422,F1422)</f>
        <v>51</v>
      </c>
    </row>
    <row r="1423" spans="1:10" x14ac:dyDescent="0.2">
      <c r="A1423" s="16" t="str">
        <f>CONCATENATE(E1423,F1423,G1423)</f>
        <v>5141</v>
      </c>
      <c r="B1423" s="15" t="s">
        <v>105</v>
      </c>
      <c r="C1423" s="16" t="s">
        <v>1377</v>
      </c>
      <c r="D1423" s="16" t="s">
        <v>2738</v>
      </c>
      <c r="E1423" s="16">
        <v>5</v>
      </c>
      <c r="F1423" s="16">
        <v>1</v>
      </c>
      <c r="G1423" s="16">
        <v>41</v>
      </c>
      <c r="H1423" s="15" t="s">
        <v>56</v>
      </c>
      <c r="I1423" s="15">
        <v>1</v>
      </c>
      <c r="J1423" s="16" t="str">
        <f>CONCATENATE(E1423,F1423)</f>
        <v>51</v>
      </c>
    </row>
    <row r="1424" spans="1:10" x14ac:dyDescent="0.2">
      <c r="A1424" s="16" t="str">
        <f>CONCATENATE(E1424,F1424,G1424)</f>
        <v>5142</v>
      </c>
      <c r="B1424" s="15" t="s">
        <v>107</v>
      </c>
      <c r="C1424" s="16" t="s">
        <v>1378</v>
      </c>
      <c r="D1424" s="16" t="s">
        <v>4119</v>
      </c>
      <c r="E1424" s="16">
        <v>5</v>
      </c>
      <c r="F1424" s="16">
        <v>1</v>
      </c>
      <c r="G1424" s="16">
        <v>42</v>
      </c>
      <c r="H1424" s="15" t="s">
        <v>56</v>
      </c>
      <c r="I1424" s="15">
        <v>1</v>
      </c>
      <c r="J1424" s="16" t="str">
        <f>CONCATENATE(E1424,F1424)</f>
        <v>51</v>
      </c>
    </row>
    <row r="1425" spans="1:10" x14ac:dyDescent="0.2">
      <c r="A1425" s="16" t="str">
        <f>CONCATENATE(E1425,F1425,G1425)</f>
        <v>5143</v>
      </c>
      <c r="B1425" s="15" t="s">
        <v>109</v>
      </c>
      <c r="C1425" s="16" t="s">
        <v>1379</v>
      </c>
      <c r="D1425" s="16" t="s">
        <v>2739</v>
      </c>
      <c r="E1425" s="16">
        <v>5</v>
      </c>
      <c r="F1425" s="16">
        <v>1</v>
      </c>
      <c r="G1425" s="16">
        <v>43</v>
      </c>
      <c r="H1425" s="15" t="s">
        <v>56</v>
      </c>
      <c r="I1425" s="15">
        <v>1</v>
      </c>
      <c r="J1425" s="16" t="str">
        <f>CONCATENATE(E1425,F1425)</f>
        <v>51</v>
      </c>
    </row>
    <row r="1426" spans="1:10" x14ac:dyDescent="0.2">
      <c r="A1426" s="16" t="str">
        <f>CONCATENATE(E1426,F1426,G1426)</f>
        <v>5144</v>
      </c>
      <c r="B1426" s="15" t="s">
        <v>111</v>
      </c>
      <c r="C1426" s="16" t="s">
        <v>1380</v>
      </c>
      <c r="D1426" s="16" t="s">
        <v>2740</v>
      </c>
      <c r="E1426" s="16">
        <v>5</v>
      </c>
      <c r="F1426" s="16">
        <v>1</v>
      </c>
      <c r="G1426" s="16">
        <v>44</v>
      </c>
      <c r="H1426" s="15" t="s">
        <v>56</v>
      </c>
      <c r="I1426" s="15">
        <v>1</v>
      </c>
      <c r="J1426" s="16" t="str">
        <f>CONCATENATE(E1426,F1426)</f>
        <v>51</v>
      </c>
    </row>
    <row r="1427" spans="1:10" x14ac:dyDescent="0.2">
      <c r="A1427" s="16" t="str">
        <f>CONCATENATE(E1427,F1427,G1427)</f>
        <v>515</v>
      </c>
      <c r="B1427" s="15" t="s">
        <v>1967</v>
      </c>
      <c r="C1427" s="16" t="s">
        <v>1342</v>
      </c>
      <c r="D1427" s="16" t="s">
        <v>2703</v>
      </c>
      <c r="E1427" s="16">
        <v>5</v>
      </c>
      <c r="F1427" s="16">
        <v>1</v>
      </c>
      <c r="G1427" s="16">
        <v>5</v>
      </c>
      <c r="H1427" s="15" t="s">
        <v>56</v>
      </c>
      <c r="I1427" s="15">
        <v>1</v>
      </c>
      <c r="J1427" s="16" t="str">
        <f>CONCATENATE(E1427,F1427)</f>
        <v>51</v>
      </c>
    </row>
    <row r="1428" spans="1:10" x14ac:dyDescent="0.2">
      <c r="A1428" s="16" t="str">
        <f>CONCATENATE(E1428,F1428,G1428)</f>
        <v>516</v>
      </c>
      <c r="B1428" s="15" t="s">
        <v>1968</v>
      </c>
      <c r="C1428" s="16" t="s">
        <v>1343</v>
      </c>
      <c r="D1428" s="16" t="s">
        <v>2704</v>
      </c>
      <c r="E1428" s="16">
        <v>5</v>
      </c>
      <c r="F1428" s="16">
        <v>1</v>
      </c>
      <c r="G1428" s="16">
        <v>6</v>
      </c>
      <c r="H1428" s="15" t="s">
        <v>56</v>
      </c>
      <c r="I1428" s="15">
        <v>1</v>
      </c>
      <c r="J1428" s="16" t="str">
        <f>CONCATENATE(E1428,F1428)</f>
        <v>51</v>
      </c>
    </row>
    <row r="1429" spans="1:10" x14ac:dyDescent="0.2">
      <c r="A1429" s="16" t="str">
        <f>CONCATENATE(E1429,F1429,G1429)</f>
        <v>517</v>
      </c>
      <c r="B1429" s="15" t="s">
        <v>1969</v>
      </c>
      <c r="C1429" s="16" t="s">
        <v>1344</v>
      </c>
      <c r="D1429" s="16" t="s">
        <v>2705</v>
      </c>
      <c r="E1429" s="16">
        <v>5</v>
      </c>
      <c r="F1429" s="16">
        <v>1</v>
      </c>
      <c r="G1429" s="16">
        <v>7</v>
      </c>
      <c r="H1429" s="15" t="s">
        <v>56</v>
      </c>
      <c r="I1429" s="15">
        <v>1</v>
      </c>
      <c r="J1429" s="16" t="str">
        <f>CONCATENATE(E1429,F1429)</f>
        <v>51</v>
      </c>
    </row>
    <row r="1430" spans="1:10" x14ac:dyDescent="0.2">
      <c r="A1430" s="16" t="str">
        <f>CONCATENATE(E1430,F1430,G1430)</f>
        <v>518</v>
      </c>
      <c r="B1430" s="15" t="s">
        <v>1970</v>
      </c>
      <c r="C1430" s="16" t="s">
        <v>1345</v>
      </c>
      <c r="D1430" s="16" t="s">
        <v>2706</v>
      </c>
      <c r="E1430" s="16">
        <v>5</v>
      </c>
      <c r="F1430" s="16">
        <v>1</v>
      </c>
      <c r="G1430" s="16">
        <v>8</v>
      </c>
      <c r="H1430" s="15" t="s">
        <v>56</v>
      </c>
      <c r="I1430" s="15">
        <v>1</v>
      </c>
      <c r="J1430" s="16" t="str">
        <f>CONCATENATE(E1430,F1430)</f>
        <v>51</v>
      </c>
    </row>
    <row r="1431" spans="1:10" x14ac:dyDescent="0.2">
      <c r="A1431" s="16" t="str">
        <f>CONCATENATE(E1431,F1431,G1431)</f>
        <v>519</v>
      </c>
      <c r="B1431" s="15" t="s">
        <v>1971</v>
      </c>
      <c r="C1431" s="16" t="s">
        <v>1346</v>
      </c>
      <c r="D1431" s="16" t="s">
        <v>2707</v>
      </c>
      <c r="E1431" s="16">
        <v>5</v>
      </c>
      <c r="F1431" s="16">
        <v>1</v>
      </c>
      <c r="G1431" s="16">
        <v>9</v>
      </c>
      <c r="H1431" s="15" t="s">
        <v>56</v>
      </c>
      <c r="I1431" s="15">
        <v>1</v>
      </c>
      <c r="J1431" s="16" t="str">
        <f>CONCATENATE(E1431,F1431)</f>
        <v>51</v>
      </c>
    </row>
    <row r="1432" spans="1:10" x14ac:dyDescent="0.2">
      <c r="A1432" s="16" t="str">
        <f>CONCATENATE(E1432,F1432,G1432)</f>
        <v>521</v>
      </c>
      <c r="B1432" s="15" t="s">
        <v>59</v>
      </c>
      <c r="C1432" s="16" t="s">
        <v>1381</v>
      </c>
      <c r="D1432" s="16" t="s">
        <v>2741</v>
      </c>
      <c r="E1432" s="16">
        <v>5</v>
      </c>
      <c r="F1432" s="16">
        <v>2</v>
      </c>
      <c r="G1432" s="16">
        <v>1</v>
      </c>
      <c r="H1432" s="15" t="s">
        <v>56</v>
      </c>
      <c r="I1432" s="15">
        <v>1</v>
      </c>
      <c r="J1432" s="16" t="str">
        <f>CONCATENATE(E1432,F1432)</f>
        <v>52</v>
      </c>
    </row>
    <row r="1433" spans="1:10" x14ac:dyDescent="0.2">
      <c r="A1433" s="16" t="str">
        <f>CONCATENATE(E1433,F1433,G1433)</f>
        <v>5210</v>
      </c>
      <c r="B1433" s="15" t="s">
        <v>129</v>
      </c>
      <c r="C1433" s="16" t="s">
        <v>1390</v>
      </c>
      <c r="D1433" s="16" t="s">
        <v>2750</v>
      </c>
      <c r="E1433" s="16">
        <v>5</v>
      </c>
      <c r="F1433" s="16">
        <v>2</v>
      </c>
      <c r="G1433" s="16">
        <v>10</v>
      </c>
      <c r="H1433" s="15" t="s">
        <v>56</v>
      </c>
      <c r="I1433" s="15">
        <v>1</v>
      </c>
      <c r="J1433" s="16" t="str">
        <f>CONCATENATE(E1433,F1433)</f>
        <v>52</v>
      </c>
    </row>
    <row r="1434" spans="1:10" x14ac:dyDescent="0.2">
      <c r="A1434" s="16" t="str">
        <f>CONCATENATE(E1434,F1434,G1434)</f>
        <v>5211</v>
      </c>
      <c r="B1434" s="15" t="s">
        <v>131</v>
      </c>
      <c r="C1434" s="16" t="s">
        <v>1391</v>
      </c>
      <c r="D1434" s="16" t="s">
        <v>2751</v>
      </c>
      <c r="E1434" s="16">
        <v>5</v>
      </c>
      <c r="F1434" s="16">
        <v>2</v>
      </c>
      <c r="G1434" s="16">
        <v>11</v>
      </c>
      <c r="H1434" s="15" t="s">
        <v>56</v>
      </c>
      <c r="I1434" s="15">
        <v>1</v>
      </c>
      <c r="J1434" s="16" t="str">
        <f>CONCATENATE(E1434,F1434)</f>
        <v>52</v>
      </c>
    </row>
    <row r="1435" spans="1:10" x14ac:dyDescent="0.2">
      <c r="A1435" s="16" t="str">
        <f>CONCATENATE(E1435,F1435,G1435)</f>
        <v>5212</v>
      </c>
      <c r="B1435" s="15" t="s">
        <v>61</v>
      </c>
      <c r="C1435" s="16" t="s">
        <v>1392</v>
      </c>
      <c r="D1435" s="16" t="s">
        <v>2752</v>
      </c>
      <c r="E1435" s="16">
        <v>5</v>
      </c>
      <c r="F1435" s="16">
        <v>2</v>
      </c>
      <c r="G1435" s="16">
        <v>12</v>
      </c>
      <c r="H1435" s="15" t="s">
        <v>56</v>
      </c>
      <c r="I1435" s="15">
        <v>1</v>
      </c>
      <c r="J1435" s="16" t="str">
        <f>CONCATENATE(E1435,F1435)</f>
        <v>52</v>
      </c>
    </row>
    <row r="1436" spans="1:10" x14ac:dyDescent="0.2">
      <c r="A1436" s="16" t="str">
        <f>CONCATENATE(E1436,F1436,G1436)</f>
        <v>5213</v>
      </c>
      <c r="B1436" s="15" t="s">
        <v>133</v>
      </c>
      <c r="C1436" s="16" t="s">
        <v>1393</v>
      </c>
      <c r="D1436" s="16" t="s">
        <v>2753</v>
      </c>
      <c r="E1436" s="16">
        <v>5</v>
      </c>
      <c r="F1436" s="16">
        <v>2</v>
      </c>
      <c r="G1436" s="16">
        <v>13</v>
      </c>
      <c r="H1436" s="15" t="s">
        <v>56</v>
      </c>
      <c r="I1436" s="15">
        <v>1</v>
      </c>
      <c r="J1436" s="16" t="str">
        <f>CONCATENATE(E1436,F1436)</f>
        <v>52</v>
      </c>
    </row>
    <row r="1437" spans="1:10" x14ac:dyDescent="0.2">
      <c r="A1437" s="16" t="str">
        <f>CONCATENATE(E1437,F1437,G1437)</f>
        <v>5214</v>
      </c>
      <c r="B1437" s="15" t="s">
        <v>135</v>
      </c>
      <c r="C1437" s="16" t="s">
        <v>1394</v>
      </c>
      <c r="D1437" s="16" t="s">
        <v>2754</v>
      </c>
      <c r="E1437" s="16">
        <v>5</v>
      </c>
      <c r="F1437" s="16">
        <v>2</v>
      </c>
      <c r="G1437" s="16">
        <v>14</v>
      </c>
      <c r="H1437" s="15" t="s">
        <v>56</v>
      </c>
      <c r="I1437" s="15">
        <v>1</v>
      </c>
      <c r="J1437" s="16" t="str">
        <f>CONCATENATE(E1437,F1437)</f>
        <v>52</v>
      </c>
    </row>
    <row r="1438" spans="1:10" x14ac:dyDescent="0.2">
      <c r="A1438" s="16" t="str">
        <f>CONCATENATE(E1438,F1438,G1438)</f>
        <v>5215</v>
      </c>
      <c r="B1438" s="15" t="s">
        <v>137</v>
      </c>
      <c r="C1438" s="16" t="s">
        <v>1395</v>
      </c>
      <c r="D1438" s="16" t="s">
        <v>2755</v>
      </c>
      <c r="E1438" s="16">
        <v>5</v>
      </c>
      <c r="F1438" s="16">
        <v>2</v>
      </c>
      <c r="G1438" s="16">
        <v>15</v>
      </c>
      <c r="H1438" s="15" t="s">
        <v>56</v>
      </c>
      <c r="I1438" s="15">
        <v>1</v>
      </c>
      <c r="J1438" s="16" t="str">
        <f>CONCATENATE(E1438,F1438)</f>
        <v>52</v>
      </c>
    </row>
    <row r="1439" spans="1:10" x14ac:dyDescent="0.2">
      <c r="A1439" s="16" t="str">
        <f>CONCATENATE(E1439,F1439,G1439)</f>
        <v>5216</v>
      </c>
      <c r="B1439" s="15" t="s">
        <v>139</v>
      </c>
      <c r="C1439" s="16" t="s">
        <v>1396</v>
      </c>
      <c r="D1439" s="16" t="s">
        <v>2756</v>
      </c>
      <c r="E1439" s="16">
        <v>5</v>
      </c>
      <c r="F1439" s="16">
        <v>2</v>
      </c>
      <c r="G1439" s="16">
        <v>16</v>
      </c>
      <c r="H1439" s="15" t="s">
        <v>56</v>
      </c>
      <c r="I1439" s="15">
        <v>1</v>
      </c>
      <c r="J1439" s="16" t="str">
        <f>CONCATENATE(E1439,F1439)</f>
        <v>52</v>
      </c>
    </row>
    <row r="1440" spans="1:10" x14ac:dyDescent="0.2">
      <c r="A1440" s="16" t="str">
        <f>CONCATENATE(E1440,F1440,G1440)</f>
        <v>5217</v>
      </c>
      <c r="B1440" s="15" t="s">
        <v>141</v>
      </c>
      <c r="C1440" s="16" t="s">
        <v>1397</v>
      </c>
      <c r="D1440" s="16" t="s">
        <v>2757</v>
      </c>
      <c r="E1440" s="16">
        <v>5</v>
      </c>
      <c r="F1440" s="16">
        <v>2</v>
      </c>
      <c r="G1440" s="16">
        <v>17</v>
      </c>
      <c r="H1440" s="15" t="s">
        <v>56</v>
      </c>
      <c r="I1440" s="15">
        <v>1</v>
      </c>
      <c r="J1440" s="16" t="str">
        <f>CONCATENATE(E1440,F1440)</f>
        <v>52</v>
      </c>
    </row>
    <row r="1441" spans="1:10" x14ac:dyDescent="0.2">
      <c r="A1441" s="16" t="str">
        <f>CONCATENATE(E1441,F1441,G1441)</f>
        <v>5218</v>
      </c>
      <c r="B1441" s="15" t="s">
        <v>63</v>
      </c>
      <c r="C1441" s="16" t="s">
        <v>1398</v>
      </c>
      <c r="D1441" s="16" t="s">
        <v>2758</v>
      </c>
      <c r="E1441" s="16">
        <v>5</v>
      </c>
      <c r="F1441" s="16">
        <v>2</v>
      </c>
      <c r="G1441" s="16">
        <v>18</v>
      </c>
      <c r="H1441" s="15" t="s">
        <v>56</v>
      </c>
      <c r="I1441" s="15">
        <v>1</v>
      </c>
      <c r="J1441" s="16" t="str">
        <f>CONCATENATE(E1441,F1441)</f>
        <v>52</v>
      </c>
    </row>
    <row r="1442" spans="1:10" x14ac:dyDescent="0.2">
      <c r="A1442" s="16" t="str">
        <f>CONCATENATE(E1442,F1442,G1442)</f>
        <v>5219</v>
      </c>
      <c r="B1442" s="15" t="s">
        <v>65</v>
      </c>
      <c r="C1442" s="16" t="s">
        <v>1399</v>
      </c>
      <c r="D1442" s="16" t="s">
        <v>2759</v>
      </c>
      <c r="E1442" s="16">
        <v>5</v>
      </c>
      <c r="F1442" s="16">
        <v>2</v>
      </c>
      <c r="G1442" s="16">
        <v>19</v>
      </c>
      <c r="H1442" s="15" t="s">
        <v>56</v>
      </c>
      <c r="I1442" s="15">
        <v>1</v>
      </c>
      <c r="J1442" s="16" t="str">
        <f>CONCATENATE(E1442,F1442)</f>
        <v>52</v>
      </c>
    </row>
    <row r="1443" spans="1:10" x14ac:dyDescent="0.2">
      <c r="A1443" s="16" t="str">
        <f>CONCATENATE(E1443,F1443,G1443)</f>
        <v>522</v>
      </c>
      <c r="B1443" s="15" t="s">
        <v>113</v>
      </c>
      <c r="C1443" s="16" t="s">
        <v>1382</v>
      </c>
      <c r="D1443" s="16" t="s">
        <v>2742</v>
      </c>
      <c r="E1443" s="16">
        <v>5</v>
      </c>
      <c r="F1443" s="16">
        <v>2</v>
      </c>
      <c r="G1443" s="16">
        <v>2</v>
      </c>
      <c r="H1443" s="15" t="s">
        <v>56</v>
      </c>
      <c r="I1443" s="15">
        <v>1</v>
      </c>
      <c r="J1443" s="16" t="str">
        <f>CONCATENATE(E1443,F1443)</f>
        <v>52</v>
      </c>
    </row>
    <row r="1444" spans="1:10" x14ac:dyDescent="0.2">
      <c r="A1444" s="16" t="str">
        <f>CONCATENATE(E1444,F1444,G1444)</f>
        <v>5220</v>
      </c>
      <c r="B1444" s="15" t="s">
        <v>67</v>
      </c>
      <c r="C1444" s="16" t="s">
        <v>1400</v>
      </c>
      <c r="D1444" s="16" t="s">
        <v>2760</v>
      </c>
      <c r="E1444" s="16">
        <v>5</v>
      </c>
      <c r="F1444" s="16">
        <v>2</v>
      </c>
      <c r="G1444" s="16">
        <v>20</v>
      </c>
      <c r="H1444" s="15" t="s">
        <v>56</v>
      </c>
      <c r="I1444" s="15">
        <v>1</v>
      </c>
      <c r="J1444" s="16" t="str">
        <f>CONCATENATE(E1444,F1444)</f>
        <v>52</v>
      </c>
    </row>
    <row r="1445" spans="1:10" x14ac:dyDescent="0.2">
      <c r="A1445" s="16" t="str">
        <f>CONCATENATE(E1445,F1445,G1445)</f>
        <v>5221</v>
      </c>
      <c r="B1445" s="15" t="s">
        <v>69</v>
      </c>
      <c r="C1445" s="16" t="s">
        <v>1401</v>
      </c>
      <c r="D1445" s="16" t="s">
        <v>4120</v>
      </c>
      <c r="E1445" s="16">
        <v>5</v>
      </c>
      <c r="F1445" s="16">
        <v>2</v>
      </c>
      <c r="G1445" s="16">
        <v>21</v>
      </c>
      <c r="H1445" s="15" t="s">
        <v>56</v>
      </c>
      <c r="I1445" s="15">
        <v>1</v>
      </c>
      <c r="J1445" s="16" t="str">
        <f>CONCATENATE(E1445,F1445)</f>
        <v>52</v>
      </c>
    </row>
    <row r="1446" spans="1:10" x14ac:dyDescent="0.2">
      <c r="A1446" s="16" t="str">
        <f>CONCATENATE(E1446,F1446,G1446)</f>
        <v>5222</v>
      </c>
      <c r="B1446" s="15" t="s">
        <v>71</v>
      </c>
      <c r="C1446" s="16" t="s">
        <v>1402</v>
      </c>
      <c r="D1446" s="16" t="s">
        <v>4121</v>
      </c>
      <c r="E1446" s="16">
        <v>5</v>
      </c>
      <c r="F1446" s="16">
        <v>2</v>
      </c>
      <c r="G1446" s="16">
        <v>22</v>
      </c>
      <c r="H1446" s="15" t="s">
        <v>56</v>
      </c>
      <c r="I1446" s="15">
        <v>1</v>
      </c>
      <c r="J1446" s="16" t="str">
        <f>CONCATENATE(E1446,F1446)</f>
        <v>52</v>
      </c>
    </row>
    <row r="1447" spans="1:10" x14ac:dyDescent="0.2">
      <c r="A1447" s="16" t="str">
        <f>CONCATENATE(E1447,F1447,G1447)</f>
        <v>5223</v>
      </c>
      <c r="B1447" s="15" t="s">
        <v>143</v>
      </c>
      <c r="C1447" s="16" t="s">
        <v>1403</v>
      </c>
      <c r="D1447" s="16" t="s">
        <v>2761</v>
      </c>
      <c r="E1447" s="16">
        <v>5</v>
      </c>
      <c r="F1447" s="16">
        <v>2</v>
      </c>
      <c r="G1447" s="16">
        <v>23</v>
      </c>
      <c r="H1447" s="15" t="s">
        <v>56</v>
      </c>
      <c r="I1447" s="15">
        <v>2</v>
      </c>
      <c r="J1447" s="16" t="str">
        <f>CONCATENATE(E1447,F1447)</f>
        <v>52</v>
      </c>
    </row>
    <row r="1448" spans="1:10" x14ac:dyDescent="0.2">
      <c r="A1448" s="16" t="str">
        <f>CONCATENATE(E1448,F1448,G1448)</f>
        <v>5224</v>
      </c>
      <c r="B1448" s="15" t="s">
        <v>161</v>
      </c>
      <c r="C1448" s="16" t="s">
        <v>1404</v>
      </c>
      <c r="D1448" s="16" t="s">
        <v>2762</v>
      </c>
      <c r="E1448" s="16">
        <v>5</v>
      </c>
      <c r="F1448" s="16">
        <v>2</v>
      </c>
      <c r="G1448" s="16">
        <v>24</v>
      </c>
      <c r="H1448" s="15" t="s">
        <v>56</v>
      </c>
      <c r="I1448" s="15">
        <v>2</v>
      </c>
      <c r="J1448" s="16" t="str">
        <f>CONCATENATE(E1448,F1448)</f>
        <v>52</v>
      </c>
    </row>
    <row r="1449" spans="1:10" x14ac:dyDescent="0.2">
      <c r="A1449" s="16" t="str">
        <f>CONCATENATE(E1449,F1449,G1449)</f>
        <v>5225</v>
      </c>
      <c r="B1449" s="15" t="s">
        <v>163</v>
      </c>
      <c r="C1449" s="16" t="s">
        <v>1405</v>
      </c>
      <c r="D1449" s="16" t="s">
        <v>2763</v>
      </c>
      <c r="E1449" s="16">
        <v>5</v>
      </c>
      <c r="F1449" s="16">
        <v>2</v>
      </c>
      <c r="G1449" s="16">
        <v>25</v>
      </c>
      <c r="H1449" s="15" t="s">
        <v>56</v>
      </c>
      <c r="I1449" s="15">
        <v>2</v>
      </c>
      <c r="J1449" s="16" t="str">
        <f>CONCATENATE(E1449,F1449)</f>
        <v>52</v>
      </c>
    </row>
    <row r="1450" spans="1:10" x14ac:dyDescent="0.2">
      <c r="A1450" s="16" t="str">
        <f>CONCATENATE(E1450,F1450,G1450)</f>
        <v>5226</v>
      </c>
      <c r="B1450" s="15" t="s">
        <v>165</v>
      </c>
      <c r="C1450" s="16" t="s">
        <v>1406</v>
      </c>
      <c r="D1450" s="16" t="s">
        <v>2764</v>
      </c>
      <c r="E1450" s="16">
        <v>5</v>
      </c>
      <c r="F1450" s="16">
        <v>2</v>
      </c>
      <c r="G1450" s="16">
        <v>26</v>
      </c>
      <c r="H1450" s="15" t="s">
        <v>56</v>
      </c>
      <c r="I1450" s="15">
        <v>2</v>
      </c>
      <c r="J1450" s="16" t="str">
        <f>CONCATENATE(E1450,F1450)</f>
        <v>52</v>
      </c>
    </row>
    <row r="1451" spans="1:10" x14ac:dyDescent="0.2">
      <c r="A1451" s="16" t="str">
        <f>CONCATENATE(E1451,F1451,G1451)</f>
        <v>5227</v>
      </c>
      <c r="B1451" s="15" t="s">
        <v>167</v>
      </c>
      <c r="C1451" s="16" t="s">
        <v>1407</v>
      </c>
      <c r="D1451" s="16" t="s">
        <v>2765</v>
      </c>
      <c r="E1451" s="16">
        <v>5</v>
      </c>
      <c r="F1451" s="16">
        <v>2</v>
      </c>
      <c r="G1451" s="16">
        <v>27</v>
      </c>
      <c r="H1451" s="15" t="s">
        <v>56</v>
      </c>
      <c r="I1451" s="15">
        <v>2</v>
      </c>
      <c r="J1451" s="16" t="str">
        <f>CONCATENATE(E1451,F1451)</f>
        <v>52</v>
      </c>
    </row>
    <row r="1452" spans="1:10" x14ac:dyDescent="0.2">
      <c r="A1452" s="16" t="str">
        <f>CONCATENATE(E1452,F1452,G1452)</f>
        <v>5228</v>
      </c>
      <c r="B1452" s="15" t="s">
        <v>169</v>
      </c>
      <c r="C1452" s="16" t="s">
        <v>1408</v>
      </c>
      <c r="D1452" s="16" t="s">
        <v>2766</v>
      </c>
      <c r="E1452" s="16">
        <v>5</v>
      </c>
      <c r="F1452" s="16">
        <v>2</v>
      </c>
      <c r="G1452" s="16">
        <v>28</v>
      </c>
      <c r="H1452" s="15" t="s">
        <v>56</v>
      </c>
      <c r="I1452" s="15">
        <v>2</v>
      </c>
      <c r="J1452" s="16" t="str">
        <f>CONCATENATE(E1452,F1452)</f>
        <v>52</v>
      </c>
    </row>
    <row r="1453" spans="1:10" x14ac:dyDescent="0.2">
      <c r="A1453" s="16" t="str">
        <f>CONCATENATE(E1453,F1453,G1453)</f>
        <v>5229</v>
      </c>
      <c r="B1453" s="15" t="s">
        <v>171</v>
      </c>
      <c r="C1453" s="16" t="s">
        <v>1409</v>
      </c>
      <c r="D1453" s="16" t="s">
        <v>2767</v>
      </c>
      <c r="E1453" s="16">
        <v>5</v>
      </c>
      <c r="F1453" s="16">
        <v>2</v>
      </c>
      <c r="G1453" s="16">
        <v>29</v>
      </c>
      <c r="H1453" s="15" t="s">
        <v>56</v>
      </c>
      <c r="I1453" s="15">
        <v>2</v>
      </c>
      <c r="J1453" s="16" t="str">
        <f>CONCATENATE(E1453,F1453)</f>
        <v>52</v>
      </c>
    </row>
    <row r="1454" spans="1:10" x14ac:dyDescent="0.2">
      <c r="A1454" s="16" t="str">
        <f>CONCATENATE(E1454,F1454,G1454)</f>
        <v>523</v>
      </c>
      <c r="B1454" s="15" t="s">
        <v>115</v>
      </c>
      <c r="C1454" s="16" t="s">
        <v>1383</v>
      </c>
      <c r="D1454" s="16" t="s">
        <v>2743</v>
      </c>
      <c r="E1454" s="16">
        <v>5</v>
      </c>
      <c r="F1454" s="16">
        <v>2</v>
      </c>
      <c r="G1454" s="16">
        <v>3</v>
      </c>
      <c r="H1454" s="15" t="s">
        <v>56</v>
      </c>
      <c r="I1454" s="15">
        <v>1</v>
      </c>
      <c r="J1454" s="16" t="str">
        <f>CONCATENATE(E1454,F1454)</f>
        <v>52</v>
      </c>
    </row>
    <row r="1455" spans="1:10" x14ac:dyDescent="0.2">
      <c r="A1455" s="16" t="str">
        <f>CONCATENATE(E1455,F1455,G1455)</f>
        <v>5230</v>
      </c>
      <c r="B1455" s="15" t="s">
        <v>173</v>
      </c>
      <c r="C1455" s="16" t="s">
        <v>1410</v>
      </c>
      <c r="D1455" s="16" t="s">
        <v>2768</v>
      </c>
      <c r="E1455" s="16">
        <v>5</v>
      </c>
      <c r="F1455" s="16">
        <v>2</v>
      </c>
      <c r="G1455" s="16">
        <v>30</v>
      </c>
      <c r="H1455" s="15" t="s">
        <v>56</v>
      </c>
      <c r="I1455" s="15">
        <v>2</v>
      </c>
      <c r="J1455" s="16" t="str">
        <f>CONCATENATE(E1455,F1455)</f>
        <v>52</v>
      </c>
    </row>
    <row r="1456" spans="1:10" x14ac:dyDescent="0.2">
      <c r="A1456" s="16" t="str">
        <f>CONCATENATE(E1456,F1456,G1456)</f>
        <v>5231</v>
      </c>
      <c r="B1456" s="15" t="s">
        <v>175</v>
      </c>
      <c r="C1456" s="16" t="s">
        <v>1411</v>
      </c>
      <c r="D1456" s="16" t="s">
        <v>2769</v>
      </c>
      <c r="E1456" s="16">
        <v>5</v>
      </c>
      <c r="F1456" s="16">
        <v>2</v>
      </c>
      <c r="G1456" s="16">
        <v>31</v>
      </c>
      <c r="H1456" s="15" t="s">
        <v>56</v>
      </c>
      <c r="I1456" s="15">
        <v>2</v>
      </c>
      <c r="J1456" s="16" t="str">
        <f>CONCATENATE(E1456,F1456)</f>
        <v>52</v>
      </c>
    </row>
    <row r="1457" spans="1:10" x14ac:dyDescent="0.2">
      <c r="A1457" s="16" t="str">
        <f>CONCATENATE(E1457,F1457,G1457)</f>
        <v>5232</v>
      </c>
      <c r="B1457" s="15" t="s">
        <v>177</v>
      </c>
      <c r="C1457" s="16" t="s">
        <v>1412</v>
      </c>
      <c r="D1457" s="16" t="s">
        <v>2770</v>
      </c>
      <c r="E1457" s="16">
        <v>5</v>
      </c>
      <c r="F1457" s="16">
        <v>2</v>
      </c>
      <c r="G1457" s="16">
        <v>32</v>
      </c>
      <c r="H1457" s="15" t="s">
        <v>56</v>
      </c>
      <c r="I1457" s="15">
        <v>2</v>
      </c>
      <c r="J1457" s="16" t="str">
        <f>CONCATENATE(E1457,F1457)</f>
        <v>52</v>
      </c>
    </row>
    <row r="1458" spans="1:10" x14ac:dyDescent="0.2">
      <c r="A1458" s="16" t="str">
        <f>CONCATENATE(E1458,F1458,G1458)</f>
        <v>5233</v>
      </c>
      <c r="B1458" s="15" t="s">
        <v>179</v>
      </c>
      <c r="C1458" s="16" t="s">
        <v>1413</v>
      </c>
      <c r="D1458" s="16" t="s">
        <v>2771</v>
      </c>
      <c r="E1458" s="16">
        <v>5</v>
      </c>
      <c r="F1458" s="16">
        <v>2</v>
      </c>
      <c r="G1458" s="16">
        <v>33</v>
      </c>
      <c r="H1458" s="15" t="s">
        <v>56</v>
      </c>
      <c r="I1458" s="15">
        <v>2</v>
      </c>
      <c r="J1458" s="16" t="str">
        <f>CONCATENATE(E1458,F1458)</f>
        <v>52</v>
      </c>
    </row>
    <row r="1459" spans="1:10" x14ac:dyDescent="0.2">
      <c r="A1459" s="16" t="str">
        <f>CONCATENATE(E1459,F1459,G1459)</f>
        <v>5234</v>
      </c>
      <c r="B1459" s="15" t="s">
        <v>145</v>
      </c>
      <c r="C1459" s="16" t="s">
        <v>1414</v>
      </c>
      <c r="D1459" s="16" t="s">
        <v>2772</v>
      </c>
      <c r="E1459" s="16">
        <v>5</v>
      </c>
      <c r="F1459" s="16">
        <v>2</v>
      </c>
      <c r="G1459" s="16">
        <v>34</v>
      </c>
      <c r="H1459" s="15" t="s">
        <v>56</v>
      </c>
      <c r="I1459" s="15">
        <v>2</v>
      </c>
      <c r="J1459" s="16" t="str">
        <f>CONCATENATE(E1459,F1459)</f>
        <v>52</v>
      </c>
    </row>
    <row r="1460" spans="1:10" x14ac:dyDescent="0.2">
      <c r="A1460" s="16" t="str">
        <f>CONCATENATE(E1460,F1460,G1460)</f>
        <v>5235</v>
      </c>
      <c r="B1460" s="15" t="s">
        <v>181</v>
      </c>
      <c r="C1460" s="16" t="s">
        <v>1415</v>
      </c>
      <c r="D1460" s="16" t="s">
        <v>2773</v>
      </c>
      <c r="E1460" s="16">
        <v>5</v>
      </c>
      <c r="F1460" s="16">
        <v>2</v>
      </c>
      <c r="G1460" s="16">
        <v>35</v>
      </c>
      <c r="H1460" s="15" t="s">
        <v>56</v>
      </c>
      <c r="I1460" s="15">
        <v>2</v>
      </c>
      <c r="J1460" s="16" t="str">
        <f>CONCATENATE(E1460,F1460)</f>
        <v>52</v>
      </c>
    </row>
    <row r="1461" spans="1:10" x14ac:dyDescent="0.2">
      <c r="A1461" s="16" t="str">
        <f>CONCATENATE(E1461,F1461,G1461)</f>
        <v>5236</v>
      </c>
      <c r="B1461" s="15" t="s">
        <v>183</v>
      </c>
      <c r="C1461" s="16" t="s">
        <v>1416</v>
      </c>
      <c r="D1461" s="16" t="s">
        <v>2774</v>
      </c>
      <c r="E1461" s="16">
        <v>5</v>
      </c>
      <c r="F1461" s="16">
        <v>2</v>
      </c>
      <c r="G1461" s="16">
        <v>36</v>
      </c>
      <c r="H1461" s="15" t="s">
        <v>56</v>
      </c>
      <c r="I1461" s="15">
        <v>2</v>
      </c>
      <c r="J1461" s="16" t="str">
        <f>CONCATENATE(E1461,F1461)</f>
        <v>52</v>
      </c>
    </row>
    <row r="1462" spans="1:10" x14ac:dyDescent="0.2">
      <c r="A1462" s="16" t="str">
        <f>CONCATENATE(E1462,F1462,G1462)</f>
        <v>5237</v>
      </c>
      <c r="B1462" s="15" t="s">
        <v>185</v>
      </c>
      <c r="C1462" s="16" t="s">
        <v>1417</v>
      </c>
      <c r="D1462" s="16" t="s">
        <v>2775</v>
      </c>
      <c r="E1462" s="16">
        <v>5</v>
      </c>
      <c r="F1462" s="16">
        <v>2</v>
      </c>
      <c r="G1462" s="16">
        <v>37</v>
      </c>
      <c r="H1462" s="15" t="s">
        <v>56</v>
      </c>
      <c r="I1462" s="15">
        <v>2</v>
      </c>
      <c r="J1462" s="16" t="str">
        <f>CONCATENATE(E1462,F1462)</f>
        <v>52</v>
      </c>
    </row>
    <row r="1463" spans="1:10" x14ac:dyDescent="0.2">
      <c r="A1463" s="16" t="str">
        <f>CONCATENATE(E1463,F1463,G1463)</f>
        <v>5238</v>
      </c>
      <c r="B1463" s="15" t="s">
        <v>187</v>
      </c>
      <c r="C1463" s="16" t="s">
        <v>1418</v>
      </c>
      <c r="D1463" s="16" t="s">
        <v>2776</v>
      </c>
      <c r="E1463" s="16">
        <v>5</v>
      </c>
      <c r="F1463" s="16">
        <v>2</v>
      </c>
      <c r="G1463" s="16">
        <v>38</v>
      </c>
      <c r="H1463" s="15" t="s">
        <v>56</v>
      </c>
      <c r="I1463" s="15">
        <v>2</v>
      </c>
      <c r="J1463" s="16" t="str">
        <f>CONCATENATE(E1463,F1463)</f>
        <v>52</v>
      </c>
    </row>
    <row r="1464" spans="1:10" x14ac:dyDescent="0.2">
      <c r="A1464" s="16" t="str">
        <f>CONCATENATE(E1464,F1464,G1464)</f>
        <v>5239</v>
      </c>
      <c r="B1464" s="15" t="s">
        <v>189</v>
      </c>
      <c r="C1464" s="16" t="s">
        <v>1419</v>
      </c>
      <c r="D1464" s="16" t="s">
        <v>2777</v>
      </c>
      <c r="E1464" s="16">
        <v>5</v>
      </c>
      <c r="F1464" s="16">
        <v>2</v>
      </c>
      <c r="G1464" s="16">
        <v>39</v>
      </c>
      <c r="H1464" s="15" t="s">
        <v>56</v>
      </c>
      <c r="I1464" s="15">
        <v>2</v>
      </c>
      <c r="J1464" s="16" t="str">
        <f>CONCATENATE(E1464,F1464)</f>
        <v>52</v>
      </c>
    </row>
    <row r="1465" spans="1:10" x14ac:dyDescent="0.2">
      <c r="A1465" s="16" t="str">
        <f>CONCATENATE(E1465,F1465,G1465)</f>
        <v>524</v>
      </c>
      <c r="B1465" s="15" t="s">
        <v>117</v>
      </c>
      <c r="C1465" s="16" t="s">
        <v>1384</v>
      </c>
      <c r="D1465" s="16" t="s">
        <v>2744</v>
      </c>
      <c r="E1465" s="16">
        <v>5</v>
      </c>
      <c r="F1465" s="16">
        <v>2</v>
      </c>
      <c r="G1465" s="16">
        <v>4</v>
      </c>
      <c r="H1465" s="15" t="s">
        <v>56</v>
      </c>
      <c r="I1465" s="15">
        <v>1</v>
      </c>
      <c r="J1465" s="16" t="str">
        <f>CONCATENATE(E1465,F1465)</f>
        <v>52</v>
      </c>
    </row>
    <row r="1466" spans="1:10" x14ac:dyDescent="0.2">
      <c r="A1466" s="16" t="str">
        <f>CONCATENATE(E1466,F1466,G1466)</f>
        <v>5240</v>
      </c>
      <c r="B1466" s="15" t="s">
        <v>191</v>
      </c>
      <c r="C1466" s="16" t="s">
        <v>1420</v>
      </c>
      <c r="D1466" s="16" t="s">
        <v>2778</v>
      </c>
      <c r="E1466" s="16">
        <v>5</v>
      </c>
      <c r="F1466" s="16">
        <v>2</v>
      </c>
      <c r="G1466" s="16">
        <v>40</v>
      </c>
      <c r="H1466" s="15" t="s">
        <v>56</v>
      </c>
      <c r="I1466" s="15">
        <v>2</v>
      </c>
      <c r="J1466" s="16" t="str">
        <f>CONCATENATE(E1466,F1466)</f>
        <v>52</v>
      </c>
    </row>
    <row r="1467" spans="1:10" x14ac:dyDescent="0.2">
      <c r="A1467" s="16" t="str">
        <f>CONCATENATE(E1467,F1467,G1467)</f>
        <v>5241</v>
      </c>
      <c r="B1467" s="15" t="s">
        <v>193</v>
      </c>
      <c r="C1467" s="16" t="s">
        <v>1421</v>
      </c>
      <c r="D1467" s="16" t="s">
        <v>2779</v>
      </c>
      <c r="E1467" s="16">
        <v>5</v>
      </c>
      <c r="F1467" s="16">
        <v>2</v>
      </c>
      <c r="G1467" s="16">
        <v>41</v>
      </c>
      <c r="H1467" s="15" t="s">
        <v>56</v>
      </c>
      <c r="I1467" s="15">
        <v>2</v>
      </c>
      <c r="J1467" s="16" t="str">
        <f>CONCATENATE(E1467,F1467)</f>
        <v>52</v>
      </c>
    </row>
    <row r="1468" spans="1:10" x14ac:dyDescent="0.2">
      <c r="A1468" s="16" t="str">
        <f>CONCATENATE(E1468,F1468,G1468)</f>
        <v>5242</v>
      </c>
      <c r="B1468" s="15" t="s">
        <v>195</v>
      </c>
      <c r="C1468" s="16" t="s">
        <v>1422</v>
      </c>
      <c r="D1468" s="16" t="s">
        <v>2780</v>
      </c>
      <c r="E1468" s="16">
        <v>5</v>
      </c>
      <c r="F1468" s="16">
        <v>2</v>
      </c>
      <c r="G1468" s="16">
        <v>42</v>
      </c>
      <c r="H1468" s="15" t="s">
        <v>56</v>
      </c>
      <c r="I1468" s="15">
        <v>2</v>
      </c>
      <c r="J1468" s="16" t="str">
        <f>CONCATENATE(E1468,F1468)</f>
        <v>52</v>
      </c>
    </row>
    <row r="1469" spans="1:10" x14ac:dyDescent="0.2">
      <c r="A1469" s="16" t="str">
        <f>CONCATENATE(E1469,F1469,G1469)</f>
        <v>525</v>
      </c>
      <c r="B1469" s="15" t="s">
        <v>119</v>
      </c>
      <c r="C1469" s="16" t="s">
        <v>1385</v>
      </c>
      <c r="D1469" s="16" t="s">
        <v>2745</v>
      </c>
      <c r="E1469" s="16">
        <v>5</v>
      </c>
      <c r="F1469" s="16">
        <v>2</v>
      </c>
      <c r="G1469" s="16">
        <v>5</v>
      </c>
      <c r="H1469" s="15" t="s">
        <v>56</v>
      </c>
      <c r="I1469" s="15">
        <v>1</v>
      </c>
      <c r="J1469" s="16" t="str">
        <f>CONCATENATE(E1469,F1469)</f>
        <v>52</v>
      </c>
    </row>
    <row r="1470" spans="1:10" x14ac:dyDescent="0.2">
      <c r="A1470" s="16" t="str">
        <f>CONCATENATE(E1470,F1470,G1470)</f>
        <v>526</v>
      </c>
      <c r="B1470" s="15" t="s">
        <v>121</v>
      </c>
      <c r="C1470" s="16" t="s">
        <v>1386</v>
      </c>
      <c r="D1470" s="16" t="s">
        <v>2746</v>
      </c>
      <c r="E1470" s="16">
        <v>5</v>
      </c>
      <c r="F1470" s="16">
        <v>2</v>
      </c>
      <c r="G1470" s="16">
        <v>6</v>
      </c>
      <c r="H1470" s="15" t="s">
        <v>56</v>
      </c>
      <c r="I1470" s="15">
        <v>1</v>
      </c>
      <c r="J1470" s="16" t="str">
        <f>CONCATENATE(E1470,F1470)</f>
        <v>52</v>
      </c>
    </row>
    <row r="1471" spans="1:10" x14ac:dyDescent="0.2">
      <c r="A1471" s="16" t="str">
        <f>CONCATENATE(E1471,F1471,G1471)</f>
        <v>527</v>
      </c>
      <c r="B1471" s="15" t="s">
        <v>123</v>
      </c>
      <c r="C1471" s="16" t="s">
        <v>1387</v>
      </c>
      <c r="D1471" s="16" t="s">
        <v>2747</v>
      </c>
      <c r="E1471" s="16">
        <v>5</v>
      </c>
      <c r="F1471" s="16">
        <v>2</v>
      </c>
      <c r="G1471" s="16">
        <v>7</v>
      </c>
      <c r="H1471" s="15" t="s">
        <v>56</v>
      </c>
      <c r="I1471" s="15">
        <v>1</v>
      </c>
      <c r="J1471" s="16" t="str">
        <f>CONCATENATE(E1471,F1471)</f>
        <v>52</v>
      </c>
    </row>
    <row r="1472" spans="1:10" x14ac:dyDescent="0.2">
      <c r="A1472" s="16" t="str">
        <f>CONCATENATE(E1472,F1472,G1472)</f>
        <v>528</v>
      </c>
      <c r="B1472" s="15" t="s">
        <v>125</v>
      </c>
      <c r="C1472" s="16" t="s">
        <v>1388</v>
      </c>
      <c r="D1472" s="16" t="s">
        <v>2748</v>
      </c>
      <c r="E1472" s="16">
        <v>5</v>
      </c>
      <c r="F1472" s="16">
        <v>2</v>
      </c>
      <c r="G1472" s="16">
        <v>8</v>
      </c>
      <c r="H1472" s="15" t="s">
        <v>56</v>
      </c>
      <c r="I1472" s="15">
        <v>1</v>
      </c>
      <c r="J1472" s="16" t="str">
        <f>CONCATENATE(E1472,F1472)</f>
        <v>52</v>
      </c>
    </row>
    <row r="1473" spans="1:10" x14ac:dyDescent="0.2">
      <c r="A1473" s="16" t="str">
        <f>CONCATENATE(E1473,F1473,G1473)</f>
        <v>529</v>
      </c>
      <c r="B1473" s="15" t="s">
        <v>127</v>
      </c>
      <c r="C1473" s="16" t="s">
        <v>1389</v>
      </c>
      <c r="D1473" s="16" t="s">
        <v>2749</v>
      </c>
      <c r="E1473" s="16">
        <v>5</v>
      </c>
      <c r="F1473" s="16">
        <v>2</v>
      </c>
      <c r="G1473" s="16">
        <v>9</v>
      </c>
      <c r="H1473" s="15" t="s">
        <v>56</v>
      </c>
      <c r="I1473" s="15">
        <v>1</v>
      </c>
      <c r="J1473" s="16" t="str">
        <f>CONCATENATE(E1473,F1473)</f>
        <v>52</v>
      </c>
    </row>
    <row r="1474" spans="1:10" x14ac:dyDescent="0.2">
      <c r="A1474" s="16" t="str">
        <f>CONCATENATE(E1474,F1474,G1474)</f>
        <v>531</v>
      </c>
      <c r="B1474" s="15" t="s">
        <v>197</v>
      </c>
      <c r="C1474" s="16" t="s">
        <v>1423</v>
      </c>
      <c r="D1474" s="16" t="s">
        <v>2781</v>
      </c>
      <c r="E1474" s="16">
        <v>5</v>
      </c>
      <c r="F1474" s="16">
        <v>3</v>
      </c>
      <c r="G1474" s="16">
        <v>1</v>
      </c>
      <c r="H1474" s="15" t="s">
        <v>56</v>
      </c>
      <c r="I1474" s="15">
        <v>2</v>
      </c>
      <c r="J1474" s="16" t="str">
        <f>CONCATENATE(E1474,F1474)</f>
        <v>53</v>
      </c>
    </row>
    <row r="1475" spans="1:10" x14ac:dyDescent="0.2">
      <c r="A1475" s="16" t="str">
        <f>CONCATENATE(E1475,F1475,G1475)</f>
        <v>5310</v>
      </c>
      <c r="B1475" s="15" t="s">
        <v>213</v>
      </c>
      <c r="C1475" s="16" t="s">
        <v>1432</v>
      </c>
      <c r="D1475" s="16" t="s">
        <v>2790</v>
      </c>
      <c r="E1475" s="16">
        <v>5</v>
      </c>
      <c r="F1475" s="16">
        <v>3</v>
      </c>
      <c r="G1475" s="16">
        <v>10</v>
      </c>
      <c r="H1475" s="15" t="s">
        <v>56</v>
      </c>
      <c r="I1475" s="15">
        <v>2</v>
      </c>
      <c r="J1475" s="16" t="str">
        <f>CONCATENATE(E1475,F1475)</f>
        <v>53</v>
      </c>
    </row>
    <row r="1476" spans="1:10" x14ac:dyDescent="0.2">
      <c r="A1476" s="16" t="str">
        <f>CONCATENATE(E1476,F1476,G1476)</f>
        <v>5311</v>
      </c>
      <c r="B1476" s="15" t="s">
        <v>215</v>
      </c>
      <c r="C1476" s="16" t="s">
        <v>1433</v>
      </c>
      <c r="D1476" s="16" t="s">
        <v>2791</v>
      </c>
      <c r="E1476" s="16">
        <v>5</v>
      </c>
      <c r="F1476" s="16">
        <v>3</v>
      </c>
      <c r="G1476" s="16">
        <v>11</v>
      </c>
      <c r="H1476" s="15" t="s">
        <v>56</v>
      </c>
      <c r="I1476" s="15">
        <v>2</v>
      </c>
      <c r="J1476" s="16" t="str">
        <f>CONCATENATE(E1476,F1476)</f>
        <v>53</v>
      </c>
    </row>
    <row r="1477" spans="1:10" x14ac:dyDescent="0.2">
      <c r="A1477" s="16" t="str">
        <f>CONCATENATE(E1477,F1477,G1477)</f>
        <v>5312</v>
      </c>
      <c r="B1477" s="15" t="s">
        <v>217</v>
      </c>
      <c r="C1477" s="16" t="s">
        <v>1434</v>
      </c>
      <c r="D1477" s="16" t="s">
        <v>2792</v>
      </c>
      <c r="E1477" s="16">
        <v>5</v>
      </c>
      <c r="F1477" s="16">
        <v>3</v>
      </c>
      <c r="G1477" s="16">
        <v>12</v>
      </c>
      <c r="H1477" s="15" t="s">
        <v>56</v>
      </c>
      <c r="I1477" s="15">
        <v>2</v>
      </c>
      <c r="J1477" s="16" t="str">
        <f>CONCATENATE(E1477,F1477)</f>
        <v>53</v>
      </c>
    </row>
    <row r="1478" spans="1:10" x14ac:dyDescent="0.2">
      <c r="A1478" s="16" t="str">
        <f>CONCATENATE(E1478,F1478,G1478)</f>
        <v>5313</v>
      </c>
      <c r="B1478" s="15" t="s">
        <v>219</v>
      </c>
      <c r="C1478" s="16" t="s">
        <v>1435</v>
      </c>
      <c r="D1478" s="16" t="s">
        <v>2793</v>
      </c>
      <c r="E1478" s="16">
        <v>5</v>
      </c>
      <c r="F1478" s="16">
        <v>3</v>
      </c>
      <c r="G1478" s="16">
        <v>13</v>
      </c>
      <c r="H1478" s="15" t="s">
        <v>56</v>
      </c>
      <c r="I1478" s="15">
        <v>2</v>
      </c>
      <c r="J1478" s="16" t="str">
        <f>CONCATENATE(E1478,F1478)</f>
        <v>53</v>
      </c>
    </row>
    <row r="1479" spans="1:10" x14ac:dyDescent="0.2">
      <c r="A1479" s="16" t="str">
        <f>CONCATENATE(E1479,F1479,G1479)</f>
        <v>5314</v>
      </c>
      <c r="B1479" s="15" t="s">
        <v>149</v>
      </c>
      <c r="C1479" s="16" t="s">
        <v>1436</v>
      </c>
      <c r="D1479" s="16" t="s">
        <v>2794</v>
      </c>
      <c r="E1479" s="16">
        <v>5</v>
      </c>
      <c r="F1479" s="16">
        <v>3</v>
      </c>
      <c r="G1479" s="16">
        <v>14</v>
      </c>
      <c r="H1479" s="15" t="s">
        <v>56</v>
      </c>
      <c r="I1479" s="15">
        <v>2</v>
      </c>
      <c r="J1479" s="16" t="str">
        <f>CONCATENATE(E1479,F1479)</f>
        <v>53</v>
      </c>
    </row>
    <row r="1480" spans="1:10" x14ac:dyDescent="0.2">
      <c r="A1480" s="16" t="str">
        <f>CONCATENATE(E1480,F1480,G1480)</f>
        <v>5315</v>
      </c>
      <c r="B1480" s="15" t="s">
        <v>221</v>
      </c>
      <c r="C1480" s="16" t="s">
        <v>1437</v>
      </c>
      <c r="D1480" s="16" t="s">
        <v>2795</v>
      </c>
      <c r="E1480" s="16">
        <v>5</v>
      </c>
      <c r="F1480" s="16">
        <v>3</v>
      </c>
      <c r="G1480" s="16">
        <v>15</v>
      </c>
      <c r="H1480" s="15" t="s">
        <v>56</v>
      </c>
      <c r="I1480" s="15">
        <v>2</v>
      </c>
      <c r="J1480" s="16" t="str">
        <f>CONCATENATE(E1480,F1480)</f>
        <v>53</v>
      </c>
    </row>
    <row r="1481" spans="1:10" x14ac:dyDescent="0.2">
      <c r="A1481" s="16" t="str">
        <f>CONCATENATE(E1481,F1481,G1481)</f>
        <v>5316</v>
      </c>
      <c r="B1481" s="15" t="s">
        <v>223</v>
      </c>
      <c r="C1481" s="16" t="s">
        <v>1438</v>
      </c>
      <c r="D1481" s="16" t="s">
        <v>2796</v>
      </c>
      <c r="E1481" s="16">
        <v>5</v>
      </c>
      <c r="F1481" s="16">
        <v>3</v>
      </c>
      <c r="G1481" s="16">
        <v>16</v>
      </c>
      <c r="H1481" s="15" t="s">
        <v>56</v>
      </c>
      <c r="I1481" s="15">
        <v>2</v>
      </c>
      <c r="J1481" s="16" t="str">
        <f>CONCATENATE(E1481,F1481)</f>
        <v>53</v>
      </c>
    </row>
    <row r="1482" spans="1:10" x14ac:dyDescent="0.2">
      <c r="A1482" s="16" t="str">
        <f>CONCATENATE(E1482,F1482,G1482)</f>
        <v>5317</v>
      </c>
      <c r="B1482" s="15" t="s">
        <v>225</v>
      </c>
      <c r="C1482" s="16" t="s">
        <v>4122</v>
      </c>
      <c r="D1482" s="16" t="s">
        <v>4123</v>
      </c>
      <c r="E1482" s="16">
        <v>5</v>
      </c>
      <c r="F1482" s="16">
        <v>3</v>
      </c>
      <c r="G1482" s="16">
        <v>17</v>
      </c>
      <c r="H1482" s="15" t="s">
        <v>56</v>
      </c>
      <c r="I1482" s="15">
        <v>2</v>
      </c>
      <c r="J1482" s="16" t="str">
        <f>CONCATENATE(E1482,F1482)</f>
        <v>53</v>
      </c>
    </row>
    <row r="1483" spans="1:10" x14ac:dyDescent="0.2">
      <c r="A1483" s="16" t="str">
        <f>CONCATENATE(E1483,F1483,G1483)</f>
        <v>5318</v>
      </c>
      <c r="B1483" s="15" t="s">
        <v>227</v>
      </c>
      <c r="C1483" s="16" t="s">
        <v>4124</v>
      </c>
      <c r="D1483" s="16" t="s">
        <v>4125</v>
      </c>
      <c r="E1483" s="16">
        <v>5</v>
      </c>
      <c r="F1483" s="16">
        <v>3</v>
      </c>
      <c r="G1483" s="16">
        <v>18</v>
      </c>
      <c r="H1483" s="15" t="s">
        <v>56</v>
      </c>
      <c r="I1483" s="15">
        <v>2</v>
      </c>
      <c r="J1483" s="16" t="str">
        <f>CONCATENATE(E1483,F1483)</f>
        <v>53</v>
      </c>
    </row>
    <row r="1484" spans="1:10" x14ac:dyDescent="0.2">
      <c r="A1484" s="16" t="str">
        <f>CONCATENATE(E1484,F1484,G1484)</f>
        <v>5319</v>
      </c>
      <c r="B1484" s="15" t="s">
        <v>229</v>
      </c>
      <c r="C1484" s="16" t="s">
        <v>4126</v>
      </c>
      <c r="D1484" s="16" t="s">
        <v>4127</v>
      </c>
      <c r="E1484" s="16">
        <v>5</v>
      </c>
      <c r="F1484" s="16">
        <v>3</v>
      </c>
      <c r="G1484" s="16">
        <v>19</v>
      </c>
      <c r="H1484" s="15" t="s">
        <v>56</v>
      </c>
      <c r="I1484" s="15">
        <v>2</v>
      </c>
      <c r="J1484" s="16" t="str">
        <f>CONCATENATE(E1484,F1484)</f>
        <v>53</v>
      </c>
    </row>
    <row r="1485" spans="1:10" x14ac:dyDescent="0.2">
      <c r="A1485" s="16" t="str">
        <f>CONCATENATE(E1485,F1485,G1485)</f>
        <v>532</v>
      </c>
      <c r="B1485" s="15" t="s">
        <v>199</v>
      </c>
      <c r="C1485" s="16" t="s">
        <v>1424</v>
      </c>
      <c r="D1485" s="16" t="s">
        <v>2782</v>
      </c>
      <c r="E1485" s="16">
        <v>5</v>
      </c>
      <c r="F1485" s="16">
        <v>3</v>
      </c>
      <c r="G1485" s="16">
        <v>2</v>
      </c>
      <c r="H1485" s="15" t="s">
        <v>56</v>
      </c>
      <c r="I1485" s="15">
        <v>2</v>
      </c>
      <c r="J1485" s="16" t="str">
        <f>CONCATENATE(E1485,F1485)</f>
        <v>53</v>
      </c>
    </row>
    <row r="1486" spans="1:10" x14ac:dyDescent="0.2">
      <c r="A1486" s="16" t="str">
        <f>CONCATENATE(E1486,F1486,G1486)</f>
        <v>5320</v>
      </c>
      <c r="B1486" s="15" t="s">
        <v>151</v>
      </c>
      <c r="C1486" s="16" t="s">
        <v>1439</v>
      </c>
      <c r="D1486" s="16" t="s">
        <v>2797</v>
      </c>
      <c r="E1486" s="16">
        <v>5</v>
      </c>
      <c r="F1486" s="16">
        <v>3</v>
      </c>
      <c r="G1486" s="16">
        <v>20</v>
      </c>
      <c r="H1486" s="15" t="s">
        <v>56</v>
      </c>
      <c r="I1486" s="15">
        <v>2</v>
      </c>
      <c r="J1486" s="16" t="str">
        <f>CONCATENATE(E1486,F1486)</f>
        <v>53</v>
      </c>
    </row>
    <row r="1487" spans="1:10" x14ac:dyDescent="0.2">
      <c r="A1487" s="16" t="str">
        <f>CONCATENATE(E1487,F1487,G1487)</f>
        <v>5321</v>
      </c>
      <c r="B1487" s="15" t="s">
        <v>153</v>
      </c>
      <c r="C1487" s="16" t="s">
        <v>1440</v>
      </c>
      <c r="D1487" s="16" t="s">
        <v>2798</v>
      </c>
      <c r="E1487" s="16">
        <v>5</v>
      </c>
      <c r="F1487" s="16">
        <v>3</v>
      </c>
      <c r="G1487" s="16">
        <v>21</v>
      </c>
      <c r="H1487" s="15" t="s">
        <v>56</v>
      </c>
      <c r="I1487" s="15">
        <v>2</v>
      </c>
      <c r="J1487" s="16" t="str">
        <f>CONCATENATE(E1487,F1487)</f>
        <v>53</v>
      </c>
    </row>
    <row r="1488" spans="1:10" x14ac:dyDescent="0.2">
      <c r="A1488" s="16" t="str">
        <f>CONCATENATE(E1488,F1488,G1488)</f>
        <v>5322</v>
      </c>
      <c r="B1488" s="15" t="s">
        <v>155</v>
      </c>
      <c r="C1488" s="16" t="s">
        <v>1441</v>
      </c>
      <c r="D1488" s="16" t="s">
        <v>2799</v>
      </c>
      <c r="E1488" s="16">
        <v>5</v>
      </c>
      <c r="F1488" s="16">
        <v>3</v>
      </c>
      <c r="G1488" s="16">
        <v>22</v>
      </c>
      <c r="H1488" s="15" t="s">
        <v>56</v>
      </c>
      <c r="I1488" s="15">
        <v>2</v>
      </c>
      <c r="J1488" s="16" t="str">
        <f>CONCATENATE(E1488,F1488)</f>
        <v>53</v>
      </c>
    </row>
    <row r="1489" spans="1:10" x14ac:dyDescent="0.2">
      <c r="A1489" s="16" t="str">
        <f>CONCATENATE(E1489,F1489,G1489)</f>
        <v>5323</v>
      </c>
      <c r="B1489" s="15" t="s">
        <v>157</v>
      </c>
      <c r="C1489" s="16" t="s">
        <v>1442</v>
      </c>
      <c r="D1489" s="16" t="s">
        <v>2800</v>
      </c>
      <c r="E1489" s="16">
        <v>5</v>
      </c>
      <c r="F1489" s="16">
        <v>3</v>
      </c>
      <c r="G1489" s="16">
        <v>23</v>
      </c>
      <c r="H1489" s="15" t="s">
        <v>56</v>
      </c>
      <c r="I1489" s="15">
        <v>2</v>
      </c>
      <c r="J1489" s="16" t="str">
        <f>CONCATENATE(E1489,F1489)</f>
        <v>53</v>
      </c>
    </row>
    <row r="1490" spans="1:10" x14ac:dyDescent="0.2">
      <c r="A1490" s="16" t="str">
        <f>CONCATENATE(E1490,F1490,G1490)</f>
        <v>5324</v>
      </c>
      <c r="B1490" s="15" t="s">
        <v>159</v>
      </c>
      <c r="C1490" s="16" t="s">
        <v>1443</v>
      </c>
      <c r="D1490" s="16" t="s">
        <v>2801</v>
      </c>
      <c r="E1490" s="16">
        <v>5</v>
      </c>
      <c r="F1490" s="16">
        <v>3</v>
      </c>
      <c r="G1490" s="16">
        <v>24</v>
      </c>
      <c r="H1490" s="15" t="s">
        <v>56</v>
      </c>
      <c r="I1490" s="15">
        <v>2</v>
      </c>
      <c r="J1490" s="16" t="str">
        <f>CONCATENATE(E1490,F1490)</f>
        <v>53</v>
      </c>
    </row>
    <row r="1491" spans="1:10" x14ac:dyDescent="0.2">
      <c r="A1491" s="16" t="str">
        <f>CONCATENATE(E1491,F1491,G1491)</f>
        <v>5325</v>
      </c>
      <c r="B1491" s="15" t="s">
        <v>231</v>
      </c>
      <c r="C1491" s="16" t="s">
        <v>1444</v>
      </c>
      <c r="D1491" s="16" t="s">
        <v>2802</v>
      </c>
      <c r="E1491" s="16">
        <v>5</v>
      </c>
      <c r="F1491" s="16">
        <v>3</v>
      </c>
      <c r="G1491" s="16">
        <v>25</v>
      </c>
      <c r="H1491" s="15" t="s">
        <v>56</v>
      </c>
      <c r="I1491" s="15">
        <v>1</v>
      </c>
      <c r="J1491" s="16" t="str">
        <f>CONCATENATE(E1491,F1491)</f>
        <v>53</v>
      </c>
    </row>
    <row r="1492" spans="1:10" x14ac:dyDescent="0.2">
      <c r="A1492" s="16" t="str">
        <f>CONCATENATE(E1492,F1492,G1492)</f>
        <v>5326</v>
      </c>
      <c r="B1492" s="15" t="s">
        <v>249</v>
      </c>
      <c r="C1492" s="16" t="s">
        <v>1445</v>
      </c>
      <c r="D1492" s="16" t="s">
        <v>2803</v>
      </c>
      <c r="E1492" s="16">
        <v>5</v>
      </c>
      <c r="F1492" s="16">
        <v>3</v>
      </c>
      <c r="G1492" s="16">
        <v>26</v>
      </c>
      <c r="H1492" s="15" t="s">
        <v>56</v>
      </c>
      <c r="I1492" s="15">
        <v>1</v>
      </c>
      <c r="J1492" s="16" t="str">
        <f>CONCATENATE(E1492,F1492)</f>
        <v>53</v>
      </c>
    </row>
    <row r="1493" spans="1:10" x14ac:dyDescent="0.2">
      <c r="A1493" s="16" t="str">
        <f>CONCATENATE(E1493,F1493,G1493)</f>
        <v>5327</v>
      </c>
      <c r="B1493" s="15" t="s">
        <v>251</v>
      </c>
      <c r="C1493" s="16" t="s">
        <v>1446</v>
      </c>
      <c r="D1493" s="16" t="s">
        <v>2804</v>
      </c>
      <c r="E1493" s="16">
        <v>5</v>
      </c>
      <c r="F1493" s="16">
        <v>3</v>
      </c>
      <c r="G1493" s="16">
        <v>27</v>
      </c>
      <c r="H1493" s="15" t="s">
        <v>56</v>
      </c>
      <c r="I1493" s="15">
        <v>1</v>
      </c>
      <c r="J1493" s="16" t="str">
        <f>CONCATENATE(E1493,F1493)</f>
        <v>53</v>
      </c>
    </row>
    <row r="1494" spans="1:10" x14ac:dyDescent="0.2">
      <c r="A1494" s="16" t="str">
        <f>CONCATENATE(E1494,F1494,G1494)</f>
        <v>5328</v>
      </c>
      <c r="B1494" s="15" t="s">
        <v>253</v>
      </c>
      <c r="C1494" s="16" t="s">
        <v>1447</v>
      </c>
      <c r="D1494" s="16" t="s">
        <v>2805</v>
      </c>
      <c r="E1494" s="16">
        <v>5</v>
      </c>
      <c r="F1494" s="16">
        <v>3</v>
      </c>
      <c r="G1494" s="16">
        <v>28</v>
      </c>
      <c r="H1494" s="15" t="s">
        <v>56</v>
      </c>
      <c r="I1494" s="15">
        <v>1</v>
      </c>
      <c r="J1494" s="16" t="str">
        <f>CONCATENATE(E1494,F1494)</f>
        <v>53</v>
      </c>
    </row>
    <row r="1495" spans="1:10" x14ac:dyDescent="0.2">
      <c r="A1495" s="16" t="str">
        <f>CONCATENATE(E1495,F1495,G1495)</f>
        <v>5329</v>
      </c>
      <c r="B1495" s="15" t="s">
        <v>255</v>
      </c>
      <c r="C1495" s="16" t="s">
        <v>1449</v>
      </c>
      <c r="D1495" s="16" t="s">
        <v>2807</v>
      </c>
      <c r="E1495" s="16">
        <v>5</v>
      </c>
      <c r="F1495" s="16">
        <v>3</v>
      </c>
      <c r="G1495" s="16">
        <v>29</v>
      </c>
      <c r="H1495" s="15" t="s">
        <v>56</v>
      </c>
      <c r="I1495" s="15">
        <v>1</v>
      </c>
      <c r="J1495" s="16" t="str">
        <f>CONCATENATE(E1495,F1495)</f>
        <v>53</v>
      </c>
    </row>
    <row r="1496" spans="1:10" x14ac:dyDescent="0.2">
      <c r="A1496" s="16" t="str">
        <f>CONCATENATE(E1496,F1496,G1496)</f>
        <v>533</v>
      </c>
      <c r="B1496" s="15" t="s">
        <v>147</v>
      </c>
      <c r="C1496" s="16" t="s">
        <v>1425</v>
      </c>
      <c r="D1496" s="16" t="s">
        <v>2783</v>
      </c>
      <c r="E1496" s="16">
        <v>5</v>
      </c>
      <c r="F1496" s="16">
        <v>3</v>
      </c>
      <c r="G1496" s="16">
        <v>3</v>
      </c>
      <c r="H1496" s="15" t="s">
        <v>56</v>
      </c>
      <c r="I1496" s="15">
        <v>2</v>
      </c>
      <c r="J1496" s="16" t="str">
        <f>CONCATENATE(E1496,F1496)</f>
        <v>53</v>
      </c>
    </row>
    <row r="1497" spans="1:10" x14ac:dyDescent="0.2">
      <c r="A1497" s="16" t="str">
        <f>CONCATENATE(E1497,F1497,G1497)</f>
        <v>5330</v>
      </c>
      <c r="B1497" s="15" t="s">
        <v>257</v>
      </c>
      <c r="C1497" s="16" t="s">
        <v>1450</v>
      </c>
      <c r="D1497" s="16" t="s">
        <v>2808</v>
      </c>
      <c r="E1497" s="16">
        <v>5</v>
      </c>
      <c r="F1497" s="16">
        <v>3</v>
      </c>
      <c r="G1497" s="16">
        <v>30</v>
      </c>
      <c r="H1497" s="15" t="s">
        <v>56</v>
      </c>
      <c r="I1497" s="15">
        <v>1</v>
      </c>
      <c r="J1497" s="16" t="str">
        <f>CONCATENATE(E1497,F1497)</f>
        <v>53</v>
      </c>
    </row>
    <row r="1498" spans="1:10" x14ac:dyDescent="0.2">
      <c r="A1498" s="16" t="str">
        <f>CONCATENATE(E1498,F1498,G1498)</f>
        <v>5331</v>
      </c>
      <c r="B1498" s="15" t="s">
        <v>259</v>
      </c>
      <c r="C1498" s="16" t="s">
        <v>1451</v>
      </c>
      <c r="D1498" s="16" t="s">
        <v>2809</v>
      </c>
      <c r="E1498" s="16">
        <v>5</v>
      </c>
      <c r="F1498" s="16">
        <v>3</v>
      </c>
      <c r="G1498" s="16">
        <v>31</v>
      </c>
      <c r="H1498" s="15" t="s">
        <v>56</v>
      </c>
      <c r="I1498" s="15">
        <v>1</v>
      </c>
      <c r="J1498" s="16" t="str">
        <f>CONCATENATE(E1498,F1498)</f>
        <v>53</v>
      </c>
    </row>
    <row r="1499" spans="1:10" x14ac:dyDescent="0.2">
      <c r="A1499" s="16" t="str">
        <f>CONCATENATE(E1499,F1499,G1499)</f>
        <v>5332</v>
      </c>
      <c r="B1499" s="15" t="s">
        <v>261</v>
      </c>
      <c r="C1499" s="16" t="s">
        <v>1452</v>
      </c>
      <c r="D1499" s="16" t="s">
        <v>2810</v>
      </c>
      <c r="E1499" s="16">
        <v>5</v>
      </c>
      <c r="F1499" s="16">
        <v>3</v>
      </c>
      <c r="G1499" s="16">
        <v>32</v>
      </c>
      <c r="H1499" s="15" t="s">
        <v>56</v>
      </c>
      <c r="I1499" s="15">
        <v>1</v>
      </c>
      <c r="J1499" s="16" t="str">
        <f>CONCATENATE(E1499,F1499)</f>
        <v>53</v>
      </c>
    </row>
    <row r="1500" spans="1:10" x14ac:dyDescent="0.2">
      <c r="A1500" s="16" t="str">
        <f>CONCATENATE(E1500,F1500,G1500)</f>
        <v>5333</v>
      </c>
      <c r="B1500" s="15" t="s">
        <v>263</v>
      </c>
      <c r="C1500" s="16" t="s">
        <v>1453</v>
      </c>
      <c r="D1500" s="16" t="s">
        <v>2811</v>
      </c>
      <c r="E1500" s="16">
        <v>5</v>
      </c>
      <c r="F1500" s="16">
        <v>3</v>
      </c>
      <c r="G1500" s="16">
        <v>33</v>
      </c>
      <c r="H1500" s="15" t="s">
        <v>56</v>
      </c>
      <c r="I1500" s="15">
        <v>1</v>
      </c>
      <c r="J1500" s="16" t="str">
        <f>CONCATENATE(E1500,F1500)</f>
        <v>53</v>
      </c>
    </row>
    <row r="1501" spans="1:10" x14ac:dyDescent="0.2">
      <c r="A1501" s="16" t="str">
        <f>CONCATENATE(E1501,F1501,G1501)</f>
        <v>5334</v>
      </c>
      <c r="B1501" s="15" t="s">
        <v>265</v>
      </c>
      <c r="C1501" s="16" t="s">
        <v>1454</v>
      </c>
      <c r="D1501" s="16" t="s">
        <v>2812</v>
      </c>
      <c r="E1501" s="16">
        <v>5</v>
      </c>
      <c r="F1501" s="16">
        <v>3</v>
      </c>
      <c r="G1501" s="16">
        <v>34</v>
      </c>
      <c r="H1501" s="15" t="s">
        <v>56</v>
      </c>
      <c r="I1501" s="15">
        <v>1</v>
      </c>
      <c r="J1501" s="16" t="str">
        <f>CONCATENATE(E1501,F1501)</f>
        <v>53</v>
      </c>
    </row>
    <row r="1502" spans="1:10" x14ac:dyDescent="0.2">
      <c r="A1502" s="16" t="str">
        <f>CONCATENATE(E1502,F1502,G1502)</f>
        <v>5335</v>
      </c>
      <c r="B1502" s="15" t="s">
        <v>267</v>
      </c>
      <c r="C1502" s="16" t="s">
        <v>1455</v>
      </c>
      <c r="D1502" s="16" t="s">
        <v>2813</v>
      </c>
      <c r="E1502" s="16">
        <v>5</v>
      </c>
      <c r="F1502" s="16">
        <v>3</v>
      </c>
      <c r="G1502" s="16">
        <v>35</v>
      </c>
      <c r="H1502" s="15" t="s">
        <v>56</v>
      </c>
      <c r="I1502" s="15">
        <v>1</v>
      </c>
      <c r="J1502" s="16" t="str">
        <f>CONCATENATE(E1502,F1502)</f>
        <v>53</v>
      </c>
    </row>
    <row r="1503" spans="1:10" x14ac:dyDescent="0.2">
      <c r="A1503" s="16" t="str">
        <f>CONCATENATE(E1503,F1503,G1503)</f>
        <v>5336</v>
      </c>
      <c r="B1503" s="15" t="s">
        <v>233</v>
      </c>
      <c r="C1503" s="16" t="s">
        <v>1456</v>
      </c>
      <c r="D1503" s="16" t="s">
        <v>2814</v>
      </c>
      <c r="E1503" s="16">
        <v>5</v>
      </c>
      <c r="F1503" s="16">
        <v>3</v>
      </c>
      <c r="G1503" s="16">
        <v>36</v>
      </c>
      <c r="H1503" s="15" t="s">
        <v>56</v>
      </c>
      <c r="I1503" s="15">
        <v>1</v>
      </c>
      <c r="J1503" s="16" t="str">
        <f>CONCATENATE(E1503,F1503)</f>
        <v>53</v>
      </c>
    </row>
    <row r="1504" spans="1:10" x14ac:dyDescent="0.2">
      <c r="A1504" s="16" t="str">
        <f>CONCATENATE(E1504,F1504,G1504)</f>
        <v>5337</v>
      </c>
      <c r="B1504" s="15" t="s">
        <v>269</v>
      </c>
      <c r="C1504" s="16" t="s">
        <v>1457</v>
      </c>
      <c r="D1504" s="16" t="s">
        <v>2815</v>
      </c>
      <c r="E1504" s="16">
        <v>5</v>
      </c>
      <c r="F1504" s="16">
        <v>3</v>
      </c>
      <c r="G1504" s="16">
        <v>37</v>
      </c>
      <c r="H1504" s="15" t="s">
        <v>56</v>
      </c>
      <c r="I1504" s="15">
        <v>1</v>
      </c>
      <c r="J1504" s="16" t="str">
        <f>CONCATENATE(E1504,F1504)</f>
        <v>53</v>
      </c>
    </row>
    <row r="1505" spans="1:10" x14ac:dyDescent="0.2">
      <c r="A1505" s="16" t="str">
        <f>CONCATENATE(E1505,F1505,G1505)</f>
        <v>5338</v>
      </c>
      <c r="B1505" s="15" t="s">
        <v>271</v>
      </c>
      <c r="C1505" s="16" t="s">
        <v>1458</v>
      </c>
      <c r="D1505" s="16" t="s">
        <v>2816</v>
      </c>
      <c r="E1505" s="16">
        <v>5</v>
      </c>
      <c r="F1505" s="16">
        <v>3</v>
      </c>
      <c r="G1505" s="16">
        <v>38</v>
      </c>
      <c r="H1505" s="15" t="s">
        <v>56</v>
      </c>
      <c r="I1505" s="15">
        <v>1</v>
      </c>
      <c r="J1505" s="16" t="str">
        <f>CONCATENATE(E1505,F1505)</f>
        <v>53</v>
      </c>
    </row>
    <row r="1506" spans="1:10" x14ac:dyDescent="0.2">
      <c r="A1506" s="16" t="str">
        <f>CONCATENATE(E1506,F1506,G1506)</f>
        <v>5339</v>
      </c>
      <c r="B1506" s="15" t="s">
        <v>273</v>
      </c>
      <c r="C1506" s="16" t="s">
        <v>1459</v>
      </c>
      <c r="D1506" s="16" t="s">
        <v>2817</v>
      </c>
      <c r="E1506" s="16">
        <v>5</v>
      </c>
      <c r="F1506" s="16">
        <v>3</v>
      </c>
      <c r="G1506" s="16">
        <v>39</v>
      </c>
      <c r="H1506" s="15" t="s">
        <v>56</v>
      </c>
      <c r="I1506" s="15">
        <v>2</v>
      </c>
      <c r="J1506" s="16" t="str">
        <f>CONCATENATE(E1506,F1506)</f>
        <v>53</v>
      </c>
    </row>
    <row r="1507" spans="1:10" x14ac:dyDescent="0.2">
      <c r="A1507" s="16" t="str">
        <f>CONCATENATE(E1507,F1507,G1507)</f>
        <v>534</v>
      </c>
      <c r="B1507" s="15" t="s">
        <v>201</v>
      </c>
      <c r="C1507" s="16" t="s">
        <v>1426</v>
      </c>
      <c r="D1507" s="16" t="s">
        <v>2784</v>
      </c>
      <c r="E1507" s="16">
        <v>5</v>
      </c>
      <c r="F1507" s="16">
        <v>3</v>
      </c>
      <c r="G1507" s="16">
        <v>4</v>
      </c>
      <c r="H1507" s="15" t="s">
        <v>56</v>
      </c>
      <c r="I1507" s="15">
        <v>2</v>
      </c>
      <c r="J1507" s="16" t="str">
        <f>CONCATENATE(E1507,F1507)</f>
        <v>53</v>
      </c>
    </row>
    <row r="1508" spans="1:10" x14ac:dyDescent="0.2">
      <c r="A1508" s="16" t="str">
        <f>CONCATENATE(E1508,F1508,G1508)</f>
        <v>5340</v>
      </c>
      <c r="B1508" s="15" t="s">
        <v>275</v>
      </c>
      <c r="C1508" s="16" t="s">
        <v>1460</v>
      </c>
      <c r="D1508" s="16" t="s">
        <v>2818</v>
      </c>
      <c r="E1508" s="16">
        <v>5</v>
      </c>
      <c r="F1508" s="16">
        <v>3</v>
      </c>
      <c r="G1508" s="16">
        <v>40</v>
      </c>
      <c r="H1508" s="15" t="s">
        <v>56</v>
      </c>
      <c r="I1508" s="15">
        <v>2</v>
      </c>
      <c r="J1508" s="16" t="str">
        <f>CONCATENATE(E1508,F1508)</f>
        <v>53</v>
      </c>
    </row>
    <row r="1509" spans="1:10" x14ac:dyDescent="0.2">
      <c r="A1509" s="16" t="str">
        <f>CONCATENATE(E1509,F1509,G1509)</f>
        <v>5341</v>
      </c>
      <c r="B1509" s="15" t="s">
        <v>277</v>
      </c>
      <c r="C1509" s="16" t="s">
        <v>1461</v>
      </c>
      <c r="D1509" s="16" t="s">
        <v>2819</v>
      </c>
      <c r="E1509" s="16">
        <v>5</v>
      </c>
      <c r="F1509" s="16">
        <v>3</v>
      </c>
      <c r="G1509" s="16">
        <v>41</v>
      </c>
      <c r="H1509" s="15" t="s">
        <v>56</v>
      </c>
      <c r="I1509" s="15">
        <v>2</v>
      </c>
      <c r="J1509" s="16" t="str">
        <f>CONCATENATE(E1509,F1509)</f>
        <v>53</v>
      </c>
    </row>
    <row r="1510" spans="1:10" x14ac:dyDescent="0.2">
      <c r="A1510" s="16" t="str">
        <f>CONCATENATE(E1510,F1510,G1510)</f>
        <v>5342</v>
      </c>
      <c r="B1510" s="15" t="s">
        <v>279</v>
      </c>
      <c r="C1510" s="16" t="s">
        <v>1462</v>
      </c>
      <c r="D1510" s="16" t="s">
        <v>2820</v>
      </c>
      <c r="E1510" s="16">
        <v>5</v>
      </c>
      <c r="F1510" s="16">
        <v>3</v>
      </c>
      <c r="G1510" s="16">
        <v>42</v>
      </c>
      <c r="H1510" s="15" t="s">
        <v>56</v>
      </c>
      <c r="I1510" s="15">
        <v>2</v>
      </c>
      <c r="J1510" s="16" t="str">
        <f>CONCATENATE(E1510,F1510)</f>
        <v>53</v>
      </c>
    </row>
    <row r="1511" spans="1:10" x14ac:dyDescent="0.2">
      <c r="A1511" s="16" t="str">
        <f>CONCATENATE(E1511,F1511,G1511)</f>
        <v>5343</v>
      </c>
      <c r="B1511" s="15" t="s">
        <v>281</v>
      </c>
      <c r="C1511" s="16" t="s">
        <v>1463</v>
      </c>
      <c r="D1511" s="16" t="s">
        <v>2821</v>
      </c>
      <c r="E1511" s="16">
        <v>5</v>
      </c>
      <c r="F1511" s="16">
        <v>3</v>
      </c>
      <c r="G1511" s="16">
        <v>43</v>
      </c>
      <c r="H1511" s="15" t="s">
        <v>56</v>
      </c>
      <c r="I1511" s="15">
        <v>2</v>
      </c>
      <c r="J1511" s="16" t="str">
        <f>CONCATENATE(E1511,F1511)</f>
        <v>53</v>
      </c>
    </row>
    <row r="1512" spans="1:10" x14ac:dyDescent="0.2">
      <c r="A1512" s="16" t="str">
        <f>CONCATENATE(E1512,F1512,G1512)</f>
        <v>535</v>
      </c>
      <c r="B1512" s="15" t="s">
        <v>203</v>
      </c>
      <c r="C1512" s="16" t="s">
        <v>1427</v>
      </c>
      <c r="D1512" s="16" t="s">
        <v>2785</v>
      </c>
      <c r="E1512" s="16">
        <v>5</v>
      </c>
      <c r="F1512" s="16">
        <v>3</v>
      </c>
      <c r="G1512" s="16">
        <v>5</v>
      </c>
      <c r="H1512" s="15" t="s">
        <v>56</v>
      </c>
      <c r="I1512" s="15">
        <v>2</v>
      </c>
      <c r="J1512" s="16" t="str">
        <f>CONCATENATE(E1512,F1512)</f>
        <v>53</v>
      </c>
    </row>
    <row r="1513" spans="1:10" x14ac:dyDescent="0.2">
      <c r="A1513" s="16" t="str">
        <f>CONCATENATE(E1513,F1513,G1513)</f>
        <v>536</v>
      </c>
      <c r="B1513" s="15" t="s">
        <v>205</v>
      </c>
      <c r="C1513" s="16" t="s">
        <v>1428</v>
      </c>
      <c r="D1513" s="16" t="s">
        <v>2786</v>
      </c>
      <c r="E1513" s="16">
        <v>5</v>
      </c>
      <c r="F1513" s="16">
        <v>3</v>
      </c>
      <c r="G1513" s="16">
        <v>6</v>
      </c>
      <c r="H1513" s="15" t="s">
        <v>56</v>
      </c>
      <c r="I1513" s="15">
        <v>2</v>
      </c>
      <c r="J1513" s="16" t="str">
        <f>CONCATENATE(E1513,F1513)</f>
        <v>53</v>
      </c>
    </row>
    <row r="1514" spans="1:10" x14ac:dyDescent="0.2">
      <c r="A1514" s="16" t="str">
        <f>CONCATENATE(E1514,F1514,G1514)</f>
        <v>537</v>
      </c>
      <c r="B1514" s="15" t="s">
        <v>207</v>
      </c>
      <c r="C1514" s="16" t="s">
        <v>1429</v>
      </c>
      <c r="D1514" s="16" t="s">
        <v>2787</v>
      </c>
      <c r="E1514" s="16">
        <v>5</v>
      </c>
      <c r="F1514" s="16">
        <v>3</v>
      </c>
      <c r="G1514" s="16">
        <v>7</v>
      </c>
      <c r="H1514" s="15" t="s">
        <v>56</v>
      </c>
      <c r="I1514" s="15">
        <v>2</v>
      </c>
      <c r="J1514" s="16" t="str">
        <f>CONCATENATE(E1514,F1514)</f>
        <v>53</v>
      </c>
    </row>
    <row r="1515" spans="1:10" x14ac:dyDescent="0.2">
      <c r="A1515" s="16" t="str">
        <f>CONCATENATE(E1515,F1515,G1515)</f>
        <v>538</v>
      </c>
      <c r="B1515" s="15" t="s">
        <v>209</v>
      </c>
      <c r="C1515" s="16" t="s">
        <v>1430</v>
      </c>
      <c r="D1515" s="16" t="s">
        <v>2788</v>
      </c>
      <c r="E1515" s="16">
        <v>5</v>
      </c>
      <c r="F1515" s="16">
        <v>3</v>
      </c>
      <c r="G1515" s="16">
        <v>8</v>
      </c>
      <c r="H1515" s="15" t="s">
        <v>56</v>
      </c>
      <c r="I1515" s="15">
        <v>2</v>
      </c>
      <c r="J1515" s="16" t="str">
        <f>CONCATENATE(E1515,F1515)</f>
        <v>53</v>
      </c>
    </row>
    <row r="1516" spans="1:10" x14ac:dyDescent="0.2">
      <c r="A1516" s="16" t="str">
        <f>CONCATENATE(E1516,F1516,G1516)</f>
        <v>539</v>
      </c>
      <c r="B1516" s="15" t="s">
        <v>211</v>
      </c>
      <c r="C1516" s="16" t="s">
        <v>1431</v>
      </c>
      <c r="D1516" s="16" t="s">
        <v>2789</v>
      </c>
      <c r="E1516" s="16">
        <v>5</v>
      </c>
      <c r="F1516" s="16">
        <v>3</v>
      </c>
      <c r="G1516" s="16">
        <v>9</v>
      </c>
      <c r="H1516" s="15" t="s">
        <v>56</v>
      </c>
      <c r="I1516" s="15">
        <v>2</v>
      </c>
      <c r="J1516" s="16" t="str">
        <f>CONCATENATE(E1516,F1516)</f>
        <v>53</v>
      </c>
    </row>
    <row r="1517" spans="1:10" x14ac:dyDescent="0.2">
      <c r="A1517" s="16" t="str">
        <f>CONCATENATE(E1517,F1517,G1517)</f>
        <v>541</v>
      </c>
      <c r="B1517" s="15" t="s">
        <v>283</v>
      </c>
      <c r="C1517" s="16" t="s">
        <v>1464</v>
      </c>
      <c r="D1517" s="16" t="s">
        <v>2822</v>
      </c>
      <c r="E1517" s="16">
        <v>5</v>
      </c>
      <c r="F1517" s="16">
        <v>4</v>
      </c>
      <c r="G1517" s="16">
        <v>1</v>
      </c>
      <c r="H1517" s="15" t="s">
        <v>56</v>
      </c>
      <c r="I1517" s="15">
        <v>2</v>
      </c>
      <c r="J1517" s="16" t="str">
        <f>CONCATENATE(E1517,F1517)</f>
        <v>54</v>
      </c>
    </row>
    <row r="1518" spans="1:10" x14ac:dyDescent="0.2">
      <c r="A1518" s="16" t="str">
        <f>CONCATENATE(E1518,F1518,G1518)</f>
        <v>5410</v>
      </c>
      <c r="B1518" s="15" t="s">
        <v>299</v>
      </c>
      <c r="C1518" s="16" t="s">
        <v>1470</v>
      </c>
      <c r="D1518" s="16" t="s">
        <v>2827</v>
      </c>
      <c r="E1518" s="16">
        <v>5</v>
      </c>
      <c r="F1518" s="16">
        <v>4</v>
      </c>
      <c r="G1518" s="16">
        <v>10</v>
      </c>
      <c r="H1518" s="15" t="s">
        <v>56</v>
      </c>
      <c r="I1518" s="15">
        <v>2</v>
      </c>
      <c r="J1518" s="16" t="str">
        <f>CONCATENATE(E1518,F1518)</f>
        <v>54</v>
      </c>
    </row>
    <row r="1519" spans="1:10" x14ac:dyDescent="0.2">
      <c r="A1519" s="16" t="str">
        <f>CONCATENATE(E1519,F1519,G1519)</f>
        <v>5411</v>
      </c>
      <c r="B1519" s="15" t="s">
        <v>301</v>
      </c>
      <c r="C1519" s="16" t="s">
        <v>1471</v>
      </c>
      <c r="D1519" s="16" t="s">
        <v>2828</v>
      </c>
      <c r="E1519" s="16">
        <v>5</v>
      </c>
      <c r="F1519" s="16">
        <v>4</v>
      </c>
      <c r="G1519" s="16">
        <v>11</v>
      </c>
      <c r="H1519" s="15" t="s">
        <v>56</v>
      </c>
      <c r="I1519" s="15">
        <v>2</v>
      </c>
      <c r="J1519" s="16" t="str">
        <f>CONCATENATE(E1519,F1519)</f>
        <v>54</v>
      </c>
    </row>
    <row r="1520" spans="1:10" x14ac:dyDescent="0.2">
      <c r="A1520" s="16" t="str">
        <f>CONCATENATE(E1520,F1520,G1520)</f>
        <v>5412</v>
      </c>
      <c r="B1520" s="15" t="s">
        <v>303</v>
      </c>
      <c r="C1520" s="16" t="s">
        <v>1563</v>
      </c>
      <c r="D1520" s="16" t="s">
        <v>2908</v>
      </c>
      <c r="E1520" s="16">
        <v>5</v>
      </c>
      <c r="F1520" s="16">
        <v>4</v>
      </c>
      <c r="G1520" s="16">
        <v>12</v>
      </c>
      <c r="H1520" s="15" t="s">
        <v>56</v>
      </c>
      <c r="I1520" s="15">
        <v>2</v>
      </c>
      <c r="J1520" s="16" t="str">
        <f>CONCATENATE(E1520,F1520)</f>
        <v>54</v>
      </c>
    </row>
    <row r="1521" spans="1:10" x14ac:dyDescent="0.2">
      <c r="A1521" s="16" t="str">
        <f>CONCATENATE(E1521,F1521,G1521)</f>
        <v>5413</v>
      </c>
      <c r="B1521" s="15" t="s">
        <v>305</v>
      </c>
      <c r="C1521" s="16" t="s">
        <v>1564</v>
      </c>
      <c r="D1521" s="16" t="s">
        <v>2909</v>
      </c>
      <c r="E1521" s="16">
        <v>5</v>
      </c>
      <c r="F1521" s="16">
        <v>4</v>
      </c>
      <c r="G1521" s="16">
        <v>13</v>
      </c>
      <c r="H1521" s="15" t="s">
        <v>56</v>
      </c>
      <c r="I1521" s="15">
        <v>2</v>
      </c>
      <c r="J1521" s="16" t="str">
        <f>CONCATENATE(E1521,F1521)</f>
        <v>54</v>
      </c>
    </row>
    <row r="1522" spans="1:10" x14ac:dyDescent="0.2">
      <c r="A1522" s="16" t="str">
        <f>CONCATENATE(E1522,F1522,G1522)</f>
        <v>5414</v>
      </c>
      <c r="B1522" s="15" t="s">
        <v>307</v>
      </c>
      <c r="C1522" s="16" t="s">
        <v>1565</v>
      </c>
      <c r="D1522" s="16" t="s">
        <v>2910</v>
      </c>
      <c r="E1522" s="16">
        <v>5</v>
      </c>
      <c r="F1522" s="16">
        <v>4</v>
      </c>
      <c r="G1522" s="16">
        <v>14</v>
      </c>
      <c r="H1522" s="15" t="s">
        <v>56</v>
      </c>
      <c r="I1522" s="15">
        <v>2</v>
      </c>
      <c r="J1522" s="16" t="str">
        <f>CONCATENATE(E1522,F1522)</f>
        <v>54</v>
      </c>
    </row>
    <row r="1523" spans="1:10" x14ac:dyDescent="0.2">
      <c r="A1523" s="16" t="str">
        <f>CONCATENATE(E1523,F1523,G1523)</f>
        <v>5415</v>
      </c>
      <c r="B1523" s="15" t="s">
        <v>237</v>
      </c>
      <c r="C1523" s="16" t="s">
        <v>1472</v>
      </c>
      <c r="D1523" s="16" t="s">
        <v>2829</v>
      </c>
      <c r="E1523" s="16">
        <v>5</v>
      </c>
      <c r="F1523" s="16">
        <v>4</v>
      </c>
      <c r="G1523" s="16">
        <v>15</v>
      </c>
      <c r="H1523" s="15" t="s">
        <v>56</v>
      </c>
      <c r="I1523" s="15">
        <v>1</v>
      </c>
      <c r="J1523" s="16" t="str">
        <f>CONCATENATE(E1523,F1523)</f>
        <v>54</v>
      </c>
    </row>
    <row r="1524" spans="1:10" x14ac:dyDescent="0.2">
      <c r="A1524" s="16" t="str">
        <f>CONCATENATE(E1524,F1524,G1524)</f>
        <v>5416</v>
      </c>
      <c r="B1524" s="15" t="s">
        <v>309</v>
      </c>
      <c r="C1524" s="16" t="s">
        <v>1473</v>
      </c>
      <c r="D1524" s="16" t="s">
        <v>2830</v>
      </c>
      <c r="E1524" s="16">
        <v>5</v>
      </c>
      <c r="F1524" s="16">
        <v>4</v>
      </c>
      <c r="G1524" s="16">
        <v>16</v>
      </c>
      <c r="H1524" s="15" t="s">
        <v>56</v>
      </c>
      <c r="I1524" s="15">
        <v>2</v>
      </c>
      <c r="J1524" s="16" t="str">
        <f>CONCATENATE(E1524,F1524)</f>
        <v>54</v>
      </c>
    </row>
    <row r="1525" spans="1:10" x14ac:dyDescent="0.2">
      <c r="A1525" s="16" t="str">
        <f>CONCATENATE(E1525,F1525,G1525)</f>
        <v>5417</v>
      </c>
      <c r="B1525" s="15" t="s">
        <v>311</v>
      </c>
      <c r="C1525" s="16" t="s">
        <v>1474</v>
      </c>
      <c r="D1525" s="16" t="s">
        <v>2831</v>
      </c>
      <c r="E1525" s="16">
        <v>5</v>
      </c>
      <c r="F1525" s="16">
        <v>4</v>
      </c>
      <c r="G1525" s="16">
        <v>17</v>
      </c>
      <c r="H1525" s="15" t="s">
        <v>56</v>
      </c>
      <c r="I1525" s="15">
        <v>2</v>
      </c>
      <c r="J1525" s="16" t="str">
        <f>CONCATENATE(E1525,F1525)</f>
        <v>54</v>
      </c>
    </row>
    <row r="1526" spans="1:10" x14ac:dyDescent="0.2">
      <c r="A1526" s="16" t="str">
        <f>CONCATENATE(E1526,F1526,G1526)</f>
        <v>5418</v>
      </c>
      <c r="B1526" s="15" t="s">
        <v>313</v>
      </c>
      <c r="C1526" s="16" t="s">
        <v>1475</v>
      </c>
      <c r="D1526" s="16" t="s">
        <v>2832</v>
      </c>
      <c r="E1526" s="16">
        <v>5</v>
      </c>
      <c r="F1526" s="16">
        <v>4</v>
      </c>
      <c r="G1526" s="16">
        <v>18</v>
      </c>
      <c r="H1526" s="15" t="s">
        <v>56</v>
      </c>
      <c r="I1526" s="15">
        <v>2</v>
      </c>
      <c r="J1526" s="16" t="str">
        <f>CONCATENATE(E1526,F1526)</f>
        <v>54</v>
      </c>
    </row>
    <row r="1527" spans="1:10" x14ac:dyDescent="0.2">
      <c r="A1527" s="16" t="str">
        <f>CONCATENATE(E1527,F1527,G1527)</f>
        <v>5419</v>
      </c>
      <c r="B1527" s="15" t="s">
        <v>315</v>
      </c>
      <c r="C1527" s="16" t="s">
        <v>4129</v>
      </c>
      <c r="D1527" s="16" t="s">
        <v>4130</v>
      </c>
      <c r="E1527" s="16">
        <v>5</v>
      </c>
      <c r="F1527" s="16">
        <v>4</v>
      </c>
      <c r="G1527" s="16">
        <v>19</v>
      </c>
      <c r="H1527" s="15" t="s">
        <v>56</v>
      </c>
      <c r="I1527" s="15">
        <v>2</v>
      </c>
      <c r="J1527" s="16" t="str">
        <f>CONCATENATE(E1527,F1527)</f>
        <v>54</v>
      </c>
    </row>
    <row r="1528" spans="1:10" x14ac:dyDescent="0.2">
      <c r="A1528" s="16" t="str">
        <f>CONCATENATE(E1528,F1528,G1528)</f>
        <v>542</v>
      </c>
      <c r="B1528" s="15" t="s">
        <v>285</v>
      </c>
      <c r="C1528" s="16" t="s">
        <v>1465</v>
      </c>
      <c r="D1528" s="16" t="s">
        <v>2823</v>
      </c>
      <c r="E1528" s="16">
        <v>5</v>
      </c>
      <c r="F1528" s="16">
        <v>4</v>
      </c>
      <c r="G1528" s="16">
        <v>2</v>
      </c>
      <c r="H1528" s="15" t="s">
        <v>56</v>
      </c>
      <c r="I1528" s="15">
        <v>2</v>
      </c>
      <c r="J1528" s="16" t="str">
        <f>CONCATENATE(E1528,F1528)</f>
        <v>54</v>
      </c>
    </row>
    <row r="1529" spans="1:10" x14ac:dyDescent="0.2">
      <c r="A1529" s="16" t="str">
        <f>CONCATENATE(E1529,F1529,G1529)</f>
        <v>5420</v>
      </c>
      <c r="B1529" s="15" t="s">
        <v>239</v>
      </c>
      <c r="C1529" s="16" t="s">
        <v>1476</v>
      </c>
      <c r="D1529" s="16" t="s">
        <v>2833</v>
      </c>
      <c r="E1529" s="16">
        <v>5</v>
      </c>
      <c r="F1529" s="16">
        <v>4</v>
      </c>
      <c r="G1529" s="16">
        <v>20</v>
      </c>
      <c r="H1529" s="15" t="s">
        <v>56</v>
      </c>
      <c r="I1529" s="15">
        <v>1</v>
      </c>
      <c r="J1529" s="16" t="str">
        <f>CONCATENATE(E1529,F1529)</f>
        <v>54</v>
      </c>
    </row>
    <row r="1530" spans="1:10" x14ac:dyDescent="0.2">
      <c r="A1530" s="16" t="str">
        <f>CONCATENATE(E1530,F1530,G1530)</f>
        <v>5421</v>
      </c>
      <c r="B1530" s="15" t="s">
        <v>241</v>
      </c>
      <c r="C1530" s="16" t="s">
        <v>1477</v>
      </c>
      <c r="D1530" s="16" t="s">
        <v>2834</v>
      </c>
      <c r="E1530" s="16">
        <v>5</v>
      </c>
      <c r="F1530" s="16">
        <v>4</v>
      </c>
      <c r="G1530" s="16">
        <v>21</v>
      </c>
      <c r="H1530" s="15" t="s">
        <v>56</v>
      </c>
      <c r="I1530" s="15">
        <v>1</v>
      </c>
      <c r="J1530" s="16" t="str">
        <f>CONCATENATE(E1530,F1530)</f>
        <v>54</v>
      </c>
    </row>
    <row r="1531" spans="1:10" x14ac:dyDescent="0.2">
      <c r="A1531" s="16" t="str">
        <f>CONCATENATE(E1531,F1531,G1531)</f>
        <v>5422</v>
      </c>
      <c r="B1531" s="15" t="s">
        <v>243</v>
      </c>
      <c r="C1531" s="16" t="s">
        <v>1478</v>
      </c>
      <c r="D1531" s="16" t="s">
        <v>2835</v>
      </c>
      <c r="E1531" s="16">
        <v>5</v>
      </c>
      <c r="F1531" s="16">
        <v>4</v>
      </c>
      <c r="G1531" s="16">
        <v>22</v>
      </c>
      <c r="H1531" s="15" t="s">
        <v>56</v>
      </c>
      <c r="I1531" s="15">
        <v>1</v>
      </c>
      <c r="J1531" s="16" t="str">
        <f>CONCATENATE(E1531,F1531)</f>
        <v>54</v>
      </c>
    </row>
    <row r="1532" spans="1:10" x14ac:dyDescent="0.2">
      <c r="A1532" s="16" t="str">
        <f>CONCATENATE(E1532,F1532,G1532)</f>
        <v>5423</v>
      </c>
      <c r="B1532" s="15" t="s">
        <v>245</v>
      </c>
      <c r="C1532" s="16" t="s">
        <v>1479</v>
      </c>
      <c r="D1532" s="16" t="s">
        <v>2836</v>
      </c>
      <c r="E1532" s="16">
        <v>5</v>
      </c>
      <c r="F1532" s="16">
        <v>4</v>
      </c>
      <c r="G1532" s="16">
        <v>23</v>
      </c>
      <c r="H1532" s="15" t="s">
        <v>56</v>
      </c>
      <c r="I1532" s="15">
        <v>1</v>
      </c>
      <c r="J1532" s="16" t="str">
        <f>CONCATENATE(E1532,F1532)</f>
        <v>54</v>
      </c>
    </row>
    <row r="1533" spans="1:10" x14ac:dyDescent="0.2">
      <c r="A1533" s="16" t="str">
        <f>CONCATENATE(E1533,F1533,G1533)</f>
        <v>5424</v>
      </c>
      <c r="B1533" s="15" t="s">
        <v>247</v>
      </c>
      <c r="C1533" s="16" t="s">
        <v>1480</v>
      </c>
      <c r="D1533" s="16" t="s">
        <v>2837</v>
      </c>
      <c r="E1533" s="16">
        <v>5</v>
      </c>
      <c r="F1533" s="16">
        <v>4</v>
      </c>
      <c r="G1533" s="16">
        <v>24</v>
      </c>
      <c r="H1533" s="15" t="s">
        <v>56</v>
      </c>
      <c r="I1533" s="15">
        <v>1</v>
      </c>
      <c r="J1533" s="16" t="str">
        <f>CONCATENATE(E1533,F1533)</f>
        <v>54</v>
      </c>
    </row>
    <row r="1534" spans="1:10" x14ac:dyDescent="0.2">
      <c r="A1534" s="16" t="str">
        <f>CONCATENATE(E1534,F1534,G1534)</f>
        <v>5425</v>
      </c>
      <c r="B1534" s="15" t="s">
        <v>317</v>
      </c>
      <c r="C1534" s="16" t="s">
        <v>1481</v>
      </c>
      <c r="D1534" s="16" t="s">
        <v>2838</v>
      </c>
      <c r="E1534" s="16">
        <v>5</v>
      </c>
      <c r="F1534" s="16">
        <v>4</v>
      </c>
      <c r="G1534" s="16">
        <v>25</v>
      </c>
      <c r="H1534" s="15" t="s">
        <v>56</v>
      </c>
      <c r="I1534" s="15">
        <v>1</v>
      </c>
      <c r="J1534" s="16" t="str">
        <f>CONCATENATE(E1534,F1534)</f>
        <v>54</v>
      </c>
    </row>
    <row r="1535" spans="1:10" x14ac:dyDescent="0.2">
      <c r="A1535" s="16" t="str">
        <f>CONCATENATE(E1535,F1535,G1535)</f>
        <v>5426</v>
      </c>
      <c r="B1535" s="15" t="s">
        <v>335</v>
      </c>
      <c r="C1535" s="16" t="s">
        <v>1482</v>
      </c>
      <c r="D1535" s="16" t="s">
        <v>2839</v>
      </c>
      <c r="E1535" s="16">
        <v>5</v>
      </c>
      <c r="F1535" s="16">
        <v>4</v>
      </c>
      <c r="G1535" s="16">
        <v>26</v>
      </c>
      <c r="H1535" s="15" t="s">
        <v>56</v>
      </c>
      <c r="I1535" s="15">
        <v>1</v>
      </c>
      <c r="J1535" s="16" t="str">
        <f>CONCATENATE(E1535,F1535)</f>
        <v>54</v>
      </c>
    </row>
    <row r="1536" spans="1:10" x14ac:dyDescent="0.2">
      <c r="A1536" s="16" t="str">
        <f>CONCATENATE(E1536,F1536,G1536)</f>
        <v>5427</v>
      </c>
      <c r="B1536" s="15" t="s">
        <v>337</v>
      </c>
      <c r="C1536" s="16" t="s">
        <v>1483</v>
      </c>
      <c r="D1536" s="16" t="s">
        <v>2840</v>
      </c>
      <c r="E1536" s="16">
        <v>5</v>
      </c>
      <c r="F1536" s="16">
        <v>4</v>
      </c>
      <c r="G1536" s="16">
        <v>27</v>
      </c>
      <c r="H1536" s="15" t="s">
        <v>56</v>
      </c>
      <c r="I1536" s="15">
        <v>1</v>
      </c>
      <c r="J1536" s="16" t="str">
        <f>CONCATENATE(E1536,F1536)</f>
        <v>54</v>
      </c>
    </row>
    <row r="1537" spans="1:10" x14ac:dyDescent="0.2">
      <c r="A1537" s="16" t="str">
        <f>CONCATENATE(E1537,F1537,G1537)</f>
        <v>5428</v>
      </c>
      <c r="B1537" s="15" t="s">
        <v>339</v>
      </c>
      <c r="C1537" s="16" t="s">
        <v>1484</v>
      </c>
      <c r="D1537" s="16" t="s">
        <v>2841</v>
      </c>
      <c r="E1537" s="16">
        <v>5</v>
      </c>
      <c r="F1537" s="16">
        <v>4</v>
      </c>
      <c r="G1537" s="16">
        <v>28</v>
      </c>
      <c r="H1537" s="15" t="s">
        <v>56</v>
      </c>
      <c r="I1537" s="15">
        <v>1</v>
      </c>
      <c r="J1537" s="16" t="str">
        <f>CONCATENATE(E1537,F1537)</f>
        <v>54</v>
      </c>
    </row>
    <row r="1538" spans="1:10" x14ac:dyDescent="0.2">
      <c r="A1538" s="16" t="str">
        <f>CONCATENATE(E1538,F1538,G1538)</f>
        <v>5429</v>
      </c>
      <c r="B1538" s="15" t="s">
        <v>341</v>
      </c>
      <c r="C1538" s="16" t="s">
        <v>1485</v>
      </c>
      <c r="D1538" s="16" t="s">
        <v>2842</v>
      </c>
      <c r="E1538" s="16">
        <v>5</v>
      </c>
      <c r="F1538" s="16">
        <v>4</v>
      </c>
      <c r="G1538" s="16">
        <v>29</v>
      </c>
      <c r="H1538" s="15" t="s">
        <v>56</v>
      </c>
      <c r="I1538" s="15">
        <v>1</v>
      </c>
      <c r="J1538" s="16" t="str">
        <f>CONCATENATE(E1538,F1538)</f>
        <v>54</v>
      </c>
    </row>
    <row r="1539" spans="1:10" x14ac:dyDescent="0.2">
      <c r="A1539" s="16" t="str">
        <f>CONCATENATE(E1539,F1539,G1539)</f>
        <v>543</v>
      </c>
      <c r="B1539" s="15" t="s">
        <v>287</v>
      </c>
      <c r="C1539" s="16" t="s">
        <v>1558</v>
      </c>
      <c r="D1539" s="16" t="s">
        <v>2903</v>
      </c>
      <c r="E1539" s="16">
        <v>5</v>
      </c>
      <c r="F1539" s="16">
        <v>4</v>
      </c>
      <c r="G1539" s="16">
        <v>3</v>
      </c>
      <c r="H1539" s="15" t="s">
        <v>56</v>
      </c>
      <c r="I1539" s="15">
        <v>2</v>
      </c>
      <c r="J1539" s="16" t="str">
        <f>CONCATENATE(E1539,F1539)</f>
        <v>54</v>
      </c>
    </row>
    <row r="1540" spans="1:10" x14ac:dyDescent="0.2">
      <c r="A1540" s="16" t="str">
        <f>CONCATENATE(E1540,F1540,G1540)</f>
        <v>5430</v>
      </c>
      <c r="B1540" s="15" t="s">
        <v>343</v>
      </c>
      <c r="C1540" s="16" t="s">
        <v>1486</v>
      </c>
      <c r="D1540" s="16" t="s">
        <v>2843</v>
      </c>
      <c r="E1540" s="16">
        <v>5</v>
      </c>
      <c r="F1540" s="16">
        <v>4</v>
      </c>
      <c r="G1540" s="16">
        <v>30</v>
      </c>
      <c r="H1540" s="15" t="s">
        <v>56</v>
      </c>
      <c r="I1540" s="15">
        <v>1</v>
      </c>
      <c r="J1540" s="16" t="str">
        <f>CONCATENATE(E1540,F1540)</f>
        <v>54</v>
      </c>
    </row>
    <row r="1541" spans="1:10" x14ac:dyDescent="0.2">
      <c r="A1541" s="16" t="str">
        <f>CONCATENATE(E1541,F1541,G1541)</f>
        <v>5431</v>
      </c>
      <c r="B1541" s="15" t="s">
        <v>345</v>
      </c>
      <c r="C1541" s="16" t="s">
        <v>1487</v>
      </c>
      <c r="D1541" s="16" t="s">
        <v>2844</v>
      </c>
      <c r="E1541" s="16">
        <v>5</v>
      </c>
      <c r="F1541" s="16">
        <v>4</v>
      </c>
      <c r="G1541" s="16">
        <v>31</v>
      </c>
      <c r="H1541" s="15" t="s">
        <v>56</v>
      </c>
      <c r="I1541" s="15">
        <v>1</v>
      </c>
      <c r="J1541" s="16" t="str">
        <f>CONCATENATE(E1541,F1541)</f>
        <v>54</v>
      </c>
    </row>
    <row r="1542" spans="1:10" x14ac:dyDescent="0.2">
      <c r="A1542" s="16" t="str">
        <f>CONCATENATE(E1542,F1542,G1542)</f>
        <v>5432</v>
      </c>
      <c r="B1542" s="15" t="s">
        <v>347</v>
      </c>
      <c r="C1542" s="16" t="s">
        <v>1574</v>
      </c>
      <c r="D1542" s="16" t="s">
        <v>2918</v>
      </c>
      <c r="E1542" s="16">
        <v>5</v>
      </c>
      <c r="F1542" s="16">
        <v>4</v>
      </c>
      <c r="G1542" s="16">
        <v>32</v>
      </c>
      <c r="H1542" s="15" t="s">
        <v>56</v>
      </c>
      <c r="I1542" s="15">
        <v>1</v>
      </c>
      <c r="J1542" s="16" t="str">
        <f>CONCATENATE(E1542,F1542)</f>
        <v>54</v>
      </c>
    </row>
    <row r="1543" spans="1:10" x14ac:dyDescent="0.2">
      <c r="A1543" s="16" t="str">
        <f>CONCATENATE(E1543,F1543,G1543)</f>
        <v>5433</v>
      </c>
      <c r="B1543" s="15" t="s">
        <v>349</v>
      </c>
      <c r="C1543" s="16" t="s">
        <v>1576</v>
      </c>
      <c r="D1543" s="16" t="s">
        <v>2920</v>
      </c>
      <c r="E1543" s="16">
        <v>5</v>
      </c>
      <c r="F1543" s="16">
        <v>4</v>
      </c>
      <c r="G1543" s="16">
        <v>33</v>
      </c>
      <c r="H1543" s="15" t="s">
        <v>56</v>
      </c>
      <c r="I1543" s="15">
        <v>1</v>
      </c>
      <c r="J1543" s="16" t="str">
        <f>CONCATENATE(E1543,F1543)</f>
        <v>54</v>
      </c>
    </row>
    <row r="1544" spans="1:10" x14ac:dyDescent="0.2">
      <c r="A1544" s="16" t="str">
        <f>CONCATENATE(E1544,F1544,G1544)</f>
        <v>5434</v>
      </c>
      <c r="B1544" s="15" t="s">
        <v>351</v>
      </c>
      <c r="C1544" s="16" t="s">
        <v>1577</v>
      </c>
      <c r="D1544" s="16" t="s">
        <v>2921</v>
      </c>
      <c r="E1544" s="16">
        <v>5</v>
      </c>
      <c r="F1544" s="16">
        <v>4</v>
      </c>
      <c r="G1544" s="16">
        <v>34</v>
      </c>
      <c r="H1544" s="15" t="s">
        <v>56</v>
      </c>
      <c r="I1544" s="15">
        <v>1</v>
      </c>
      <c r="J1544" s="16" t="str">
        <f>CONCATENATE(E1544,F1544)</f>
        <v>54</v>
      </c>
    </row>
    <row r="1545" spans="1:10" x14ac:dyDescent="0.2">
      <c r="A1545" s="16" t="str">
        <f>CONCATENATE(E1545,F1545,G1545)</f>
        <v>5435</v>
      </c>
      <c r="B1545" s="15" t="s">
        <v>353</v>
      </c>
      <c r="C1545" s="16" t="s">
        <v>1578</v>
      </c>
      <c r="D1545" s="16" t="s">
        <v>2922</v>
      </c>
      <c r="E1545" s="16">
        <v>5</v>
      </c>
      <c r="F1545" s="16">
        <v>4</v>
      </c>
      <c r="G1545" s="16">
        <v>35</v>
      </c>
      <c r="H1545" s="15" t="s">
        <v>56</v>
      </c>
      <c r="I1545" s="15">
        <v>1</v>
      </c>
      <c r="J1545" s="16" t="str">
        <f>CONCATENATE(E1545,F1545)</f>
        <v>54</v>
      </c>
    </row>
    <row r="1546" spans="1:10" x14ac:dyDescent="0.2">
      <c r="A1546" s="16" t="str">
        <f>CONCATENATE(E1546,F1546,G1546)</f>
        <v>5436</v>
      </c>
      <c r="B1546" s="15" t="s">
        <v>319</v>
      </c>
      <c r="C1546" s="16" t="s">
        <v>1488</v>
      </c>
      <c r="D1546" s="16" t="s">
        <v>2845</v>
      </c>
      <c r="E1546" s="16">
        <v>5</v>
      </c>
      <c r="F1546" s="16">
        <v>4</v>
      </c>
      <c r="G1546" s="16">
        <v>36</v>
      </c>
      <c r="H1546" s="15" t="s">
        <v>56</v>
      </c>
      <c r="I1546" s="15">
        <v>1</v>
      </c>
      <c r="J1546" s="16" t="str">
        <f>CONCATENATE(E1546,F1546)</f>
        <v>54</v>
      </c>
    </row>
    <row r="1547" spans="1:10" x14ac:dyDescent="0.2">
      <c r="A1547" s="16" t="str">
        <f>CONCATENATE(E1547,F1547,G1547)</f>
        <v>5437</v>
      </c>
      <c r="B1547" s="15" t="s">
        <v>355</v>
      </c>
      <c r="C1547" s="16" t="s">
        <v>1489</v>
      </c>
      <c r="D1547" s="16" t="s">
        <v>2846</v>
      </c>
      <c r="E1547" s="16">
        <v>5</v>
      </c>
      <c r="F1547" s="16">
        <v>4</v>
      </c>
      <c r="G1547" s="16">
        <v>37</v>
      </c>
      <c r="H1547" s="15" t="s">
        <v>56</v>
      </c>
      <c r="I1547" s="15">
        <v>1</v>
      </c>
      <c r="J1547" s="16" t="str">
        <f>CONCATENATE(E1547,F1547)</f>
        <v>54</v>
      </c>
    </row>
    <row r="1548" spans="1:10" x14ac:dyDescent="0.2">
      <c r="A1548" s="16" t="str">
        <f>CONCATENATE(E1548,F1548,G1548)</f>
        <v>544</v>
      </c>
      <c r="B1548" s="15" t="s">
        <v>235</v>
      </c>
      <c r="C1548" s="16" t="s">
        <v>1466</v>
      </c>
      <c r="D1548" s="16" t="s">
        <v>2824</v>
      </c>
      <c r="E1548" s="16">
        <v>5</v>
      </c>
      <c r="F1548" s="16">
        <v>4</v>
      </c>
      <c r="G1548" s="16">
        <v>4</v>
      </c>
      <c r="H1548" s="15" t="s">
        <v>56</v>
      </c>
      <c r="I1548" s="15">
        <v>1</v>
      </c>
      <c r="J1548" s="16" t="str">
        <f>CONCATENATE(E1548,F1548)</f>
        <v>54</v>
      </c>
    </row>
    <row r="1549" spans="1:10" x14ac:dyDescent="0.2">
      <c r="A1549" s="16" t="str">
        <f>CONCATENATE(E1549,F1549,G1549)</f>
        <v>545</v>
      </c>
      <c r="B1549" s="15" t="s">
        <v>289</v>
      </c>
      <c r="C1549" s="16" t="s">
        <v>1467</v>
      </c>
      <c r="D1549" s="16" t="s">
        <v>2825</v>
      </c>
      <c r="E1549" s="16">
        <v>5</v>
      </c>
      <c r="F1549" s="16">
        <v>4</v>
      </c>
      <c r="G1549" s="16">
        <v>5</v>
      </c>
      <c r="H1549" s="15" t="s">
        <v>56</v>
      </c>
      <c r="I1549" s="15">
        <v>2</v>
      </c>
      <c r="J1549" s="16" t="str">
        <f>CONCATENATE(E1549,F1549)</f>
        <v>54</v>
      </c>
    </row>
    <row r="1550" spans="1:10" x14ac:dyDescent="0.2">
      <c r="A1550" s="16" t="str">
        <f>CONCATENATE(E1550,F1550,G1550)</f>
        <v>546</v>
      </c>
      <c r="B1550" s="15" t="s">
        <v>291</v>
      </c>
      <c r="C1550" s="16" t="s">
        <v>1468</v>
      </c>
      <c r="D1550" s="16" t="s">
        <v>2826</v>
      </c>
      <c r="E1550" s="16">
        <v>5</v>
      </c>
      <c r="F1550" s="16">
        <v>4</v>
      </c>
      <c r="G1550" s="16">
        <v>6</v>
      </c>
      <c r="H1550" s="15" t="s">
        <v>56</v>
      </c>
      <c r="I1550" s="15">
        <v>2</v>
      </c>
      <c r="J1550" s="16" t="str">
        <f>CONCATENATE(E1550,F1550)</f>
        <v>54</v>
      </c>
    </row>
    <row r="1551" spans="1:10" x14ac:dyDescent="0.2">
      <c r="A1551" s="16" t="str">
        <f>CONCATENATE(E1551,F1551,G1551)</f>
        <v>547</v>
      </c>
      <c r="B1551" s="15" t="s">
        <v>293</v>
      </c>
      <c r="C1551" s="16" t="s">
        <v>1469</v>
      </c>
      <c r="D1551" s="16" t="s">
        <v>4128</v>
      </c>
      <c r="E1551" s="16">
        <v>5</v>
      </c>
      <c r="F1551" s="16">
        <v>4</v>
      </c>
      <c r="G1551" s="16">
        <v>7</v>
      </c>
      <c r="H1551" s="15" t="s">
        <v>56</v>
      </c>
      <c r="I1551" s="15">
        <v>2</v>
      </c>
      <c r="J1551" s="16" t="str">
        <f>CONCATENATE(E1551,F1551)</f>
        <v>54</v>
      </c>
    </row>
    <row r="1552" spans="1:10" x14ac:dyDescent="0.2">
      <c r="A1552" s="16" t="str">
        <f>CONCATENATE(E1552,F1552,G1552)</f>
        <v>548</v>
      </c>
      <c r="B1552" s="15" t="s">
        <v>295</v>
      </c>
      <c r="C1552" s="16" t="s">
        <v>1559</v>
      </c>
      <c r="D1552" s="16" t="s">
        <v>2904</v>
      </c>
      <c r="E1552" s="16">
        <v>5</v>
      </c>
      <c r="F1552" s="16">
        <v>4</v>
      </c>
      <c r="G1552" s="16">
        <v>8</v>
      </c>
      <c r="H1552" s="15" t="s">
        <v>56</v>
      </c>
      <c r="I1552" s="15">
        <v>2</v>
      </c>
      <c r="J1552" s="16" t="str">
        <f>CONCATENATE(E1552,F1552)</f>
        <v>54</v>
      </c>
    </row>
    <row r="1553" spans="1:10" x14ac:dyDescent="0.2">
      <c r="A1553" s="16" t="str">
        <f>CONCATENATE(E1553,F1553,G1553)</f>
        <v>549</v>
      </c>
      <c r="B1553" s="15" t="s">
        <v>297</v>
      </c>
      <c r="C1553" s="16" t="s">
        <v>1560</v>
      </c>
      <c r="D1553" s="16" t="s">
        <v>2905</v>
      </c>
      <c r="E1553" s="16">
        <v>5</v>
      </c>
      <c r="F1553" s="16">
        <v>4</v>
      </c>
      <c r="G1553" s="16">
        <v>9</v>
      </c>
      <c r="H1553" s="15" t="s">
        <v>56</v>
      </c>
      <c r="I1553" s="15">
        <v>2</v>
      </c>
      <c r="J1553" s="16" t="str">
        <f>CONCATENATE(E1553,F1553)</f>
        <v>54</v>
      </c>
    </row>
    <row r="1554" spans="1:10" x14ac:dyDescent="0.2">
      <c r="A1554" s="16" t="str">
        <f>CONCATENATE(E1554,F1554,G1554)</f>
        <v>551</v>
      </c>
      <c r="B1554" s="15" t="s">
        <v>357</v>
      </c>
      <c r="C1554" s="16" t="s">
        <v>1490</v>
      </c>
      <c r="D1554" s="16" t="s">
        <v>2847</v>
      </c>
      <c r="E1554" s="16">
        <v>5</v>
      </c>
      <c r="F1554" s="16">
        <v>5</v>
      </c>
      <c r="G1554" s="16">
        <v>1</v>
      </c>
      <c r="H1554" s="15" t="s">
        <v>56</v>
      </c>
      <c r="I1554" s="15">
        <v>1</v>
      </c>
      <c r="J1554" s="16" t="str">
        <f>CONCATENATE(E1554,F1554)</f>
        <v>55</v>
      </c>
    </row>
    <row r="1555" spans="1:10" x14ac:dyDescent="0.2">
      <c r="A1555" s="16" t="str">
        <f>CONCATENATE(E1555,F1555,G1555)</f>
        <v>5510</v>
      </c>
      <c r="B1555" s="15" t="s">
        <v>321</v>
      </c>
      <c r="C1555" s="16" t="s">
        <v>1499</v>
      </c>
      <c r="D1555" s="16" t="s">
        <v>2855</v>
      </c>
      <c r="E1555" s="16">
        <v>5</v>
      </c>
      <c r="F1555" s="16">
        <v>5</v>
      </c>
      <c r="G1555" s="16">
        <v>10</v>
      </c>
      <c r="H1555" s="15" t="s">
        <v>56</v>
      </c>
      <c r="I1555" s="15">
        <v>1</v>
      </c>
      <c r="J1555" s="16" t="str">
        <f>CONCATENATE(E1555,F1555)</f>
        <v>55</v>
      </c>
    </row>
    <row r="1556" spans="1:10" x14ac:dyDescent="0.2">
      <c r="A1556" s="16" t="str">
        <f>CONCATENATE(E1556,F1556,G1556)</f>
        <v>5511</v>
      </c>
      <c r="B1556" s="15" t="s">
        <v>375</v>
      </c>
      <c r="C1556" s="16" t="s">
        <v>1500</v>
      </c>
      <c r="D1556" s="16" t="s">
        <v>2856</v>
      </c>
      <c r="E1556" s="16">
        <v>5</v>
      </c>
      <c r="F1556" s="16">
        <v>5</v>
      </c>
      <c r="G1556" s="16">
        <v>11</v>
      </c>
      <c r="H1556" s="15" t="s">
        <v>56</v>
      </c>
      <c r="I1556" s="15">
        <v>1</v>
      </c>
      <c r="J1556" s="16" t="str">
        <f>CONCATENATE(E1556,F1556)</f>
        <v>55</v>
      </c>
    </row>
    <row r="1557" spans="1:10" x14ac:dyDescent="0.2">
      <c r="A1557" s="16" t="str">
        <f>CONCATENATE(E1557,F1557,G1557)</f>
        <v>5512</v>
      </c>
      <c r="B1557" s="15" t="s">
        <v>377</v>
      </c>
      <c r="C1557" s="16" t="s">
        <v>1501</v>
      </c>
      <c r="D1557" s="16" t="s">
        <v>2857</v>
      </c>
      <c r="E1557" s="16">
        <v>5</v>
      </c>
      <c r="F1557" s="16">
        <v>5</v>
      </c>
      <c r="G1557" s="16">
        <v>12</v>
      </c>
      <c r="H1557" s="15" t="s">
        <v>56</v>
      </c>
      <c r="I1557" s="15">
        <v>1</v>
      </c>
      <c r="J1557" s="16" t="str">
        <f>CONCATENATE(E1557,F1557)</f>
        <v>55</v>
      </c>
    </row>
    <row r="1558" spans="1:10" x14ac:dyDescent="0.2">
      <c r="A1558" s="16" t="str">
        <f>CONCATENATE(E1558,F1558,G1558)</f>
        <v>5513</v>
      </c>
      <c r="B1558" s="15" t="s">
        <v>379</v>
      </c>
      <c r="C1558" s="16" t="s">
        <v>1502</v>
      </c>
      <c r="D1558" s="16" t="s">
        <v>2858</v>
      </c>
      <c r="E1558" s="16">
        <v>5</v>
      </c>
      <c r="F1558" s="16">
        <v>5</v>
      </c>
      <c r="G1558" s="16">
        <v>13</v>
      </c>
      <c r="H1558" s="15" t="s">
        <v>56</v>
      </c>
      <c r="I1558" s="15">
        <v>1</v>
      </c>
      <c r="J1558" s="16" t="str">
        <f>CONCATENATE(E1558,F1558)</f>
        <v>55</v>
      </c>
    </row>
    <row r="1559" spans="1:10" x14ac:dyDescent="0.2">
      <c r="A1559" s="16" t="str">
        <f>CONCATENATE(E1559,F1559,G1559)</f>
        <v>5514</v>
      </c>
      <c r="B1559" s="15" t="s">
        <v>381</v>
      </c>
      <c r="C1559" s="16" t="s">
        <v>1503</v>
      </c>
      <c r="D1559" s="16" t="s">
        <v>2859</v>
      </c>
      <c r="E1559" s="16">
        <v>5</v>
      </c>
      <c r="F1559" s="16">
        <v>5</v>
      </c>
      <c r="G1559" s="16">
        <v>14</v>
      </c>
      <c r="H1559" s="15" t="s">
        <v>56</v>
      </c>
      <c r="I1559" s="15">
        <v>1</v>
      </c>
      <c r="J1559" s="16" t="str">
        <f>CONCATENATE(E1559,F1559)</f>
        <v>55</v>
      </c>
    </row>
    <row r="1560" spans="1:10" x14ac:dyDescent="0.2">
      <c r="A1560" s="16" t="str">
        <f>CONCATENATE(E1560,F1560,G1560)</f>
        <v>5515</v>
      </c>
      <c r="B1560" s="15" t="s">
        <v>383</v>
      </c>
      <c r="C1560" s="16" t="s">
        <v>1567</v>
      </c>
      <c r="D1560" s="16" t="s">
        <v>2912</v>
      </c>
      <c r="E1560" s="16">
        <v>5</v>
      </c>
      <c r="F1560" s="16">
        <v>5</v>
      </c>
      <c r="G1560" s="16">
        <v>15</v>
      </c>
      <c r="H1560" s="15" t="s">
        <v>56</v>
      </c>
      <c r="I1560" s="15">
        <v>1</v>
      </c>
      <c r="J1560" s="16" t="str">
        <f>CONCATENATE(E1560,F1560)</f>
        <v>55</v>
      </c>
    </row>
    <row r="1561" spans="1:10" x14ac:dyDescent="0.2">
      <c r="A1561" s="16" t="str">
        <f>CONCATENATE(E1561,F1561,G1561)</f>
        <v>5516</v>
      </c>
      <c r="B1561" s="15" t="s">
        <v>385</v>
      </c>
      <c r="C1561" s="16" t="s">
        <v>1570</v>
      </c>
      <c r="D1561" s="16" t="s">
        <v>2915</v>
      </c>
      <c r="E1561" s="16">
        <v>5</v>
      </c>
      <c r="F1561" s="16">
        <v>5</v>
      </c>
      <c r="G1561" s="16">
        <v>16</v>
      </c>
      <c r="H1561" s="15" t="s">
        <v>56</v>
      </c>
      <c r="I1561" s="15">
        <v>1</v>
      </c>
      <c r="J1561" s="16" t="str">
        <f>CONCATENATE(E1561,F1561)</f>
        <v>55</v>
      </c>
    </row>
    <row r="1562" spans="1:10" x14ac:dyDescent="0.2">
      <c r="A1562" s="16" t="str">
        <f>CONCATENATE(E1562,F1562,G1562)</f>
        <v>5517</v>
      </c>
      <c r="B1562" s="15" t="s">
        <v>387</v>
      </c>
      <c r="C1562" s="16" t="s">
        <v>4132</v>
      </c>
      <c r="D1562" s="16" t="s">
        <v>4133</v>
      </c>
      <c r="E1562" s="16">
        <v>5</v>
      </c>
      <c r="F1562" s="16">
        <v>5</v>
      </c>
      <c r="G1562" s="16">
        <v>17</v>
      </c>
      <c r="H1562" s="15" t="s">
        <v>56</v>
      </c>
      <c r="I1562" s="15">
        <v>1</v>
      </c>
      <c r="J1562" s="16" t="str">
        <f>CONCATENATE(E1562,F1562)</f>
        <v>55</v>
      </c>
    </row>
    <row r="1563" spans="1:10" x14ac:dyDescent="0.2">
      <c r="A1563" s="16" t="str">
        <f>CONCATENATE(E1563,F1563,G1563)</f>
        <v>5518</v>
      </c>
      <c r="B1563" s="15" t="s">
        <v>389</v>
      </c>
      <c r="C1563" s="16" t="s">
        <v>1621</v>
      </c>
      <c r="D1563" s="16" t="s">
        <v>2962</v>
      </c>
      <c r="E1563" s="16">
        <v>5</v>
      </c>
      <c r="F1563" s="16">
        <v>5</v>
      </c>
      <c r="G1563" s="16">
        <v>18</v>
      </c>
      <c r="H1563" s="15" t="s">
        <v>56</v>
      </c>
      <c r="I1563" s="15">
        <v>1</v>
      </c>
      <c r="J1563" s="16" t="str">
        <f>CONCATENATE(E1563,F1563)</f>
        <v>55</v>
      </c>
    </row>
    <row r="1564" spans="1:10" x14ac:dyDescent="0.2">
      <c r="A1564" s="16" t="str">
        <f>CONCATENATE(E1564,F1564,G1564)</f>
        <v>5519</v>
      </c>
      <c r="B1564" s="15" t="s">
        <v>391</v>
      </c>
      <c r="C1564" s="16" t="s">
        <v>1504</v>
      </c>
      <c r="D1564" s="16" t="s">
        <v>2860</v>
      </c>
      <c r="E1564" s="16">
        <v>5</v>
      </c>
      <c r="F1564" s="16">
        <v>5</v>
      </c>
      <c r="G1564" s="16">
        <v>19</v>
      </c>
      <c r="H1564" s="15" t="s">
        <v>56</v>
      </c>
      <c r="I1564" s="15">
        <v>1</v>
      </c>
      <c r="J1564" s="16" t="str">
        <f>CONCATENATE(E1564,F1564)</f>
        <v>55</v>
      </c>
    </row>
    <row r="1565" spans="1:10" x14ac:dyDescent="0.2">
      <c r="A1565" s="16" t="str">
        <f>CONCATENATE(E1565,F1565,G1565)</f>
        <v>552</v>
      </c>
      <c r="B1565" s="15" t="s">
        <v>359</v>
      </c>
      <c r="C1565" s="16" t="s">
        <v>1491</v>
      </c>
      <c r="D1565" s="16" t="s">
        <v>4131</v>
      </c>
      <c r="E1565" s="16">
        <v>5</v>
      </c>
      <c r="F1565" s="16">
        <v>5</v>
      </c>
      <c r="G1565" s="16">
        <v>2</v>
      </c>
      <c r="H1565" s="15" t="s">
        <v>56</v>
      </c>
      <c r="I1565" s="15">
        <v>1</v>
      </c>
      <c r="J1565" s="16" t="str">
        <f>CONCATENATE(E1565,F1565)</f>
        <v>55</v>
      </c>
    </row>
    <row r="1566" spans="1:10" x14ac:dyDescent="0.2">
      <c r="A1566" s="16" t="str">
        <f>CONCATENATE(E1566,F1566,G1566)</f>
        <v>5520</v>
      </c>
      <c r="B1566" s="15" t="s">
        <v>393</v>
      </c>
      <c r="C1566" s="16" t="s">
        <v>1505</v>
      </c>
      <c r="D1566" s="16" t="s">
        <v>2861</v>
      </c>
      <c r="E1566" s="16">
        <v>5</v>
      </c>
      <c r="F1566" s="16">
        <v>5</v>
      </c>
      <c r="G1566" s="16">
        <v>20</v>
      </c>
      <c r="H1566" s="15" t="s">
        <v>56</v>
      </c>
      <c r="I1566" s="15">
        <v>1</v>
      </c>
      <c r="J1566" s="16" t="str">
        <f>CONCATENATE(E1566,F1566)</f>
        <v>55</v>
      </c>
    </row>
    <row r="1567" spans="1:10" x14ac:dyDescent="0.2">
      <c r="A1567" s="16" t="str">
        <f>CONCATENATE(E1567,F1567,G1567)</f>
        <v>5521</v>
      </c>
      <c r="B1567" s="15" t="s">
        <v>323</v>
      </c>
      <c r="C1567" s="16" t="s">
        <v>1506</v>
      </c>
      <c r="D1567" s="16" t="s">
        <v>2862</v>
      </c>
      <c r="E1567" s="16">
        <v>5</v>
      </c>
      <c r="F1567" s="16">
        <v>5</v>
      </c>
      <c r="G1567" s="16">
        <v>21</v>
      </c>
      <c r="H1567" s="15" t="s">
        <v>56</v>
      </c>
      <c r="I1567" s="15">
        <v>1</v>
      </c>
      <c r="J1567" s="16" t="str">
        <f>CONCATENATE(E1567,F1567)</f>
        <v>55</v>
      </c>
    </row>
    <row r="1568" spans="1:10" x14ac:dyDescent="0.2">
      <c r="A1568" s="16" t="str">
        <f>CONCATENATE(E1568,F1568,G1568)</f>
        <v>5522</v>
      </c>
      <c r="B1568" s="15" t="s">
        <v>395</v>
      </c>
      <c r="C1568" s="16" t="s">
        <v>1507</v>
      </c>
      <c r="D1568" s="16" t="s">
        <v>4134</v>
      </c>
      <c r="E1568" s="16">
        <v>5</v>
      </c>
      <c r="F1568" s="16">
        <v>5</v>
      </c>
      <c r="G1568" s="16">
        <v>22</v>
      </c>
      <c r="H1568" s="15" t="s">
        <v>56</v>
      </c>
      <c r="I1568" s="15">
        <v>1</v>
      </c>
      <c r="J1568" s="16" t="str">
        <f>CONCATENATE(E1568,F1568)</f>
        <v>55</v>
      </c>
    </row>
    <row r="1569" spans="1:10" x14ac:dyDescent="0.2">
      <c r="A1569" s="16" t="str">
        <f>CONCATENATE(E1569,F1569,G1569)</f>
        <v>5523</v>
      </c>
      <c r="B1569" s="15" t="s">
        <v>397</v>
      </c>
      <c r="C1569" s="16" t="s">
        <v>1508</v>
      </c>
      <c r="D1569" s="16" t="s">
        <v>2863</v>
      </c>
      <c r="E1569" s="16">
        <v>5</v>
      </c>
      <c r="F1569" s="16">
        <v>5</v>
      </c>
      <c r="G1569" s="16">
        <v>23</v>
      </c>
      <c r="H1569" s="15" t="s">
        <v>56</v>
      </c>
      <c r="I1569" s="15">
        <v>1</v>
      </c>
      <c r="J1569" s="16" t="str">
        <f>CONCATENATE(E1569,F1569)</f>
        <v>55</v>
      </c>
    </row>
    <row r="1570" spans="1:10" x14ac:dyDescent="0.2">
      <c r="A1570" s="16" t="str">
        <f>CONCATENATE(E1570,F1570,G1570)</f>
        <v>5524</v>
      </c>
      <c r="B1570" s="15" t="s">
        <v>325</v>
      </c>
      <c r="C1570" s="16" t="s">
        <v>1509</v>
      </c>
      <c r="D1570" s="16" t="s">
        <v>2864</v>
      </c>
      <c r="E1570" s="16">
        <v>5</v>
      </c>
      <c r="F1570" s="16">
        <v>5</v>
      </c>
      <c r="G1570" s="16">
        <v>24</v>
      </c>
      <c r="H1570" s="15" t="s">
        <v>56</v>
      </c>
      <c r="I1570" s="15">
        <v>1</v>
      </c>
      <c r="J1570" s="16" t="str">
        <f>CONCATENATE(E1570,F1570)</f>
        <v>55</v>
      </c>
    </row>
    <row r="1571" spans="1:10" x14ac:dyDescent="0.2">
      <c r="A1571" s="16" t="str">
        <f>CONCATENATE(E1571,F1571,G1571)</f>
        <v>5525</v>
      </c>
      <c r="B1571" s="15" t="s">
        <v>327</v>
      </c>
      <c r="C1571" s="16" t="s">
        <v>1510</v>
      </c>
      <c r="D1571" s="16" t="s">
        <v>2865</v>
      </c>
      <c r="E1571" s="16">
        <v>5</v>
      </c>
      <c r="F1571" s="16">
        <v>5</v>
      </c>
      <c r="G1571" s="16">
        <v>25</v>
      </c>
      <c r="H1571" s="15" t="s">
        <v>56</v>
      </c>
      <c r="I1571" s="15">
        <v>1</v>
      </c>
      <c r="J1571" s="16" t="str">
        <f>CONCATENATE(E1571,F1571)</f>
        <v>55</v>
      </c>
    </row>
    <row r="1572" spans="1:10" x14ac:dyDescent="0.2">
      <c r="A1572" s="16" t="str">
        <f>CONCATENATE(E1572,F1572,G1572)</f>
        <v>5526</v>
      </c>
      <c r="B1572" s="15" t="s">
        <v>329</v>
      </c>
      <c r="C1572" s="16" t="s">
        <v>1511</v>
      </c>
      <c r="D1572" s="16" t="s">
        <v>2866</v>
      </c>
      <c r="E1572" s="16">
        <v>5</v>
      </c>
      <c r="F1572" s="16">
        <v>5</v>
      </c>
      <c r="G1572" s="16">
        <v>26</v>
      </c>
      <c r="H1572" s="15" t="s">
        <v>56</v>
      </c>
      <c r="I1572" s="15">
        <v>1</v>
      </c>
      <c r="J1572" s="16" t="str">
        <f>CONCATENATE(E1572,F1572)</f>
        <v>55</v>
      </c>
    </row>
    <row r="1573" spans="1:10" x14ac:dyDescent="0.2">
      <c r="A1573" s="16" t="str">
        <f>CONCATENATE(E1573,F1573,G1573)</f>
        <v>5527</v>
      </c>
      <c r="B1573" s="15" t="s">
        <v>331</v>
      </c>
      <c r="C1573" s="16" t="s">
        <v>1512</v>
      </c>
      <c r="D1573" s="16" t="s">
        <v>2867</v>
      </c>
      <c r="E1573" s="16">
        <v>5</v>
      </c>
      <c r="F1573" s="16">
        <v>5</v>
      </c>
      <c r="G1573" s="16">
        <v>27</v>
      </c>
      <c r="H1573" s="15" t="s">
        <v>56</v>
      </c>
      <c r="I1573" s="15">
        <v>1</v>
      </c>
      <c r="J1573" s="16" t="str">
        <f>CONCATENATE(E1573,F1573)</f>
        <v>55</v>
      </c>
    </row>
    <row r="1574" spans="1:10" x14ac:dyDescent="0.2">
      <c r="A1574" s="16" t="str">
        <f>CONCATENATE(E1574,F1574,G1574)</f>
        <v>5528</v>
      </c>
      <c r="B1574" s="15" t="s">
        <v>333</v>
      </c>
      <c r="C1574" s="16" t="s">
        <v>1513</v>
      </c>
      <c r="D1574" s="16" t="s">
        <v>2868</v>
      </c>
      <c r="E1574" s="16">
        <v>5</v>
      </c>
      <c r="F1574" s="16">
        <v>5</v>
      </c>
      <c r="G1574" s="16">
        <v>28</v>
      </c>
      <c r="H1574" s="15" t="s">
        <v>56</v>
      </c>
      <c r="I1574" s="15">
        <v>1</v>
      </c>
      <c r="J1574" s="16" t="str">
        <f>CONCATENATE(E1574,F1574)</f>
        <v>55</v>
      </c>
    </row>
    <row r="1575" spans="1:10" x14ac:dyDescent="0.2">
      <c r="A1575" s="16" t="str">
        <f>CONCATENATE(E1575,F1575,G1575)</f>
        <v>5529</v>
      </c>
      <c r="B1575" s="15" t="s">
        <v>399</v>
      </c>
      <c r="C1575" s="16" t="s">
        <v>1514</v>
      </c>
      <c r="D1575" s="16" t="s">
        <v>2869</v>
      </c>
      <c r="E1575" s="16">
        <v>5</v>
      </c>
      <c r="F1575" s="16">
        <v>5</v>
      </c>
      <c r="G1575" s="16">
        <v>29</v>
      </c>
      <c r="H1575" s="15" t="s">
        <v>56</v>
      </c>
      <c r="I1575" s="15">
        <v>2</v>
      </c>
      <c r="J1575" s="16" t="str">
        <f>CONCATENATE(E1575,F1575)</f>
        <v>55</v>
      </c>
    </row>
    <row r="1576" spans="1:10" x14ac:dyDescent="0.2">
      <c r="A1576" s="16" t="str">
        <f>CONCATENATE(E1576,F1576,G1576)</f>
        <v>553</v>
      </c>
      <c r="B1576" s="15" t="s">
        <v>361</v>
      </c>
      <c r="C1576" s="16" t="s">
        <v>1492</v>
      </c>
      <c r="D1576" s="16" t="s">
        <v>2848</v>
      </c>
      <c r="E1576" s="16">
        <v>5</v>
      </c>
      <c r="F1576" s="16">
        <v>5</v>
      </c>
      <c r="G1576" s="16">
        <v>3</v>
      </c>
      <c r="H1576" s="15" t="s">
        <v>56</v>
      </c>
      <c r="I1576" s="15">
        <v>1</v>
      </c>
      <c r="J1576" s="16" t="str">
        <f>CONCATENATE(E1576,F1576)</f>
        <v>55</v>
      </c>
    </row>
    <row r="1577" spans="1:10" x14ac:dyDescent="0.2">
      <c r="A1577" s="16" t="str">
        <f>CONCATENATE(E1577,F1577,G1577)</f>
        <v>5530</v>
      </c>
      <c r="B1577" s="15" t="s">
        <v>417</v>
      </c>
      <c r="C1577" s="16" t="s">
        <v>1515</v>
      </c>
      <c r="D1577" s="16" t="s">
        <v>2870</v>
      </c>
      <c r="E1577" s="16">
        <v>5</v>
      </c>
      <c r="F1577" s="16">
        <v>5</v>
      </c>
      <c r="G1577" s="16">
        <v>30</v>
      </c>
      <c r="H1577" s="15" t="s">
        <v>56</v>
      </c>
      <c r="I1577" s="15">
        <v>2</v>
      </c>
      <c r="J1577" s="16" t="str">
        <f>CONCATENATE(E1577,F1577)</f>
        <v>55</v>
      </c>
    </row>
    <row r="1578" spans="1:10" x14ac:dyDescent="0.2">
      <c r="A1578" s="16" t="str">
        <f>CONCATENATE(E1578,F1578,G1578)</f>
        <v>5531</v>
      </c>
      <c r="B1578" s="15" t="s">
        <v>419</v>
      </c>
      <c r="C1578" s="16" t="s">
        <v>1516</v>
      </c>
      <c r="D1578" s="16" t="s">
        <v>2871</v>
      </c>
      <c r="E1578" s="16">
        <v>5</v>
      </c>
      <c r="F1578" s="16">
        <v>5</v>
      </c>
      <c r="G1578" s="16">
        <v>31</v>
      </c>
      <c r="H1578" s="15" t="s">
        <v>56</v>
      </c>
      <c r="I1578" s="15">
        <v>2</v>
      </c>
      <c r="J1578" s="16" t="str">
        <f>CONCATENATE(E1578,F1578)</f>
        <v>55</v>
      </c>
    </row>
    <row r="1579" spans="1:10" x14ac:dyDescent="0.2">
      <c r="A1579" s="16" t="str">
        <f>CONCATENATE(E1579,F1579,G1579)</f>
        <v>5532</v>
      </c>
      <c r="B1579" s="15" t="s">
        <v>421</v>
      </c>
      <c r="C1579" s="16" t="s">
        <v>1517</v>
      </c>
      <c r="D1579" s="16" t="s">
        <v>2872</v>
      </c>
      <c r="E1579" s="16">
        <v>5</v>
      </c>
      <c r="F1579" s="16">
        <v>5</v>
      </c>
      <c r="G1579" s="16">
        <v>32</v>
      </c>
      <c r="H1579" s="15" t="s">
        <v>56</v>
      </c>
      <c r="I1579" s="15">
        <v>2</v>
      </c>
      <c r="J1579" s="16" t="str">
        <f>CONCATENATE(E1579,F1579)</f>
        <v>55</v>
      </c>
    </row>
    <row r="1580" spans="1:10" x14ac:dyDescent="0.2">
      <c r="A1580" s="16" t="str">
        <f>CONCATENATE(E1580,F1580,G1580)</f>
        <v>5533</v>
      </c>
      <c r="B1580" s="15" t="s">
        <v>423</v>
      </c>
      <c r="C1580" s="16" t="s">
        <v>1518</v>
      </c>
      <c r="D1580" s="16" t="s">
        <v>2873</v>
      </c>
      <c r="E1580" s="16">
        <v>5</v>
      </c>
      <c r="F1580" s="16">
        <v>5</v>
      </c>
      <c r="G1580" s="16">
        <v>33</v>
      </c>
      <c r="H1580" s="15" t="s">
        <v>56</v>
      </c>
      <c r="I1580" s="15">
        <v>2</v>
      </c>
      <c r="J1580" s="16" t="str">
        <f>CONCATENATE(E1580,F1580)</f>
        <v>55</v>
      </c>
    </row>
    <row r="1581" spans="1:10" x14ac:dyDescent="0.2">
      <c r="A1581" s="16" t="str">
        <f>CONCATENATE(E1581,F1581,G1581)</f>
        <v>5534</v>
      </c>
      <c r="B1581" s="15" t="s">
        <v>425</v>
      </c>
      <c r="C1581" s="16" t="s">
        <v>1579</v>
      </c>
      <c r="D1581" s="16" t="s">
        <v>2923</v>
      </c>
      <c r="E1581" s="16">
        <v>5</v>
      </c>
      <c r="F1581" s="16">
        <v>5</v>
      </c>
      <c r="G1581" s="16">
        <v>34</v>
      </c>
      <c r="H1581" s="15" t="s">
        <v>56</v>
      </c>
      <c r="I1581" s="15">
        <v>2</v>
      </c>
      <c r="J1581" s="16" t="str">
        <f>CONCATENATE(E1581,F1581)</f>
        <v>55</v>
      </c>
    </row>
    <row r="1582" spans="1:10" x14ac:dyDescent="0.2">
      <c r="A1582" s="16" t="str">
        <f>CONCATENATE(E1582,F1582,G1582)</f>
        <v>5535</v>
      </c>
      <c r="B1582" s="15" t="s">
        <v>427</v>
      </c>
      <c r="C1582" s="16" t="s">
        <v>1580</v>
      </c>
      <c r="D1582" s="16" t="s">
        <v>2924</v>
      </c>
      <c r="E1582" s="16">
        <v>5</v>
      </c>
      <c r="F1582" s="16">
        <v>5</v>
      </c>
      <c r="G1582" s="16">
        <v>35</v>
      </c>
      <c r="H1582" s="15" t="s">
        <v>56</v>
      </c>
      <c r="I1582" s="15">
        <v>2</v>
      </c>
      <c r="J1582" s="16" t="str">
        <f>CONCATENATE(E1582,F1582)</f>
        <v>55</v>
      </c>
    </row>
    <row r="1583" spans="1:10" x14ac:dyDescent="0.2">
      <c r="A1583" s="16" t="str">
        <f>CONCATENATE(E1583,F1583,G1583)</f>
        <v>554</v>
      </c>
      <c r="B1583" s="15" t="s">
        <v>363</v>
      </c>
      <c r="C1583" s="16" t="s">
        <v>1493</v>
      </c>
      <c r="D1583" s="16" t="s">
        <v>2849</v>
      </c>
      <c r="E1583" s="16">
        <v>5</v>
      </c>
      <c r="F1583" s="16">
        <v>5</v>
      </c>
      <c r="G1583" s="16">
        <v>4</v>
      </c>
      <c r="H1583" s="15" t="s">
        <v>56</v>
      </c>
      <c r="I1583" s="15">
        <v>1</v>
      </c>
      <c r="J1583" s="16" t="str">
        <f>CONCATENATE(E1583,F1583)</f>
        <v>55</v>
      </c>
    </row>
    <row r="1584" spans="1:10" x14ac:dyDescent="0.2">
      <c r="A1584" s="16" t="str">
        <f>CONCATENATE(E1584,F1584,G1584)</f>
        <v>555</v>
      </c>
      <c r="B1584" s="15" t="s">
        <v>365</v>
      </c>
      <c r="C1584" s="16" t="s">
        <v>1494</v>
      </c>
      <c r="D1584" s="16" t="s">
        <v>2850</v>
      </c>
      <c r="E1584" s="16">
        <v>5</v>
      </c>
      <c r="F1584" s="16">
        <v>5</v>
      </c>
      <c r="G1584" s="16">
        <v>5</v>
      </c>
      <c r="H1584" s="15" t="s">
        <v>56</v>
      </c>
      <c r="I1584" s="15">
        <v>1</v>
      </c>
      <c r="J1584" s="16" t="str">
        <f>CONCATENATE(E1584,F1584)</f>
        <v>55</v>
      </c>
    </row>
    <row r="1585" spans="1:10" x14ac:dyDescent="0.2">
      <c r="A1585" s="16" t="str">
        <f>CONCATENATE(E1585,F1585,G1585)</f>
        <v>556</v>
      </c>
      <c r="B1585" s="15" t="s">
        <v>367</v>
      </c>
      <c r="C1585" s="16" t="s">
        <v>1495</v>
      </c>
      <c r="D1585" s="16" t="s">
        <v>2851</v>
      </c>
      <c r="E1585" s="16">
        <v>5</v>
      </c>
      <c r="F1585" s="16">
        <v>5</v>
      </c>
      <c r="G1585" s="16">
        <v>6</v>
      </c>
      <c r="H1585" s="15" t="s">
        <v>56</v>
      </c>
      <c r="I1585" s="15">
        <v>1</v>
      </c>
      <c r="J1585" s="16" t="str">
        <f>CONCATENATE(E1585,F1585)</f>
        <v>55</v>
      </c>
    </row>
    <row r="1586" spans="1:10" x14ac:dyDescent="0.2">
      <c r="A1586" s="16" t="str">
        <f>CONCATENATE(E1586,F1586,G1586)</f>
        <v>557</v>
      </c>
      <c r="B1586" s="15" t="s">
        <v>369</v>
      </c>
      <c r="C1586" s="16" t="s">
        <v>1496</v>
      </c>
      <c r="D1586" s="16" t="s">
        <v>2852</v>
      </c>
      <c r="E1586" s="16">
        <v>5</v>
      </c>
      <c r="F1586" s="16">
        <v>5</v>
      </c>
      <c r="G1586" s="16">
        <v>7</v>
      </c>
      <c r="H1586" s="15" t="s">
        <v>56</v>
      </c>
      <c r="I1586" s="15">
        <v>1</v>
      </c>
      <c r="J1586" s="16" t="str">
        <f>CONCATENATE(E1586,F1586)</f>
        <v>55</v>
      </c>
    </row>
    <row r="1587" spans="1:10" x14ac:dyDescent="0.2">
      <c r="A1587" s="16" t="str">
        <f>CONCATENATE(E1587,F1587,G1587)</f>
        <v>558</v>
      </c>
      <c r="B1587" s="15" t="s">
        <v>371</v>
      </c>
      <c r="C1587" s="16" t="s">
        <v>1497</v>
      </c>
      <c r="D1587" s="16" t="s">
        <v>2853</v>
      </c>
      <c r="E1587" s="16">
        <v>5</v>
      </c>
      <c r="F1587" s="16">
        <v>5</v>
      </c>
      <c r="G1587" s="16">
        <v>8</v>
      </c>
      <c r="H1587" s="15" t="s">
        <v>56</v>
      </c>
      <c r="I1587" s="15">
        <v>1</v>
      </c>
      <c r="J1587" s="16" t="str">
        <f>CONCATENATE(E1587,F1587)</f>
        <v>55</v>
      </c>
    </row>
    <row r="1588" spans="1:10" x14ac:dyDescent="0.2">
      <c r="A1588" s="16" t="str">
        <f>CONCATENATE(E1588,F1588,G1588)</f>
        <v>559</v>
      </c>
      <c r="B1588" s="15" t="s">
        <v>373</v>
      </c>
      <c r="C1588" s="16" t="s">
        <v>1498</v>
      </c>
      <c r="D1588" s="16" t="s">
        <v>2854</v>
      </c>
      <c r="E1588" s="16">
        <v>5</v>
      </c>
      <c r="F1588" s="16">
        <v>5</v>
      </c>
      <c r="G1588" s="16">
        <v>9</v>
      </c>
      <c r="H1588" s="15" t="s">
        <v>56</v>
      </c>
      <c r="I1588" s="15">
        <v>1</v>
      </c>
      <c r="J1588" s="16" t="str">
        <f>CONCATENATE(E1588,F1588)</f>
        <v>55</v>
      </c>
    </row>
    <row r="1589" spans="1:10" x14ac:dyDescent="0.2">
      <c r="A1589" s="16" t="str">
        <f>CONCATENATE(E1589,F1589,G1589)</f>
        <v>561</v>
      </c>
      <c r="B1589" s="15" t="s">
        <v>429</v>
      </c>
      <c r="C1589" s="16" t="s">
        <v>1519</v>
      </c>
      <c r="D1589" s="16" t="s">
        <v>2874</v>
      </c>
      <c r="E1589" s="16">
        <v>5</v>
      </c>
      <c r="F1589" s="16">
        <v>6</v>
      </c>
      <c r="G1589" s="16">
        <v>1</v>
      </c>
      <c r="H1589" s="15" t="s">
        <v>56</v>
      </c>
      <c r="I1589" s="15">
        <v>2</v>
      </c>
      <c r="J1589" s="16" t="str">
        <f>CONCATENATE(E1589,F1589)</f>
        <v>56</v>
      </c>
    </row>
    <row r="1590" spans="1:10" x14ac:dyDescent="0.2">
      <c r="A1590" s="16" t="str">
        <f>CONCATENATE(E1590,F1590,G1590)</f>
        <v>5610</v>
      </c>
      <c r="B1590" s="15" t="s">
        <v>445</v>
      </c>
      <c r="C1590" s="16" t="s">
        <v>1528</v>
      </c>
      <c r="D1590" s="16" t="s">
        <v>4140</v>
      </c>
      <c r="E1590" s="16">
        <v>5</v>
      </c>
      <c r="F1590" s="16">
        <v>6</v>
      </c>
      <c r="G1590" s="16">
        <v>10</v>
      </c>
      <c r="H1590" s="15" t="s">
        <v>56</v>
      </c>
      <c r="I1590" s="15">
        <v>2</v>
      </c>
      <c r="J1590" s="16" t="str">
        <f>CONCATENATE(E1590,F1590)</f>
        <v>56</v>
      </c>
    </row>
    <row r="1591" spans="1:10" x14ac:dyDescent="0.2">
      <c r="A1591" s="16" t="str">
        <f>CONCATENATE(E1591,F1591,G1591)</f>
        <v>5611</v>
      </c>
      <c r="B1591" s="15" t="s">
        <v>447</v>
      </c>
      <c r="C1591" s="16" t="s">
        <v>1529</v>
      </c>
      <c r="D1591" s="16" t="s">
        <v>2878</v>
      </c>
      <c r="E1591" s="16">
        <v>5</v>
      </c>
      <c r="F1591" s="16">
        <v>6</v>
      </c>
      <c r="G1591" s="16">
        <v>11</v>
      </c>
      <c r="H1591" s="15" t="s">
        <v>56</v>
      </c>
      <c r="I1591" s="15">
        <v>2</v>
      </c>
      <c r="J1591" s="16" t="str">
        <f>CONCATENATE(E1591,F1591)</f>
        <v>56</v>
      </c>
    </row>
    <row r="1592" spans="1:10" x14ac:dyDescent="0.2">
      <c r="A1592" s="16" t="str">
        <f>CONCATENATE(E1592,F1592,G1592)</f>
        <v>5612</v>
      </c>
      <c r="B1592" s="15" t="s">
        <v>449</v>
      </c>
      <c r="C1592" s="16" t="s">
        <v>1530</v>
      </c>
      <c r="D1592" s="16" t="s">
        <v>4141</v>
      </c>
      <c r="E1592" s="16">
        <v>5</v>
      </c>
      <c r="F1592" s="16">
        <v>6</v>
      </c>
      <c r="G1592" s="16">
        <v>12</v>
      </c>
      <c r="H1592" s="15" t="s">
        <v>56</v>
      </c>
      <c r="I1592" s="15">
        <v>2</v>
      </c>
      <c r="J1592" s="16" t="str">
        <f>CONCATENATE(E1592,F1592)</f>
        <v>56</v>
      </c>
    </row>
    <row r="1593" spans="1:10" x14ac:dyDescent="0.2">
      <c r="A1593" s="16" t="str">
        <f>CONCATENATE(E1593,F1593,G1593)</f>
        <v>5613</v>
      </c>
      <c r="B1593" s="15" t="s">
        <v>451</v>
      </c>
      <c r="C1593" s="16" t="s">
        <v>1531</v>
      </c>
      <c r="D1593" s="16" t="s">
        <v>2879</v>
      </c>
      <c r="E1593" s="16">
        <v>5</v>
      </c>
      <c r="F1593" s="16">
        <v>6</v>
      </c>
      <c r="G1593" s="16">
        <v>13</v>
      </c>
      <c r="H1593" s="15" t="s">
        <v>56</v>
      </c>
      <c r="I1593" s="15">
        <v>2</v>
      </c>
      <c r="J1593" s="16" t="str">
        <f>CONCATENATE(E1593,F1593)</f>
        <v>56</v>
      </c>
    </row>
    <row r="1594" spans="1:10" x14ac:dyDescent="0.2">
      <c r="A1594" s="16" t="str">
        <f>CONCATENATE(E1594,F1594,G1594)</f>
        <v>5614</v>
      </c>
      <c r="B1594" s="15" t="s">
        <v>453</v>
      </c>
      <c r="C1594" s="16" t="s">
        <v>1532</v>
      </c>
      <c r="D1594" s="16" t="s">
        <v>2880</v>
      </c>
      <c r="E1594" s="16">
        <v>5</v>
      </c>
      <c r="F1594" s="16">
        <v>6</v>
      </c>
      <c r="G1594" s="16">
        <v>14</v>
      </c>
      <c r="H1594" s="15" t="s">
        <v>56</v>
      </c>
      <c r="I1594" s="15">
        <v>2</v>
      </c>
      <c r="J1594" s="16" t="str">
        <f>CONCATENATE(E1594,F1594)</f>
        <v>56</v>
      </c>
    </row>
    <row r="1595" spans="1:10" x14ac:dyDescent="0.2">
      <c r="A1595" s="16" t="str">
        <f>CONCATENATE(E1595,F1595,G1595)</f>
        <v>5615</v>
      </c>
      <c r="B1595" s="15" t="s">
        <v>455</v>
      </c>
      <c r="C1595" s="16" t="s">
        <v>1533</v>
      </c>
      <c r="D1595" s="16" t="s">
        <v>2881</v>
      </c>
      <c r="E1595" s="16">
        <v>5</v>
      </c>
      <c r="F1595" s="16">
        <v>6</v>
      </c>
      <c r="G1595" s="16">
        <v>15</v>
      </c>
      <c r="H1595" s="15" t="s">
        <v>56</v>
      </c>
      <c r="I1595" s="15">
        <v>2</v>
      </c>
      <c r="J1595" s="16" t="str">
        <f>CONCATENATE(E1595,F1595)</f>
        <v>56</v>
      </c>
    </row>
    <row r="1596" spans="1:10" x14ac:dyDescent="0.2">
      <c r="A1596" s="16" t="str">
        <f>CONCATENATE(E1596,F1596,G1596)</f>
        <v>5616</v>
      </c>
      <c r="B1596" s="15" t="s">
        <v>403</v>
      </c>
      <c r="C1596" s="16" t="s">
        <v>1534</v>
      </c>
      <c r="D1596" s="16" t="s">
        <v>2882</v>
      </c>
      <c r="E1596" s="16">
        <v>5</v>
      </c>
      <c r="F1596" s="16">
        <v>6</v>
      </c>
      <c r="G1596" s="16">
        <v>16</v>
      </c>
      <c r="H1596" s="15" t="s">
        <v>56</v>
      </c>
      <c r="I1596" s="15">
        <v>2</v>
      </c>
      <c r="J1596" s="16" t="str">
        <f>CONCATENATE(E1596,F1596)</f>
        <v>56</v>
      </c>
    </row>
    <row r="1597" spans="1:10" x14ac:dyDescent="0.2">
      <c r="A1597" s="16" t="str">
        <f>CONCATENATE(E1597,F1597,G1597)</f>
        <v>5617</v>
      </c>
      <c r="B1597" s="15" t="s">
        <v>457</v>
      </c>
      <c r="C1597" s="16" t="s">
        <v>1535</v>
      </c>
      <c r="D1597" s="16" t="s">
        <v>2883</v>
      </c>
      <c r="E1597" s="16">
        <v>5</v>
      </c>
      <c r="F1597" s="16">
        <v>6</v>
      </c>
      <c r="G1597" s="16">
        <v>17</v>
      </c>
      <c r="H1597" s="15" t="s">
        <v>56</v>
      </c>
      <c r="I1597" s="15">
        <v>2</v>
      </c>
      <c r="J1597" s="16" t="str">
        <f>CONCATENATE(E1597,F1597)</f>
        <v>56</v>
      </c>
    </row>
    <row r="1598" spans="1:10" x14ac:dyDescent="0.2">
      <c r="A1598" s="16" t="str">
        <f>CONCATENATE(E1598,F1598,G1598)</f>
        <v>5618</v>
      </c>
      <c r="B1598" s="15" t="s">
        <v>459</v>
      </c>
      <c r="C1598" s="16" t="s">
        <v>1536</v>
      </c>
      <c r="D1598" s="16" t="s">
        <v>2884</v>
      </c>
      <c r="E1598" s="16">
        <v>5</v>
      </c>
      <c r="F1598" s="16">
        <v>6</v>
      </c>
      <c r="G1598" s="16">
        <v>18</v>
      </c>
      <c r="H1598" s="15" t="s">
        <v>56</v>
      </c>
      <c r="I1598" s="15">
        <v>2</v>
      </c>
      <c r="J1598" s="16" t="str">
        <f>CONCATENATE(E1598,F1598)</f>
        <v>56</v>
      </c>
    </row>
    <row r="1599" spans="1:10" x14ac:dyDescent="0.2">
      <c r="A1599" s="16" t="str">
        <f>CONCATENATE(E1599,F1599,G1599)</f>
        <v>5619</v>
      </c>
      <c r="B1599" s="15" t="s">
        <v>461</v>
      </c>
      <c r="C1599" s="16" t="s">
        <v>1537</v>
      </c>
      <c r="D1599" s="16" t="s">
        <v>2885</v>
      </c>
      <c r="E1599" s="16">
        <v>5</v>
      </c>
      <c r="F1599" s="16">
        <v>6</v>
      </c>
      <c r="G1599" s="16">
        <v>19</v>
      </c>
      <c r="H1599" s="15" t="s">
        <v>56</v>
      </c>
      <c r="I1599" s="15">
        <v>2</v>
      </c>
      <c r="J1599" s="16" t="str">
        <f>CONCATENATE(E1599,F1599)</f>
        <v>56</v>
      </c>
    </row>
    <row r="1600" spans="1:10" x14ac:dyDescent="0.2">
      <c r="A1600" s="16" t="str">
        <f>CONCATENATE(E1600,F1600,G1600)</f>
        <v>562</v>
      </c>
      <c r="B1600" s="15" t="s">
        <v>431</v>
      </c>
      <c r="C1600" s="16" t="s">
        <v>1520</v>
      </c>
      <c r="D1600" s="16" t="s">
        <v>2875</v>
      </c>
      <c r="E1600" s="16">
        <v>5</v>
      </c>
      <c r="F1600" s="16">
        <v>6</v>
      </c>
      <c r="G1600" s="16">
        <v>2</v>
      </c>
      <c r="H1600" s="15" t="s">
        <v>56</v>
      </c>
      <c r="I1600" s="15">
        <v>2</v>
      </c>
      <c r="J1600" s="16" t="str">
        <f>CONCATENATE(E1600,F1600)</f>
        <v>56</v>
      </c>
    </row>
    <row r="1601" spans="1:10" x14ac:dyDescent="0.2">
      <c r="A1601" s="16" t="str">
        <f>CONCATENATE(E1601,F1601,G1601)</f>
        <v>5620</v>
      </c>
      <c r="B1601" s="15" t="s">
        <v>463</v>
      </c>
      <c r="C1601" s="16" t="s">
        <v>1538</v>
      </c>
      <c r="D1601" s="16" t="s">
        <v>2886</v>
      </c>
      <c r="E1601" s="16">
        <v>5</v>
      </c>
      <c r="F1601" s="16">
        <v>6</v>
      </c>
      <c r="G1601" s="16">
        <v>20</v>
      </c>
      <c r="H1601" s="15" t="s">
        <v>56</v>
      </c>
      <c r="I1601" s="15">
        <v>2</v>
      </c>
      <c r="J1601" s="16" t="str">
        <f>CONCATENATE(E1601,F1601)</f>
        <v>56</v>
      </c>
    </row>
    <row r="1602" spans="1:10" x14ac:dyDescent="0.2">
      <c r="A1602" s="16" t="str">
        <f>CONCATENATE(E1602,F1602,G1602)</f>
        <v>5621</v>
      </c>
      <c r="B1602" s="15" t="s">
        <v>465</v>
      </c>
      <c r="C1602" s="16" t="s">
        <v>1539</v>
      </c>
      <c r="D1602" s="16" t="s">
        <v>2887</v>
      </c>
      <c r="E1602" s="16">
        <v>5</v>
      </c>
      <c r="F1602" s="16">
        <v>6</v>
      </c>
      <c r="G1602" s="16">
        <v>21</v>
      </c>
      <c r="H1602" s="15" t="s">
        <v>56</v>
      </c>
      <c r="I1602" s="15">
        <v>2</v>
      </c>
      <c r="J1602" s="16" t="str">
        <f>CONCATENATE(E1602,F1602)</f>
        <v>56</v>
      </c>
    </row>
    <row r="1603" spans="1:10" x14ac:dyDescent="0.2">
      <c r="A1603" s="16" t="str">
        <f>CONCATENATE(E1603,F1603,G1603)</f>
        <v>5622</v>
      </c>
      <c r="B1603" s="15" t="s">
        <v>467</v>
      </c>
      <c r="C1603" s="16" t="s">
        <v>1540</v>
      </c>
      <c r="D1603" s="16" t="s">
        <v>4142</v>
      </c>
      <c r="E1603" s="16">
        <v>5</v>
      </c>
      <c r="F1603" s="16">
        <v>6</v>
      </c>
      <c r="G1603" s="16">
        <v>22</v>
      </c>
      <c r="H1603" s="15" t="s">
        <v>56</v>
      </c>
      <c r="I1603" s="15">
        <v>2</v>
      </c>
      <c r="J1603" s="16" t="str">
        <f>CONCATENATE(E1603,F1603)</f>
        <v>56</v>
      </c>
    </row>
    <row r="1604" spans="1:10" x14ac:dyDescent="0.2">
      <c r="A1604" s="16" t="str">
        <f>CONCATENATE(E1604,F1604,G1604)</f>
        <v>5623</v>
      </c>
      <c r="B1604" s="15" t="s">
        <v>469</v>
      </c>
      <c r="C1604" s="16" t="s">
        <v>1541</v>
      </c>
      <c r="D1604" s="16" t="s">
        <v>2888</v>
      </c>
      <c r="E1604" s="16">
        <v>5</v>
      </c>
      <c r="F1604" s="16">
        <v>6</v>
      </c>
      <c r="G1604" s="16">
        <v>23</v>
      </c>
      <c r="H1604" s="15" t="s">
        <v>56</v>
      </c>
      <c r="I1604" s="15">
        <v>2</v>
      </c>
      <c r="J1604" s="16" t="str">
        <f>CONCATENATE(E1604,F1604)</f>
        <v>56</v>
      </c>
    </row>
    <row r="1605" spans="1:10" x14ac:dyDescent="0.2">
      <c r="A1605" s="16" t="str">
        <f>CONCATENATE(E1605,F1605,G1605)</f>
        <v>5624</v>
      </c>
      <c r="B1605" s="15" t="s">
        <v>471</v>
      </c>
      <c r="C1605" s="16" t="s">
        <v>1542</v>
      </c>
      <c r="D1605" s="16" t="s">
        <v>2889</v>
      </c>
      <c r="E1605" s="16">
        <v>5</v>
      </c>
      <c r="F1605" s="16">
        <v>6</v>
      </c>
      <c r="G1605" s="16">
        <v>24</v>
      </c>
      <c r="H1605" s="15" t="s">
        <v>56</v>
      </c>
      <c r="I1605" s="15">
        <v>2</v>
      </c>
      <c r="J1605" s="16" t="str">
        <f>CONCATENATE(E1605,F1605)</f>
        <v>56</v>
      </c>
    </row>
    <row r="1606" spans="1:10" x14ac:dyDescent="0.2">
      <c r="A1606" s="16" t="str">
        <f>CONCATENATE(E1606,F1606,G1606)</f>
        <v>5625</v>
      </c>
      <c r="B1606" s="15" t="s">
        <v>473</v>
      </c>
      <c r="C1606" s="16" t="s">
        <v>1543</v>
      </c>
      <c r="D1606" s="16" t="s">
        <v>4143</v>
      </c>
      <c r="E1606" s="16">
        <v>5</v>
      </c>
      <c r="F1606" s="16">
        <v>6</v>
      </c>
      <c r="G1606" s="16">
        <v>25</v>
      </c>
      <c r="H1606" s="15" t="s">
        <v>56</v>
      </c>
      <c r="I1606" s="15">
        <v>2</v>
      </c>
      <c r="J1606" s="16" t="str">
        <f>CONCATENATE(E1606,F1606)</f>
        <v>56</v>
      </c>
    </row>
    <row r="1607" spans="1:10" x14ac:dyDescent="0.2">
      <c r="A1607" s="16" t="str">
        <f>CONCATENATE(E1607,F1607,G1607)</f>
        <v>5626</v>
      </c>
      <c r="B1607" s="15" t="s">
        <v>475</v>
      </c>
      <c r="C1607" s="16" t="s">
        <v>1544</v>
      </c>
      <c r="D1607" s="16" t="s">
        <v>2890</v>
      </c>
      <c r="E1607" s="16">
        <v>5</v>
      </c>
      <c r="F1607" s="16">
        <v>6</v>
      </c>
      <c r="G1607" s="16">
        <v>26</v>
      </c>
      <c r="H1607" s="15" t="s">
        <v>56</v>
      </c>
      <c r="I1607" s="15">
        <v>2</v>
      </c>
      <c r="J1607" s="16" t="str">
        <f>CONCATENATE(E1607,F1607)</f>
        <v>56</v>
      </c>
    </row>
    <row r="1608" spans="1:10" x14ac:dyDescent="0.2">
      <c r="A1608" s="16" t="str">
        <f>CONCATENATE(E1608,F1608,G1608)</f>
        <v>5627</v>
      </c>
      <c r="B1608" s="15" t="s">
        <v>405</v>
      </c>
      <c r="C1608" s="16" t="s">
        <v>1545</v>
      </c>
      <c r="D1608" s="16" t="s">
        <v>2891</v>
      </c>
      <c r="E1608" s="16">
        <v>5</v>
      </c>
      <c r="F1608" s="16">
        <v>6</v>
      </c>
      <c r="G1608" s="16">
        <v>27</v>
      </c>
      <c r="H1608" s="15" t="s">
        <v>56</v>
      </c>
      <c r="I1608" s="15">
        <v>2</v>
      </c>
      <c r="J1608" s="16" t="str">
        <f>CONCATENATE(E1608,F1608)</f>
        <v>56</v>
      </c>
    </row>
    <row r="1609" spans="1:10" x14ac:dyDescent="0.2">
      <c r="A1609" s="16" t="str">
        <f>CONCATENATE(E1609,F1609,G1609)</f>
        <v>5628</v>
      </c>
      <c r="B1609" s="15" t="s">
        <v>477</v>
      </c>
      <c r="C1609" s="16" t="s">
        <v>1546</v>
      </c>
      <c r="D1609" s="16" t="s">
        <v>2892</v>
      </c>
      <c r="E1609" s="16">
        <v>5</v>
      </c>
      <c r="F1609" s="16">
        <v>6</v>
      </c>
      <c r="G1609" s="16">
        <v>28</v>
      </c>
      <c r="H1609" s="15" t="s">
        <v>56</v>
      </c>
      <c r="I1609" s="15">
        <v>2</v>
      </c>
      <c r="J1609" s="16" t="str">
        <f>CONCATENATE(E1609,F1609)</f>
        <v>56</v>
      </c>
    </row>
    <row r="1610" spans="1:10" x14ac:dyDescent="0.2">
      <c r="A1610" s="16" t="str">
        <f>CONCATENATE(E1610,F1610,G1610)</f>
        <v>5629</v>
      </c>
      <c r="B1610" s="15" t="s">
        <v>479</v>
      </c>
      <c r="C1610" s="16" t="s">
        <v>1547</v>
      </c>
      <c r="D1610" s="16" t="s">
        <v>2893</v>
      </c>
      <c r="E1610" s="16">
        <v>5</v>
      </c>
      <c r="F1610" s="16">
        <v>6</v>
      </c>
      <c r="G1610" s="16">
        <v>29</v>
      </c>
      <c r="H1610" s="15" t="s">
        <v>56</v>
      </c>
      <c r="I1610" s="15">
        <v>2</v>
      </c>
      <c r="J1610" s="16" t="str">
        <f>CONCATENATE(E1610,F1610)</f>
        <v>56</v>
      </c>
    </row>
    <row r="1611" spans="1:10" x14ac:dyDescent="0.2">
      <c r="A1611" s="16" t="str">
        <f>CONCATENATE(E1611,F1611,G1611)</f>
        <v>563</v>
      </c>
      <c r="B1611" s="15" t="s">
        <v>433</v>
      </c>
      <c r="C1611" s="16" t="s">
        <v>1521</v>
      </c>
      <c r="D1611" s="16" t="s">
        <v>2876</v>
      </c>
      <c r="E1611" s="16">
        <v>5</v>
      </c>
      <c r="F1611" s="16">
        <v>6</v>
      </c>
      <c r="G1611" s="16">
        <v>3</v>
      </c>
      <c r="H1611" s="15" t="s">
        <v>56</v>
      </c>
      <c r="I1611" s="15">
        <v>2</v>
      </c>
      <c r="J1611" s="16" t="str">
        <f>CONCATENATE(E1611,F1611)</f>
        <v>56</v>
      </c>
    </row>
    <row r="1612" spans="1:10" x14ac:dyDescent="0.2">
      <c r="A1612" s="16" t="str">
        <f>CONCATENATE(E1612,F1612,G1612)</f>
        <v>5630</v>
      </c>
      <c r="B1612" s="15" t="s">
        <v>481</v>
      </c>
      <c r="C1612" s="16" t="s">
        <v>1548</v>
      </c>
      <c r="D1612" s="16" t="s">
        <v>4144</v>
      </c>
      <c r="E1612" s="16">
        <v>5</v>
      </c>
      <c r="F1612" s="16">
        <v>6</v>
      </c>
      <c r="G1612" s="16">
        <v>30</v>
      </c>
      <c r="H1612" s="15" t="s">
        <v>56</v>
      </c>
      <c r="I1612" s="15">
        <v>2</v>
      </c>
      <c r="J1612" s="16" t="str">
        <f>CONCATENATE(E1612,F1612)</f>
        <v>56</v>
      </c>
    </row>
    <row r="1613" spans="1:10" x14ac:dyDescent="0.2">
      <c r="A1613" s="16" t="str">
        <f>CONCATENATE(E1613,F1613,G1613)</f>
        <v>5631</v>
      </c>
      <c r="B1613" s="15" t="s">
        <v>407</v>
      </c>
      <c r="C1613" s="16" t="s">
        <v>1549</v>
      </c>
      <c r="D1613" s="16" t="s">
        <v>2894</v>
      </c>
      <c r="E1613" s="16">
        <v>5</v>
      </c>
      <c r="F1613" s="16">
        <v>6</v>
      </c>
      <c r="G1613" s="16">
        <v>31</v>
      </c>
      <c r="H1613" s="15" t="s">
        <v>56</v>
      </c>
      <c r="I1613" s="15">
        <v>2</v>
      </c>
      <c r="J1613" s="16" t="str">
        <f>CONCATENATE(E1613,F1613)</f>
        <v>56</v>
      </c>
    </row>
    <row r="1614" spans="1:10" x14ac:dyDescent="0.2">
      <c r="A1614" s="16" t="str">
        <f>CONCATENATE(E1614,F1614,G1614)</f>
        <v>5632</v>
      </c>
      <c r="B1614" s="15" t="s">
        <v>409</v>
      </c>
      <c r="C1614" s="16" t="s">
        <v>1550</v>
      </c>
      <c r="D1614" s="16" t="s">
        <v>2895</v>
      </c>
      <c r="E1614" s="16">
        <v>5</v>
      </c>
      <c r="F1614" s="16">
        <v>6</v>
      </c>
      <c r="G1614" s="16">
        <v>32</v>
      </c>
      <c r="H1614" s="15" t="s">
        <v>56</v>
      </c>
      <c r="I1614" s="15">
        <v>2</v>
      </c>
      <c r="J1614" s="16" t="str">
        <f>CONCATENATE(E1614,F1614)</f>
        <v>56</v>
      </c>
    </row>
    <row r="1615" spans="1:10" x14ac:dyDescent="0.2">
      <c r="A1615" s="16" t="str">
        <f>CONCATENATE(E1615,F1615,G1615)</f>
        <v>5633</v>
      </c>
      <c r="B1615" s="15" t="s">
        <v>411</v>
      </c>
      <c r="C1615" s="16" t="s">
        <v>1551</v>
      </c>
      <c r="D1615" s="16" t="s">
        <v>2896</v>
      </c>
      <c r="E1615" s="16">
        <v>5</v>
      </c>
      <c r="F1615" s="16">
        <v>6</v>
      </c>
      <c r="G1615" s="16">
        <v>33</v>
      </c>
      <c r="H1615" s="15" t="s">
        <v>56</v>
      </c>
      <c r="I1615" s="15">
        <v>2</v>
      </c>
      <c r="J1615" s="16" t="str">
        <f>CONCATENATE(E1615,F1615)</f>
        <v>56</v>
      </c>
    </row>
    <row r="1616" spans="1:10" x14ac:dyDescent="0.2">
      <c r="A1616" s="16" t="str">
        <f>CONCATENATE(E1616,F1616,G1616)</f>
        <v>5634</v>
      </c>
      <c r="B1616" s="15" t="s">
        <v>413</v>
      </c>
      <c r="C1616" s="16" t="s">
        <v>1552</v>
      </c>
      <c r="D1616" s="16" t="s">
        <v>2897</v>
      </c>
      <c r="E1616" s="16">
        <v>5</v>
      </c>
      <c r="F1616" s="16">
        <v>6</v>
      </c>
      <c r="G1616" s="16">
        <v>34</v>
      </c>
      <c r="H1616" s="15" t="s">
        <v>56</v>
      </c>
      <c r="I1616" s="15">
        <v>2</v>
      </c>
      <c r="J1616" s="16" t="str">
        <f>CONCATENATE(E1616,F1616)</f>
        <v>56</v>
      </c>
    </row>
    <row r="1617" spans="1:10" x14ac:dyDescent="0.2">
      <c r="A1617" s="16" t="str">
        <f>CONCATENATE(E1617,F1617,G1617)</f>
        <v>5635</v>
      </c>
      <c r="B1617" s="15" t="s">
        <v>415</v>
      </c>
      <c r="C1617" s="16" t="s">
        <v>1553</v>
      </c>
      <c r="D1617" s="16" t="s">
        <v>2898</v>
      </c>
      <c r="E1617" s="16">
        <v>5</v>
      </c>
      <c r="F1617" s="16">
        <v>6</v>
      </c>
      <c r="G1617" s="16">
        <v>35</v>
      </c>
      <c r="H1617" s="15" t="s">
        <v>56</v>
      </c>
      <c r="I1617" s="15">
        <v>2</v>
      </c>
      <c r="J1617" s="16" t="str">
        <f>CONCATENATE(E1617,F1617)</f>
        <v>56</v>
      </c>
    </row>
    <row r="1618" spans="1:10" x14ac:dyDescent="0.2">
      <c r="A1618" s="16" t="str">
        <f>CONCATENATE(E1618,F1618,G1618)</f>
        <v>5636</v>
      </c>
      <c r="B1618" s="15" t="s">
        <v>483</v>
      </c>
      <c r="C1618" s="16" t="s">
        <v>1554</v>
      </c>
      <c r="D1618" s="16" t="s">
        <v>2899</v>
      </c>
      <c r="E1618" s="16">
        <v>5</v>
      </c>
      <c r="F1618" s="16">
        <v>6</v>
      </c>
      <c r="G1618" s="16">
        <v>36</v>
      </c>
      <c r="H1618" s="15" t="s">
        <v>56</v>
      </c>
      <c r="I1618" s="15">
        <v>1</v>
      </c>
      <c r="J1618" s="16" t="str">
        <f>CONCATENATE(E1618,F1618)</f>
        <v>56</v>
      </c>
    </row>
    <row r="1619" spans="1:10" x14ac:dyDescent="0.2">
      <c r="A1619" s="16" t="str">
        <f>CONCATENATE(E1619,F1619,G1619)</f>
        <v>5637</v>
      </c>
      <c r="B1619" s="15" t="s">
        <v>501</v>
      </c>
      <c r="C1619" s="16" t="s">
        <v>1555</v>
      </c>
      <c r="D1619" s="16" t="s">
        <v>2900</v>
      </c>
      <c r="E1619" s="16">
        <v>5</v>
      </c>
      <c r="F1619" s="16">
        <v>6</v>
      </c>
      <c r="G1619" s="16">
        <v>37</v>
      </c>
      <c r="H1619" s="15" t="s">
        <v>56</v>
      </c>
      <c r="I1619" s="15">
        <v>1</v>
      </c>
      <c r="J1619" s="16" t="str">
        <f>CONCATENATE(E1619,F1619)</f>
        <v>56</v>
      </c>
    </row>
    <row r="1620" spans="1:10" x14ac:dyDescent="0.2">
      <c r="A1620" s="16" t="str">
        <f>CONCATENATE(E1620,F1620,G1620)</f>
        <v>564</v>
      </c>
      <c r="B1620" s="15" t="s">
        <v>435</v>
      </c>
      <c r="C1620" s="16" t="s">
        <v>1522</v>
      </c>
      <c r="D1620" s="16" t="s">
        <v>2877</v>
      </c>
      <c r="E1620" s="16">
        <v>5</v>
      </c>
      <c r="F1620" s="16">
        <v>6</v>
      </c>
      <c r="G1620" s="16">
        <v>4</v>
      </c>
      <c r="H1620" s="15" t="s">
        <v>56</v>
      </c>
      <c r="I1620" s="15">
        <v>2</v>
      </c>
      <c r="J1620" s="16" t="str">
        <f>CONCATENATE(E1620,F1620)</f>
        <v>56</v>
      </c>
    </row>
    <row r="1621" spans="1:10" x14ac:dyDescent="0.2">
      <c r="A1621" s="16" t="str">
        <f>CONCATENATE(E1621,F1621,G1621)</f>
        <v>565</v>
      </c>
      <c r="B1621" s="15" t="s">
        <v>401</v>
      </c>
      <c r="C1621" s="16" t="s">
        <v>1523</v>
      </c>
      <c r="D1621" s="16" t="s">
        <v>4135</v>
      </c>
      <c r="E1621" s="16">
        <v>5</v>
      </c>
      <c r="F1621" s="16">
        <v>6</v>
      </c>
      <c r="G1621" s="16">
        <v>5</v>
      </c>
      <c r="H1621" s="15" t="s">
        <v>56</v>
      </c>
      <c r="I1621" s="15">
        <v>2</v>
      </c>
      <c r="J1621" s="16" t="str">
        <f>CONCATENATE(E1621,F1621)</f>
        <v>56</v>
      </c>
    </row>
    <row r="1622" spans="1:10" x14ac:dyDescent="0.2">
      <c r="A1622" s="16" t="str">
        <f>CONCATENATE(E1622,F1622,G1622)</f>
        <v>566</v>
      </c>
      <c r="B1622" s="15" t="s">
        <v>437</v>
      </c>
      <c r="C1622" s="16" t="s">
        <v>1524</v>
      </c>
      <c r="D1622" s="16" t="s">
        <v>4136</v>
      </c>
      <c r="E1622" s="16">
        <v>5</v>
      </c>
      <c r="F1622" s="16">
        <v>6</v>
      </c>
      <c r="G1622" s="16">
        <v>6</v>
      </c>
      <c r="H1622" s="15" t="s">
        <v>56</v>
      </c>
      <c r="I1622" s="15">
        <v>2</v>
      </c>
      <c r="J1622" s="16" t="str">
        <f>CONCATENATE(E1622,F1622)</f>
        <v>56</v>
      </c>
    </row>
    <row r="1623" spans="1:10" x14ac:dyDescent="0.2">
      <c r="A1623" s="16" t="str">
        <f>CONCATENATE(E1623,F1623,G1623)</f>
        <v>567</v>
      </c>
      <c r="B1623" s="15" t="s">
        <v>439</v>
      </c>
      <c r="C1623" s="16" t="s">
        <v>1525</v>
      </c>
      <c r="D1623" s="16" t="s">
        <v>4137</v>
      </c>
      <c r="E1623" s="16">
        <v>5</v>
      </c>
      <c r="F1623" s="16">
        <v>6</v>
      </c>
      <c r="G1623" s="16">
        <v>7</v>
      </c>
      <c r="H1623" s="15" t="s">
        <v>56</v>
      </c>
      <c r="I1623" s="15">
        <v>2</v>
      </c>
      <c r="J1623" s="16" t="str">
        <f>CONCATENATE(E1623,F1623)</f>
        <v>56</v>
      </c>
    </row>
    <row r="1624" spans="1:10" x14ac:dyDescent="0.2">
      <c r="A1624" s="16" t="str">
        <f>CONCATENATE(E1624,F1624,G1624)</f>
        <v>568</v>
      </c>
      <c r="B1624" s="15" t="s">
        <v>441</v>
      </c>
      <c r="C1624" s="16" t="s">
        <v>1526</v>
      </c>
      <c r="D1624" s="16" t="s">
        <v>4138</v>
      </c>
      <c r="E1624" s="16">
        <v>5</v>
      </c>
      <c r="F1624" s="16">
        <v>6</v>
      </c>
      <c r="G1624" s="16">
        <v>8</v>
      </c>
      <c r="H1624" s="15" t="s">
        <v>56</v>
      </c>
      <c r="I1624" s="15">
        <v>2</v>
      </c>
      <c r="J1624" s="16" t="str">
        <f>CONCATENATE(E1624,F1624)</f>
        <v>56</v>
      </c>
    </row>
    <row r="1625" spans="1:10" x14ac:dyDescent="0.2">
      <c r="A1625" s="16" t="str">
        <f>CONCATENATE(E1625,F1625,G1625)</f>
        <v>569</v>
      </c>
      <c r="B1625" s="15" t="s">
        <v>443</v>
      </c>
      <c r="C1625" s="16" t="s">
        <v>1527</v>
      </c>
      <c r="D1625" s="16" t="s">
        <v>4139</v>
      </c>
      <c r="E1625" s="16">
        <v>5</v>
      </c>
      <c r="F1625" s="16">
        <v>6</v>
      </c>
      <c r="G1625" s="16">
        <v>9</v>
      </c>
      <c r="H1625" s="15" t="s">
        <v>56</v>
      </c>
      <c r="I1625" s="15">
        <v>2</v>
      </c>
      <c r="J1625" s="16" t="str">
        <f>CONCATENATE(E1625,F1625)</f>
        <v>56</v>
      </c>
    </row>
    <row r="1626" spans="1:10" x14ac:dyDescent="0.2">
      <c r="A1626" s="16" t="str">
        <f>CONCATENATE(E1626,F1626,G1626)</f>
        <v>571</v>
      </c>
      <c r="B1626" s="15" t="s">
        <v>503</v>
      </c>
      <c r="C1626" s="16" t="s">
        <v>1556</v>
      </c>
      <c r="D1626" s="16" t="s">
        <v>2901</v>
      </c>
      <c r="E1626" s="16">
        <v>5</v>
      </c>
      <c r="F1626" s="16">
        <v>7</v>
      </c>
      <c r="G1626" s="16">
        <v>1</v>
      </c>
      <c r="H1626" s="15" t="s">
        <v>56</v>
      </c>
      <c r="I1626" s="15">
        <v>1</v>
      </c>
      <c r="J1626" s="16" t="str">
        <f>CONCATENATE(E1626,F1626)</f>
        <v>57</v>
      </c>
    </row>
    <row r="1627" spans="1:10" x14ac:dyDescent="0.2">
      <c r="A1627" s="16" t="str">
        <f>CONCATENATE(E1627,F1627,G1627)</f>
        <v>5710</v>
      </c>
      <c r="B1627" s="15" t="s">
        <v>485</v>
      </c>
      <c r="C1627" s="16" t="s">
        <v>1608</v>
      </c>
      <c r="D1627" s="16" t="s">
        <v>2951</v>
      </c>
      <c r="E1627" s="16">
        <v>5</v>
      </c>
      <c r="F1627" s="16">
        <v>7</v>
      </c>
      <c r="G1627" s="16">
        <v>10</v>
      </c>
      <c r="H1627" s="15" t="s">
        <v>56</v>
      </c>
      <c r="I1627" s="15">
        <v>1</v>
      </c>
      <c r="J1627" s="16" t="str">
        <f>CONCATENATE(E1627,F1627)</f>
        <v>57</v>
      </c>
    </row>
    <row r="1628" spans="1:10" x14ac:dyDescent="0.2">
      <c r="A1628" s="16" t="str">
        <f>CONCATENATE(E1628,F1628,G1628)</f>
        <v>5711</v>
      </c>
      <c r="B1628" s="15" t="s">
        <v>521</v>
      </c>
      <c r="C1628" s="16" t="s">
        <v>1609</v>
      </c>
      <c r="D1628" s="16" t="s">
        <v>2952</v>
      </c>
      <c r="E1628" s="16">
        <v>5</v>
      </c>
      <c r="F1628" s="16">
        <v>7</v>
      </c>
      <c r="G1628" s="16">
        <v>11</v>
      </c>
      <c r="H1628" s="15" t="s">
        <v>56</v>
      </c>
      <c r="I1628" s="15">
        <v>1</v>
      </c>
      <c r="J1628" s="16" t="str">
        <f>CONCATENATE(E1628,F1628)</f>
        <v>57</v>
      </c>
    </row>
    <row r="1629" spans="1:10" x14ac:dyDescent="0.2">
      <c r="A1629" s="16" t="str">
        <f>CONCATENATE(E1629,F1629,G1629)</f>
        <v>5712</v>
      </c>
      <c r="B1629" s="15" t="s">
        <v>523</v>
      </c>
      <c r="C1629" s="16" t="s">
        <v>1610</v>
      </c>
      <c r="D1629" s="16" t="s">
        <v>2953</v>
      </c>
      <c r="E1629" s="16">
        <v>5</v>
      </c>
      <c r="F1629" s="16">
        <v>7</v>
      </c>
      <c r="G1629" s="16">
        <v>12</v>
      </c>
      <c r="H1629" s="15" t="s">
        <v>56</v>
      </c>
      <c r="I1629" s="15">
        <v>1</v>
      </c>
      <c r="J1629" s="16" t="str">
        <f>CONCATENATE(E1629,F1629)</f>
        <v>57</v>
      </c>
    </row>
    <row r="1630" spans="1:10" x14ac:dyDescent="0.2">
      <c r="A1630" s="16" t="str">
        <f>CONCATENATE(E1630,F1630,G1630)</f>
        <v>5713</v>
      </c>
      <c r="B1630" s="15" t="s">
        <v>525</v>
      </c>
      <c r="C1630" s="16" t="s">
        <v>1611</v>
      </c>
      <c r="D1630" s="16" t="s">
        <v>2954</v>
      </c>
      <c r="E1630" s="16">
        <v>5</v>
      </c>
      <c r="F1630" s="16">
        <v>7</v>
      </c>
      <c r="G1630" s="16">
        <v>13</v>
      </c>
      <c r="H1630" s="15" t="s">
        <v>56</v>
      </c>
      <c r="I1630" s="15">
        <v>1</v>
      </c>
      <c r="J1630" s="16" t="str">
        <f>CONCATENATE(E1630,F1630)</f>
        <v>57</v>
      </c>
    </row>
    <row r="1631" spans="1:10" x14ac:dyDescent="0.2">
      <c r="A1631" s="16" t="str">
        <f>CONCATENATE(E1631,F1631,G1631)</f>
        <v>5714</v>
      </c>
      <c r="B1631" s="15" t="s">
        <v>527</v>
      </c>
      <c r="C1631" s="16" t="s">
        <v>1561</v>
      </c>
      <c r="D1631" s="16" t="s">
        <v>2906</v>
      </c>
      <c r="E1631" s="16">
        <v>5</v>
      </c>
      <c r="F1631" s="16">
        <v>7</v>
      </c>
      <c r="G1631" s="16">
        <v>14</v>
      </c>
      <c r="H1631" s="15" t="s">
        <v>56</v>
      </c>
      <c r="I1631" s="15">
        <v>1</v>
      </c>
      <c r="J1631" s="16" t="str">
        <f>CONCATENATE(E1631,F1631)</f>
        <v>57</v>
      </c>
    </row>
    <row r="1632" spans="1:10" x14ac:dyDescent="0.2">
      <c r="A1632" s="16" t="str">
        <f>CONCATENATE(E1632,F1632,G1632)</f>
        <v>5715</v>
      </c>
      <c r="B1632" s="15" t="s">
        <v>529</v>
      </c>
      <c r="C1632" s="16" t="s">
        <v>1562</v>
      </c>
      <c r="D1632" s="16" t="s">
        <v>2907</v>
      </c>
      <c r="E1632" s="16">
        <v>5</v>
      </c>
      <c r="F1632" s="16">
        <v>7</v>
      </c>
      <c r="G1632" s="16">
        <v>15</v>
      </c>
      <c r="H1632" s="15" t="s">
        <v>56</v>
      </c>
      <c r="I1632" s="15">
        <v>1</v>
      </c>
      <c r="J1632" s="16" t="str">
        <f>CONCATENATE(E1632,F1632)</f>
        <v>57</v>
      </c>
    </row>
    <row r="1633" spans="1:10" x14ac:dyDescent="0.2">
      <c r="A1633" s="16" t="str">
        <f>CONCATENATE(E1633,F1633,G1633)</f>
        <v>5716</v>
      </c>
      <c r="B1633" s="15" t="s">
        <v>531</v>
      </c>
      <c r="C1633" s="16" t="s">
        <v>1612</v>
      </c>
      <c r="D1633" s="16" t="s">
        <v>2955</v>
      </c>
      <c r="E1633" s="16">
        <v>5</v>
      </c>
      <c r="F1633" s="16">
        <v>7</v>
      </c>
      <c r="G1633" s="16">
        <v>16</v>
      </c>
      <c r="H1633" s="15" t="s">
        <v>56</v>
      </c>
      <c r="I1633" s="15">
        <v>2</v>
      </c>
      <c r="J1633" s="16" t="str">
        <f>CONCATENATE(E1633,F1633)</f>
        <v>57</v>
      </c>
    </row>
    <row r="1634" spans="1:10" x14ac:dyDescent="0.2">
      <c r="A1634" s="16" t="str">
        <f>CONCATENATE(E1634,F1634,G1634)</f>
        <v>5717</v>
      </c>
      <c r="B1634" s="15" t="s">
        <v>533</v>
      </c>
      <c r="C1634" s="16" t="s">
        <v>1613</v>
      </c>
      <c r="D1634" s="16" t="s">
        <v>4146</v>
      </c>
      <c r="E1634" s="16">
        <v>5</v>
      </c>
      <c r="F1634" s="16">
        <v>7</v>
      </c>
      <c r="G1634" s="16">
        <v>17</v>
      </c>
      <c r="H1634" s="15" t="s">
        <v>56</v>
      </c>
      <c r="I1634" s="15">
        <v>2</v>
      </c>
      <c r="J1634" s="16" t="str">
        <f>CONCATENATE(E1634,F1634)</f>
        <v>57</v>
      </c>
    </row>
    <row r="1635" spans="1:10" x14ac:dyDescent="0.2">
      <c r="A1635" s="16" t="str">
        <f>CONCATENATE(E1635,F1635,G1635)</f>
        <v>5718</v>
      </c>
      <c r="B1635" s="15" t="s">
        <v>535</v>
      </c>
      <c r="C1635" s="16" t="s">
        <v>1566</v>
      </c>
      <c r="D1635" s="16" t="s">
        <v>2911</v>
      </c>
      <c r="E1635" s="16">
        <v>5</v>
      </c>
      <c r="F1635" s="16">
        <v>7</v>
      </c>
      <c r="G1635" s="16">
        <v>18</v>
      </c>
      <c r="H1635" s="15" t="s">
        <v>56</v>
      </c>
      <c r="I1635" s="15">
        <v>2</v>
      </c>
      <c r="J1635" s="16" t="str">
        <f>CONCATENATE(E1635,F1635)</f>
        <v>57</v>
      </c>
    </row>
    <row r="1636" spans="1:10" x14ac:dyDescent="0.2">
      <c r="A1636" s="16" t="str">
        <f>CONCATENATE(E1636,F1636,G1636)</f>
        <v>5719</v>
      </c>
      <c r="B1636" s="15" t="s">
        <v>537</v>
      </c>
      <c r="C1636" s="16" t="s">
        <v>1616</v>
      </c>
      <c r="D1636" s="16" t="s">
        <v>2958</v>
      </c>
      <c r="E1636" s="16">
        <v>5</v>
      </c>
      <c r="F1636" s="16">
        <v>7</v>
      </c>
      <c r="G1636" s="16">
        <v>19</v>
      </c>
      <c r="H1636" s="15" t="s">
        <v>56</v>
      </c>
      <c r="I1636" s="15">
        <v>2</v>
      </c>
      <c r="J1636" s="16" t="str">
        <f>CONCATENATE(E1636,F1636)</f>
        <v>57</v>
      </c>
    </row>
    <row r="1637" spans="1:10" x14ac:dyDescent="0.2">
      <c r="A1637" s="16" t="str">
        <f>CONCATENATE(E1637,F1637,G1637)</f>
        <v>572</v>
      </c>
      <c r="B1637" s="15" t="s">
        <v>505</v>
      </c>
      <c r="C1637" s="16" t="s">
        <v>1557</v>
      </c>
      <c r="D1637" s="16" t="s">
        <v>2902</v>
      </c>
      <c r="E1637" s="16">
        <v>5</v>
      </c>
      <c r="F1637" s="16">
        <v>7</v>
      </c>
      <c r="G1637" s="16">
        <v>2</v>
      </c>
      <c r="H1637" s="15" t="s">
        <v>56</v>
      </c>
      <c r="I1637" s="15">
        <v>1</v>
      </c>
      <c r="J1637" s="16" t="str">
        <f>CONCATENATE(E1637,F1637)</f>
        <v>57</v>
      </c>
    </row>
    <row r="1638" spans="1:10" x14ac:dyDescent="0.2">
      <c r="A1638" s="16" t="str">
        <f>CONCATENATE(E1638,F1638,G1638)</f>
        <v>5720</v>
      </c>
      <c r="B1638" s="15" t="s">
        <v>539</v>
      </c>
      <c r="C1638" s="16" t="s">
        <v>1617</v>
      </c>
      <c r="D1638" s="16" t="s">
        <v>2959</v>
      </c>
      <c r="E1638" s="16">
        <v>5</v>
      </c>
      <c r="F1638" s="16">
        <v>7</v>
      </c>
      <c r="G1638" s="16">
        <v>20</v>
      </c>
      <c r="H1638" s="15" t="s">
        <v>56</v>
      </c>
      <c r="I1638" s="15">
        <v>2</v>
      </c>
      <c r="J1638" s="16" t="str">
        <f>CONCATENATE(E1638,F1638)</f>
        <v>57</v>
      </c>
    </row>
    <row r="1639" spans="1:10" x14ac:dyDescent="0.2">
      <c r="A1639" s="16" t="str">
        <f>CONCATENATE(E1639,F1639,G1639)</f>
        <v>5721</v>
      </c>
      <c r="B1639" s="15" t="s">
        <v>487</v>
      </c>
      <c r="C1639" s="16" t="s">
        <v>1618</v>
      </c>
      <c r="D1639" s="16" t="s">
        <v>2960</v>
      </c>
      <c r="E1639" s="16">
        <v>5</v>
      </c>
      <c r="F1639" s="16">
        <v>7</v>
      </c>
      <c r="G1639" s="16">
        <v>21</v>
      </c>
      <c r="H1639" s="15" t="s">
        <v>56</v>
      </c>
      <c r="I1639" s="15">
        <v>1</v>
      </c>
      <c r="J1639" s="16" t="str">
        <f>CONCATENATE(E1639,F1639)</f>
        <v>57</v>
      </c>
    </row>
    <row r="1640" spans="1:10" x14ac:dyDescent="0.2">
      <c r="A1640" s="16" t="str">
        <f>CONCATENATE(E1640,F1640,G1640)</f>
        <v>5722</v>
      </c>
      <c r="B1640" s="15" t="s">
        <v>541</v>
      </c>
      <c r="C1640" s="16" t="s">
        <v>1568</v>
      </c>
      <c r="D1640" s="16" t="s">
        <v>2913</v>
      </c>
      <c r="E1640" s="16">
        <v>5</v>
      </c>
      <c r="F1640" s="16">
        <v>7</v>
      </c>
      <c r="G1640" s="16">
        <v>22</v>
      </c>
      <c r="H1640" s="15" t="s">
        <v>56</v>
      </c>
      <c r="I1640" s="15">
        <v>2</v>
      </c>
      <c r="J1640" s="16" t="str">
        <f>CONCATENATE(E1640,F1640)</f>
        <v>57</v>
      </c>
    </row>
    <row r="1641" spans="1:10" x14ac:dyDescent="0.2">
      <c r="A1641" s="16" t="str">
        <f>CONCATENATE(E1641,F1641,G1641)</f>
        <v>5723</v>
      </c>
      <c r="B1641" s="15" t="s">
        <v>543</v>
      </c>
      <c r="C1641" s="16" t="s">
        <v>1619</v>
      </c>
      <c r="D1641" s="16" t="s">
        <v>4147</v>
      </c>
      <c r="E1641" s="16">
        <v>5</v>
      </c>
      <c r="F1641" s="16">
        <v>7</v>
      </c>
      <c r="G1641" s="16">
        <v>23</v>
      </c>
      <c r="H1641" s="15" t="s">
        <v>56</v>
      </c>
      <c r="I1641" s="15">
        <v>2</v>
      </c>
      <c r="J1641" s="16" t="str">
        <f>CONCATENATE(E1641,F1641)</f>
        <v>57</v>
      </c>
    </row>
    <row r="1642" spans="1:10" x14ac:dyDescent="0.2">
      <c r="A1642" s="16" t="str">
        <f>CONCATENATE(E1642,F1642,G1642)</f>
        <v>5724</v>
      </c>
      <c r="B1642" s="15" t="s">
        <v>545</v>
      </c>
      <c r="C1642" s="16" t="s">
        <v>1569</v>
      </c>
      <c r="D1642" s="16" t="s">
        <v>2914</v>
      </c>
      <c r="E1642" s="16">
        <v>5</v>
      </c>
      <c r="F1642" s="16">
        <v>7</v>
      </c>
      <c r="G1642" s="16">
        <v>24</v>
      </c>
      <c r="H1642" s="15" t="s">
        <v>56</v>
      </c>
      <c r="I1642" s="15">
        <v>2</v>
      </c>
      <c r="J1642" s="16" t="str">
        <f>CONCATENATE(E1642,F1642)</f>
        <v>57</v>
      </c>
    </row>
    <row r="1643" spans="1:10" x14ac:dyDescent="0.2">
      <c r="A1643" s="16" t="str">
        <f>CONCATENATE(E1643,F1643,G1643)</f>
        <v>5725</v>
      </c>
      <c r="B1643" s="15" t="s">
        <v>547</v>
      </c>
      <c r="C1643" s="16" t="s">
        <v>1620</v>
      </c>
      <c r="D1643" s="16" t="s">
        <v>2961</v>
      </c>
      <c r="E1643" s="16">
        <v>5</v>
      </c>
      <c r="F1643" s="16">
        <v>7</v>
      </c>
      <c r="G1643" s="16">
        <v>25</v>
      </c>
      <c r="H1643" s="15" t="s">
        <v>56</v>
      </c>
      <c r="I1643" s="15">
        <v>2</v>
      </c>
      <c r="J1643" s="16" t="str">
        <f>CONCATENATE(E1643,F1643)</f>
        <v>57</v>
      </c>
    </row>
    <row r="1644" spans="1:10" x14ac:dyDescent="0.2">
      <c r="A1644" s="16" t="str">
        <f>CONCATENATE(E1644,F1644,G1644)</f>
        <v>5726</v>
      </c>
      <c r="B1644" s="15" t="s">
        <v>549</v>
      </c>
      <c r="C1644" s="16" t="s">
        <v>4148</v>
      </c>
      <c r="D1644" s="16" t="s">
        <v>4149</v>
      </c>
      <c r="E1644" s="16">
        <v>5</v>
      </c>
      <c r="F1644" s="16">
        <v>7</v>
      </c>
      <c r="G1644" s="16">
        <v>26</v>
      </c>
      <c r="H1644" s="15" t="s">
        <v>56</v>
      </c>
      <c r="I1644" s="15">
        <v>2</v>
      </c>
      <c r="J1644" s="16" t="str">
        <f>CONCATENATE(E1644,F1644)</f>
        <v>57</v>
      </c>
    </row>
    <row r="1645" spans="1:10" x14ac:dyDescent="0.2">
      <c r="A1645" s="16" t="str">
        <f>CONCATENATE(E1645,F1645,G1645)</f>
        <v>5727</v>
      </c>
      <c r="B1645" s="15" t="s">
        <v>551</v>
      </c>
      <c r="C1645" s="16" t="s">
        <v>4150</v>
      </c>
      <c r="D1645" s="16" t="s">
        <v>4151</v>
      </c>
      <c r="E1645" s="16">
        <v>5</v>
      </c>
      <c r="F1645" s="16">
        <v>7</v>
      </c>
      <c r="G1645" s="16">
        <v>27</v>
      </c>
      <c r="H1645" s="15" t="s">
        <v>56</v>
      </c>
      <c r="I1645" s="15">
        <v>2</v>
      </c>
      <c r="J1645" s="16" t="str">
        <f>CONCATENATE(E1645,F1645)</f>
        <v>57</v>
      </c>
    </row>
    <row r="1646" spans="1:10" x14ac:dyDescent="0.2">
      <c r="A1646" s="16" t="str">
        <f>CONCATENATE(E1646,F1646,G1646)</f>
        <v>5728</v>
      </c>
      <c r="B1646" s="15" t="s">
        <v>553</v>
      </c>
      <c r="C1646" s="16" t="s">
        <v>4152</v>
      </c>
      <c r="D1646" s="16" t="s">
        <v>4153</v>
      </c>
      <c r="E1646" s="16">
        <v>5</v>
      </c>
      <c r="F1646" s="16">
        <v>7</v>
      </c>
      <c r="G1646" s="16">
        <v>28</v>
      </c>
      <c r="H1646" s="15" t="s">
        <v>56</v>
      </c>
      <c r="I1646" s="15">
        <v>2</v>
      </c>
      <c r="J1646" s="16" t="str">
        <f>CONCATENATE(E1646,F1646)</f>
        <v>57</v>
      </c>
    </row>
    <row r="1647" spans="1:10" x14ac:dyDescent="0.2">
      <c r="A1647" s="16" t="str">
        <f>CONCATENATE(E1647,F1647,G1647)</f>
        <v>5729</v>
      </c>
      <c r="B1647" s="15" t="s">
        <v>555</v>
      </c>
      <c r="C1647" s="16" t="s">
        <v>4154</v>
      </c>
      <c r="D1647" s="16" t="s">
        <v>4155</v>
      </c>
      <c r="E1647" s="16">
        <v>5</v>
      </c>
      <c r="F1647" s="16">
        <v>7</v>
      </c>
      <c r="G1647" s="16">
        <v>29</v>
      </c>
      <c r="H1647" s="15" t="s">
        <v>56</v>
      </c>
      <c r="I1647" s="15">
        <v>2</v>
      </c>
      <c r="J1647" s="16" t="str">
        <f>CONCATENATE(E1647,F1647)</f>
        <v>57</v>
      </c>
    </row>
    <row r="1648" spans="1:10" x14ac:dyDescent="0.2">
      <c r="A1648" s="16" t="str">
        <f>CONCATENATE(E1648,F1648,G1648)</f>
        <v>573</v>
      </c>
      <c r="B1648" s="15" t="s">
        <v>507</v>
      </c>
      <c r="C1648" s="16" t="s">
        <v>1601</v>
      </c>
      <c r="D1648" s="16" t="s">
        <v>2945</v>
      </c>
      <c r="E1648" s="16">
        <v>5</v>
      </c>
      <c r="F1648" s="16">
        <v>7</v>
      </c>
      <c r="G1648" s="16">
        <v>3</v>
      </c>
      <c r="H1648" s="15" t="s">
        <v>56</v>
      </c>
      <c r="I1648" s="15">
        <v>1</v>
      </c>
      <c r="J1648" s="16" t="str">
        <f>CONCATENATE(E1648,F1648)</f>
        <v>57</v>
      </c>
    </row>
    <row r="1649" spans="1:10" x14ac:dyDescent="0.2">
      <c r="A1649" s="16" t="str">
        <f>CONCATENATE(E1649,F1649,G1649)</f>
        <v>5730</v>
      </c>
      <c r="B1649" s="15" t="s">
        <v>557</v>
      </c>
      <c r="C1649" s="16" t="s">
        <v>4156</v>
      </c>
      <c r="D1649" s="16" t="s">
        <v>4157</v>
      </c>
      <c r="E1649" s="16">
        <v>5</v>
      </c>
      <c r="F1649" s="16">
        <v>7</v>
      </c>
      <c r="G1649" s="16">
        <v>30</v>
      </c>
      <c r="H1649" s="15" t="s">
        <v>56</v>
      </c>
      <c r="I1649" s="15">
        <v>2</v>
      </c>
      <c r="J1649" s="16" t="str">
        <f>CONCATENATE(E1649,F1649)</f>
        <v>57</v>
      </c>
    </row>
    <row r="1650" spans="1:10" x14ac:dyDescent="0.2">
      <c r="A1650" s="16" t="str">
        <f>CONCATENATE(E1650,F1650,G1650)</f>
        <v>5731</v>
      </c>
      <c r="B1650" s="15" t="s">
        <v>559</v>
      </c>
      <c r="C1650" s="16" t="s">
        <v>1622</v>
      </c>
      <c r="D1650" s="16" t="s">
        <v>2963</v>
      </c>
      <c r="E1650" s="16">
        <v>5</v>
      </c>
      <c r="F1650" s="16">
        <v>7</v>
      </c>
      <c r="G1650" s="16">
        <v>31</v>
      </c>
      <c r="H1650" s="15" t="s">
        <v>56</v>
      </c>
      <c r="I1650" s="15">
        <v>2</v>
      </c>
      <c r="J1650" s="16" t="str">
        <f>CONCATENATE(E1650,F1650)</f>
        <v>57</v>
      </c>
    </row>
    <row r="1651" spans="1:10" x14ac:dyDescent="0.2">
      <c r="A1651" s="16" t="str">
        <f>CONCATENATE(E1651,F1651,G1651)</f>
        <v>5732</v>
      </c>
      <c r="B1651" s="15" t="s">
        <v>489</v>
      </c>
      <c r="C1651" s="16" t="s">
        <v>1448</v>
      </c>
      <c r="D1651" s="16" t="s">
        <v>2806</v>
      </c>
      <c r="E1651" s="16">
        <v>5</v>
      </c>
      <c r="F1651" s="16">
        <v>7</v>
      </c>
      <c r="G1651" s="16">
        <v>32</v>
      </c>
      <c r="H1651" s="15" t="s">
        <v>56</v>
      </c>
      <c r="I1651" s="15">
        <v>1</v>
      </c>
      <c r="J1651" s="16" t="str">
        <f>CONCATENATE(E1651,F1651)</f>
        <v>57</v>
      </c>
    </row>
    <row r="1652" spans="1:10" x14ac:dyDescent="0.2">
      <c r="A1652" s="16" t="str">
        <f>CONCATENATE(E1652,F1652,G1652)</f>
        <v>5733</v>
      </c>
      <c r="B1652" s="15" t="s">
        <v>491</v>
      </c>
      <c r="C1652" s="16" t="s">
        <v>1623</v>
      </c>
      <c r="D1652" s="16" t="s">
        <v>2964</v>
      </c>
      <c r="E1652" s="16">
        <v>5</v>
      </c>
      <c r="F1652" s="16">
        <v>7</v>
      </c>
      <c r="G1652" s="16">
        <v>33</v>
      </c>
      <c r="H1652" s="15" t="s">
        <v>56</v>
      </c>
      <c r="I1652" s="15">
        <v>1</v>
      </c>
      <c r="J1652" s="16" t="str">
        <f>CONCATENATE(E1652,F1652)</f>
        <v>57</v>
      </c>
    </row>
    <row r="1653" spans="1:10" x14ac:dyDescent="0.2">
      <c r="A1653" s="16" t="str">
        <f>CONCATENATE(E1653,F1653,G1653)</f>
        <v>5734</v>
      </c>
      <c r="B1653" s="15" t="s">
        <v>493</v>
      </c>
      <c r="C1653" s="16" t="s">
        <v>1624</v>
      </c>
      <c r="D1653" s="16" t="s">
        <v>2965</v>
      </c>
      <c r="E1653" s="16">
        <v>5</v>
      </c>
      <c r="F1653" s="16">
        <v>7</v>
      </c>
      <c r="G1653" s="16">
        <v>34</v>
      </c>
      <c r="H1653" s="15" t="s">
        <v>56</v>
      </c>
      <c r="I1653" s="15">
        <v>1</v>
      </c>
      <c r="J1653" s="16" t="str">
        <f>CONCATENATE(E1653,F1653)</f>
        <v>57</v>
      </c>
    </row>
    <row r="1654" spans="1:10" x14ac:dyDescent="0.2">
      <c r="A1654" s="16" t="str">
        <f>CONCATENATE(E1654,F1654,G1654)</f>
        <v>5735</v>
      </c>
      <c r="B1654" s="15" t="s">
        <v>495</v>
      </c>
      <c r="C1654" s="16" t="s">
        <v>1571</v>
      </c>
      <c r="D1654" s="16" t="s">
        <v>2916</v>
      </c>
      <c r="E1654" s="16">
        <v>5</v>
      </c>
      <c r="F1654" s="16">
        <v>7</v>
      </c>
      <c r="G1654" s="16">
        <v>35</v>
      </c>
      <c r="H1654" s="15" t="s">
        <v>56</v>
      </c>
      <c r="I1654" s="15">
        <v>1</v>
      </c>
      <c r="J1654" s="16" t="str">
        <f>CONCATENATE(E1654,F1654)</f>
        <v>57</v>
      </c>
    </row>
    <row r="1655" spans="1:10" x14ac:dyDescent="0.2">
      <c r="A1655" s="16" t="str">
        <f>CONCATENATE(E1655,F1655,G1655)</f>
        <v>5736</v>
      </c>
      <c r="B1655" s="15" t="s">
        <v>497</v>
      </c>
      <c r="C1655" s="16" t="s">
        <v>1572</v>
      </c>
      <c r="D1655" s="16" t="s">
        <v>4158</v>
      </c>
      <c r="E1655" s="16">
        <v>5</v>
      </c>
      <c r="F1655" s="16">
        <v>7</v>
      </c>
      <c r="G1655" s="16">
        <v>36</v>
      </c>
      <c r="H1655" s="15" t="s">
        <v>56</v>
      </c>
      <c r="I1655" s="15">
        <v>1</v>
      </c>
      <c r="J1655" s="16" t="str">
        <f>CONCATENATE(E1655,F1655)</f>
        <v>57</v>
      </c>
    </row>
    <row r="1656" spans="1:10" x14ac:dyDescent="0.2">
      <c r="A1656" s="16" t="str">
        <f>CONCATENATE(E1656,F1656,G1656)</f>
        <v>5737</v>
      </c>
      <c r="B1656" s="15" t="s">
        <v>499</v>
      </c>
      <c r="C1656" s="16" t="s">
        <v>1573</v>
      </c>
      <c r="D1656" s="16" t="s">
        <v>2917</v>
      </c>
      <c r="E1656" s="16">
        <v>5</v>
      </c>
      <c r="F1656" s="16">
        <v>7</v>
      </c>
      <c r="G1656" s="16">
        <v>37</v>
      </c>
      <c r="H1656" s="15" t="s">
        <v>56</v>
      </c>
      <c r="I1656" s="15">
        <v>1</v>
      </c>
      <c r="J1656" s="16" t="str">
        <f>CONCATENATE(E1656,F1656)</f>
        <v>57</v>
      </c>
    </row>
    <row r="1657" spans="1:10" x14ac:dyDescent="0.2">
      <c r="A1657" s="16" t="str">
        <f>CONCATENATE(E1657,F1657,G1657)</f>
        <v>5738</v>
      </c>
      <c r="B1657" s="15" t="s">
        <v>561</v>
      </c>
      <c r="C1657" s="16" t="s">
        <v>1575</v>
      </c>
      <c r="D1657" s="16" t="s">
        <v>2919</v>
      </c>
      <c r="E1657" s="16">
        <v>5</v>
      </c>
      <c r="F1657" s="16">
        <v>7</v>
      </c>
      <c r="G1657" s="16">
        <v>38</v>
      </c>
      <c r="H1657" s="15" t="s">
        <v>56</v>
      </c>
      <c r="I1657" s="15">
        <v>1</v>
      </c>
      <c r="J1657" s="16" t="str">
        <f>CONCATENATE(E1657,F1657)</f>
        <v>57</v>
      </c>
    </row>
    <row r="1658" spans="1:10" x14ac:dyDescent="0.2">
      <c r="A1658" s="16" t="str">
        <f>CONCATENATE(E1658,F1658,G1658)</f>
        <v>5739</v>
      </c>
      <c r="B1658" s="15" t="s">
        <v>579</v>
      </c>
      <c r="C1658" s="16" t="s">
        <v>1625</v>
      </c>
      <c r="D1658" s="16" t="s">
        <v>2966</v>
      </c>
      <c r="E1658" s="16">
        <v>5</v>
      </c>
      <c r="F1658" s="16">
        <v>7</v>
      </c>
      <c r="G1658" s="16">
        <v>39</v>
      </c>
      <c r="H1658" s="15" t="s">
        <v>56</v>
      </c>
      <c r="I1658" s="15">
        <v>1</v>
      </c>
      <c r="J1658" s="16" t="str">
        <f>CONCATENATE(E1658,F1658)</f>
        <v>57</v>
      </c>
    </row>
    <row r="1659" spans="1:10" x14ac:dyDescent="0.2">
      <c r="A1659" s="16" t="str">
        <f>CONCATENATE(E1659,F1659,G1659)</f>
        <v>574</v>
      </c>
      <c r="B1659" s="15" t="s">
        <v>509</v>
      </c>
      <c r="C1659" s="16" t="s">
        <v>1602</v>
      </c>
      <c r="D1659" s="16" t="s">
        <v>2946</v>
      </c>
      <c r="E1659" s="16">
        <v>5</v>
      </c>
      <c r="F1659" s="16">
        <v>7</v>
      </c>
      <c r="G1659" s="16">
        <v>4</v>
      </c>
      <c r="H1659" s="15" t="s">
        <v>56</v>
      </c>
      <c r="I1659" s="15">
        <v>1</v>
      </c>
      <c r="J1659" s="16" t="str">
        <f>CONCATENATE(E1659,F1659)</f>
        <v>57</v>
      </c>
    </row>
    <row r="1660" spans="1:10" x14ac:dyDescent="0.2">
      <c r="A1660" s="16" t="str">
        <f>CONCATENATE(E1660,F1660,G1660)</f>
        <v>5740</v>
      </c>
      <c r="B1660" s="15" t="s">
        <v>581</v>
      </c>
      <c r="C1660" s="16" t="s">
        <v>1581</v>
      </c>
      <c r="D1660" s="16" t="s">
        <v>2925</v>
      </c>
      <c r="E1660" s="16">
        <v>5</v>
      </c>
      <c r="F1660" s="16">
        <v>7</v>
      </c>
      <c r="G1660" s="16">
        <v>40</v>
      </c>
      <c r="H1660" s="15" t="s">
        <v>56</v>
      </c>
      <c r="I1660" s="15">
        <v>1</v>
      </c>
      <c r="J1660" s="16" t="str">
        <f>CONCATENATE(E1660,F1660)</f>
        <v>57</v>
      </c>
    </row>
    <row r="1661" spans="1:10" x14ac:dyDescent="0.2">
      <c r="A1661" s="16" t="str">
        <f>CONCATENATE(E1661,F1661,G1661)</f>
        <v>575</v>
      </c>
      <c r="B1661" s="15" t="s">
        <v>511</v>
      </c>
      <c r="C1661" s="16" t="s">
        <v>1603</v>
      </c>
      <c r="D1661" s="16" t="s">
        <v>2947</v>
      </c>
      <c r="E1661" s="16">
        <v>5</v>
      </c>
      <c r="F1661" s="16">
        <v>7</v>
      </c>
      <c r="G1661" s="16">
        <v>5</v>
      </c>
      <c r="H1661" s="15" t="s">
        <v>56</v>
      </c>
      <c r="I1661" s="15">
        <v>1</v>
      </c>
      <c r="J1661" s="16" t="str">
        <f>CONCATENATE(E1661,F1661)</f>
        <v>57</v>
      </c>
    </row>
    <row r="1662" spans="1:10" x14ac:dyDescent="0.2">
      <c r="A1662" s="16" t="str">
        <f>CONCATENATE(E1662,F1662,G1662)</f>
        <v>576</v>
      </c>
      <c r="B1662" s="15" t="s">
        <v>513</v>
      </c>
      <c r="C1662" s="16" t="s">
        <v>1604</v>
      </c>
      <c r="D1662" s="16" t="s">
        <v>2948</v>
      </c>
      <c r="E1662" s="16">
        <v>5</v>
      </c>
      <c r="F1662" s="16">
        <v>7</v>
      </c>
      <c r="G1662" s="16">
        <v>6</v>
      </c>
      <c r="H1662" s="15" t="s">
        <v>56</v>
      </c>
      <c r="I1662" s="15">
        <v>1</v>
      </c>
      <c r="J1662" s="16" t="str">
        <f>CONCATENATE(E1662,F1662)</f>
        <v>57</v>
      </c>
    </row>
    <row r="1663" spans="1:10" x14ac:dyDescent="0.2">
      <c r="A1663" s="16" t="str">
        <f>CONCATENATE(E1663,F1663,G1663)</f>
        <v>577</v>
      </c>
      <c r="B1663" s="15" t="s">
        <v>515</v>
      </c>
      <c r="C1663" s="16" t="s">
        <v>1605</v>
      </c>
      <c r="D1663" s="16" t="s">
        <v>2949</v>
      </c>
      <c r="E1663" s="16">
        <v>5</v>
      </c>
      <c r="F1663" s="16">
        <v>7</v>
      </c>
      <c r="G1663" s="16">
        <v>7</v>
      </c>
      <c r="H1663" s="15" t="s">
        <v>56</v>
      </c>
      <c r="I1663" s="15">
        <v>1</v>
      </c>
      <c r="J1663" s="16" t="str">
        <f>CONCATENATE(E1663,F1663)</f>
        <v>57</v>
      </c>
    </row>
    <row r="1664" spans="1:10" x14ac:dyDescent="0.2">
      <c r="A1664" s="16" t="str">
        <f>CONCATENATE(E1664,F1664,G1664)</f>
        <v>578</v>
      </c>
      <c r="B1664" s="15" t="s">
        <v>517</v>
      </c>
      <c r="C1664" s="16" t="s">
        <v>1606</v>
      </c>
      <c r="D1664" s="16" t="s">
        <v>2950</v>
      </c>
      <c r="E1664" s="16">
        <v>5</v>
      </c>
      <c r="F1664" s="16">
        <v>7</v>
      </c>
      <c r="G1664" s="16">
        <v>8</v>
      </c>
      <c r="H1664" s="15" t="s">
        <v>56</v>
      </c>
      <c r="I1664" s="15">
        <v>1</v>
      </c>
      <c r="J1664" s="16" t="str">
        <f>CONCATENATE(E1664,F1664)</f>
        <v>57</v>
      </c>
    </row>
    <row r="1665" spans="1:10" x14ac:dyDescent="0.2">
      <c r="A1665" s="16" t="str">
        <f>CONCATENATE(E1665,F1665,G1665)</f>
        <v>579</v>
      </c>
      <c r="B1665" s="15" t="s">
        <v>519</v>
      </c>
      <c r="C1665" s="16" t="s">
        <v>1607</v>
      </c>
      <c r="D1665" s="16" t="s">
        <v>4145</v>
      </c>
      <c r="E1665" s="16">
        <v>5</v>
      </c>
      <c r="F1665" s="16">
        <v>7</v>
      </c>
      <c r="G1665" s="16">
        <v>9</v>
      </c>
      <c r="H1665" s="15" t="s">
        <v>56</v>
      </c>
      <c r="I1665" s="15">
        <v>1</v>
      </c>
      <c r="J1665" s="16" t="str">
        <f>CONCATENATE(E1665,F1665)</f>
        <v>57</v>
      </c>
    </row>
    <row r="1666" spans="1:10" x14ac:dyDescent="0.2">
      <c r="A1666" s="16" t="str">
        <f>CONCATENATE(E1666,F1666,G1666)</f>
        <v>581</v>
      </c>
      <c r="B1666" s="15" t="s">
        <v>583</v>
      </c>
      <c r="C1666" s="16" t="s">
        <v>1582</v>
      </c>
      <c r="D1666" s="16" t="s">
        <v>2926</v>
      </c>
      <c r="E1666" s="16">
        <v>5</v>
      </c>
      <c r="F1666" s="16">
        <v>8</v>
      </c>
      <c r="G1666" s="16">
        <v>1</v>
      </c>
      <c r="H1666" s="15" t="s">
        <v>56</v>
      </c>
      <c r="I1666" s="15">
        <v>1</v>
      </c>
      <c r="J1666" s="16" t="str">
        <f>CONCATENATE(E1666,F1666)</f>
        <v>58</v>
      </c>
    </row>
    <row r="1667" spans="1:10" x14ac:dyDescent="0.2">
      <c r="A1667" s="16" t="str">
        <f>CONCATENATE(E1667,F1667,G1667)</f>
        <v>5810</v>
      </c>
      <c r="B1667" s="15" t="s">
        <v>599</v>
      </c>
      <c r="C1667" s="16" t="s">
        <v>1591</v>
      </c>
      <c r="D1667" s="16" t="s">
        <v>2935</v>
      </c>
      <c r="E1667" s="16">
        <v>5</v>
      </c>
      <c r="F1667" s="16">
        <v>8</v>
      </c>
      <c r="G1667" s="16">
        <v>10</v>
      </c>
      <c r="H1667" s="15" t="s">
        <v>56</v>
      </c>
      <c r="I1667" s="15">
        <v>2</v>
      </c>
      <c r="J1667" s="16" t="str">
        <f>CONCATENATE(E1667,F1667)</f>
        <v>58</v>
      </c>
    </row>
    <row r="1668" spans="1:10" x14ac:dyDescent="0.2">
      <c r="A1668" s="16" t="str">
        <f>CONCATENATE(E1668,F1668,G1668)</f>
        <v>5811</v>
      </c>
      <c r="B1668" s="15" t="s">
        <v>601</v>
      </c>
      <c r="C1668" s="16" t="s">
        <v>1592</v>
      </c>
      <c r="D1668" s="16" t="s">
        <v>2936</v>
      </c>
      <c r="E1668" s="16">
        <v>5</v>
      </c>
      <c r="F1668" s="16">
        <v>8</v>
      </c>
      <c r="G1668" s="16">
        <v>11</v>
      </c>
      <c r="H1668" s="15" t="s">
        <v>56</v>
      </c>
      <c r="I1668" s="15">
        <v>2</v>
      </c>
      <c r="J1668" s="16" t="str">
        <f>CONCATENATE(E1668,F1668)</f>
        <v>58</v>
      </c>
    </row>
    <row r="1669" spans="1:10" x14ac:dyDescent="0.2">
      <c r="A1669" s="16" t="str">
        <f>CONCATENATE(E1669,F1669,G1669)</f>
        <v>5812</v>
      </c>
      <c r="B1669" s="15" t="s">
        <v>603</v>
      </c>
      <c r="C1669" s="16" t="s">
        <v>1593</v>
      </c>
      <c r="D1669" s="16" t="s">
        <v>2937</v>
      </c>
      <c r="E1669" s="16">
        <v>5</v>
      </c>
      <c r="F1669" s="16">
        <v>8</v>
      </c>
      <c r="G1669" s="16">
        <v>12</v>
      </c>
      <c r="H1669" s="15" t="s">
        <v>56</v>
      </c>
      <c r="I1669" s="15">
        <v>2</v>
      </c>
      <c r="J1669" s="16" t="str">
        <f>CONCATENATE(E1669,F1669)</f>
        <v>58</v>
      </c>
    </row>
    <row r="1670" spans="1:10" x14ac:dyDescent="0.2">
      <c r="A1670" s="16" t="str">
        <f>CONCATENATE(E1670,F1670,G1670)</f>
        <v>5813</v>
      </c>
      <c r="B1670" s="15" t="s">
        <v>605</v>
      </c>
      <c r="C1670" s="16" t="s">
        <v>1594</v>
      </c>
      <c r="D1670" s="16" t="s">
        <v>2938</v>
      </c>
      <c r="E1670" s="16">
        <v>5</v>
      </c>
      <c r="F1670" s="16">
        <v>8</v>
      </c>
      <c r="G1670" s="16">
        <v>13</v>
      </c>
      <c r="H1670" s="15" t="s">
        <v>56</v>
      </c>
      <c r="I1670" s="15">
        <v>2</v>
      </c>
      <c r="J1670" s="16" t="str">
        <f>CONCATENATE(E1670,F1670)</f>
        <v>58</v>
      </c>
    </row>
    <row r="1671" spans="1:10" x14ac:dyDescent="0.2">
      <c r="A1671" s="16" t="str">
        <f>CONCATENATE(E1671,F1671,G1671)</f>
        <v>5814</v>
      </c>
      <c r="B1671" s="15" t="s">
        <v>607</v>
      </c>
      <c r="C1671" s="16" t="s">
        <v>1595</v>
      </c>
      <c r="D1671" s="16" t="s">
        <v>2939</v>
      </c>
      <c r="E1671" s="16">
        <v>5</v>
      </c>
      <c r="F1671" s="16">
        <v>8</v>
      </c>
      <c r="G1671" s="16">
        <v>14</v>
      </c>
      <c r="H1671" s="15" t="s">
        <v>56</v>
      </c>
      <c r="I1671" s="15">
        <v>2</v>
      </c>
      <c r="J1671" s="16" t="str">
        <f>CONCATENATE(E1671,F1671)</f>
        <v>58</v>
      </c>
    </row>
    <row r="1672" spans="1:10" x14ac:dyDescent="0.2">
      <c r="A1672" s="16" t="str">
        <f>CONCATENATE(E1672,F1672,G1672)</f>
        <v>5815</v>
      </c>
      <c r="B1672" s="15" t="s">
        <v>609</v>
      </c>
      <c r="C1672" s="16" t="s">
        <v>1596</v>
      </c>
      <c r="D1672" s="16" t="s">
        <v>2940</v>
      </c>
      <c r="E1672" s="16">
        <v>5</v>
      </c>
      <c r="F1672" s="16">
        <v>8</v>
      </c>
      <c r="G1672" s="16">
        <v>15</v>
      </c>
      <c r="H1672" s="15" t="s">
        <v>56</v>
      </c>
      <c r="I1672" s="15">
        <v>2</v>
      </c>
      <c r="J1672" s="16" t="str">
        <f>CONCATENATE(E1672,F1672)</f>
        <v>58</v>
      </c>
    </row>
    <row r="1673" spans="1:10" x14ac:dyDescent="0.2">
      <c r="A1673" s="16" t="str">
        <f>CONCATENATE(E1673,F1673,G1673)</f>
        <v>5816</v>
      </c>
      <c r="B1673" s="15" t="s">
        <v>611</v>
      </c>
      <c r="C1673" s="16" t="s">
        <v>1597</v>
      </c>
      <c r="D1673" s="16" t="s">
        <v>2941</v>
      </c>
      <c r="E1673" s="16">
        <v>5</v>
      </c>
      <c r="F1673" s="16">
        <v>8</v>
      </c>
      <c r="G1673" s="16">
        <v>16</v>
      </c>
      <c r="H1673" s="15" t="s">
        <v>56</v>
      </c>
      <c r="I1673" s="15">
        <v>2</v>
      </c>
      <c r="J1673" s="16" t="str">
        <f>CONCATENATE(E1673,F1673)</f>
        <v>58</v>
      </c>
    </row>
    <row r="1674" spans="1:10" x14ac:dyDescent="0.2">
      <c r="A1674" s="16" t="str">
        <f>CONCATENATE(E1674,F1674,G1674)</f>
        <v>5817</v>
      </c>
      <c r="B1674" s="15" t="s">
        <v>613</v>
      </c>
      <c r="C1674" s="16" t="s">
        <v>1598</v>
      </c>
      <c r="D1674" s="16" t="s">
        <v>2942</v>
      </c>
      <c r="E1674" s="16">
        <v>5</v>
      </c>
      <c r="F1674" s="16">
        <v>8</v>
      </c>
      <c r="G1674" s="16">
        <v>17</v>
      </c>
      <c r="H1674" s="15" t="s">
        <v>56</v>
      </c>
      <c r="I1674" s="15">
        <v>2</v>
      </c>
      <c r="J1674" s="16" t="str">
        <f>CONCATENATE(E1674,F1674)</f>
        <v>58</v>
      </c>
    </row>
    <row r="1675" spans="1:10" x14ac:dyDescent="0.2">
      <c r="A1675" s="16" t="str">
        <f>CONCATENATE(E1675,F1675,G1675)</f>
        <v>5818</v>
      </c>
      <c r="B1675" s="15" t="s">
        <v>615</v>
      </c>
      <c r="C1675" s="16" t="s">
        <v>1599</v>
      </c>
      <c r="D1675" s="16" t="s">
        <v>2943</v>
      </c>
      <c r="E1675" s="16">
        <v>5</v>
      </c>
      <c r="F1675" s="16">
        <v>8</v>
      </c>
      <c r="G1675" s="16">
        <v>18</v>
      </c>
      <c r="H1675" s="15" t="s">
        <v>56</v>
      </c>
      <c r="I1675" s="15">
        <v>2</v>
      </c>
      <c r="J1675" s="16" t="str">
        <f>CONCATENATE(E1675,F1675)</f>
        <v>58</v>
      </c>
    </row>
    <row r="1676" spans="1:10" x14ac:dyDescent="0.2">
      <c r="A1676" s="16" t="str">
        <f>CONCATENATE(E1676,F1676,G1676)</f>
        <v>5819</v>
      </c>
      <c r="B1676" s="15" t="s">
        <v>617</v>
      </c>
      <c r="C1676" s="16" t="s">
        <v>1600</v>
      </c>
      <c r="D1676" s="16" t="s">
        <v>2944</v>
      </c>
      <c r="E1676" s="16">
        <v>5</v>
      </c>
      <c r="F1676" s="16">
        <v>8</v>
      </c>
      <c r="G1676" s="16">
        <v>19</v>
      </c>
      <c r="H1676" s="15" t="s">
        <v>56</v>
      </c>
      <c r="I1676" s="15">
        <v>2</v>
      </c>
      <c r="J1676" s="16" t="str">
        <f>CONCATENATE(E1676,F1676)</f>
        <v>58</v>
      </c>
    </row>
    <row r="1677" spans="1:10" x14ac:dyDescent="0.2">
      <c r="A1677" s="16" t="str">
        <f>CONCATENATE(E1677,F1677,G1677)</f>
        <v>582</v>
      </c>
      <c r="B1677" s="15" t="s">
        <v>585</v>
      </c>
      <c r="C1677" s="16" t="s">
        <v>1583</v>
      </c>
      <c r="D1677" s="16" t="s">
        <v>2927</v>
      </c>
      <c r="E1677" s="16">
        <v>5</v>
      </c>
      <c r="F1677" s="16">
        <v>8</v>
      </c>
      <c r="G1677" s="16">
        <v>2</v>
      </c>
      <c r="H1677" s="15" t="s">
        <v>56</v>
      </c>
      <c r="I1677" s="15">
        <v>1</v>
      </c>
      <c r="J1677" s="16" t="str">
        <f>CONCATENATE(E1677,F1677)</f>
        <v>58</v>
      </c>
    </row>
    <row r="1678" spans="1:10" x14ac:dyDescent="0.2">
      <c r="A1678" s="16" t="str">
        <f>CONCATENATE(E1678,F1678,G1678)</f>
        <v>583</v>
      </c>
      <c r="B1678" s="15" t="s">
        <v>587</v>
      </c>
      <c r="C1678" s="16" t="s">
        <v>1584</v>
      </c>
      <c r="D1678" s="16" t="s">
        <v>2928</v>
      </c>
      <c r="E1678" s="16">
        <v>5</v>
      </c>
      <c r="F1678" s="16">
        <v>8</v>
      </c>
      <c r="G1678" s="16">
        <v>3</v>
      </c>
      <c r="H1678" s="15" t="s">
        <v>56</v>
      </c>
      <c r="I1678" s="15">
        <v>1</v>
      </c>
      <c r="J1678" s="16" t="str">
        <f>CONCATENATE(E1678,F1678)</f>
        <v>58</v>
      </c>
    </row>
    <row r="1679" spans="1:10" x14ac:dyDescent="0.2">
      <c r="A1679" s="16" t="str">
        <f>CONCATENATE(E1679,F1679,G1679)</f>
        <v>584</v>
      </c>
      <c r="B1679" s="15" t="s">
        <v>589</v>
      </c>
      <c r="C1679" s="16" t="s">
        <v>1585</v>
      </c>
      <c r="D1679" s="16" t="s">
        <v>2929</v>
      </c>
      <c r="E1679" s="16">
        <v>5</v>
      </c>
      <c r="F1679" s="16">
        <v>8</v>
      </c>
      <c r="G1679" s="16">
        <v>4</v>
      </c>
      <c r="H1679" s="15" t="s">
        <v>56</v>
      </c>
      <c r="I1679" s="15">
        <v>1</v>
      </c>
      <c r="J1679" s="16" t="str">
        <f>CONCATENATE(E1679,F1679)</f>
        <v>58</v>
      </c>
    </row>
    <row r="1680" spans="1:10" x14ac:dyDescent="0.2">
      <c r="A1680" s="16" t="str">
        <f>CONCATENATE(E1680,F1680,G1680)</f>
        <v>585</v>
      </c>
      <c r="B1680" s="15" t="s">
        <v>591</v>
      </c>
      <c r="C1680" s="16" t="s">
        <v>1586</v>
      </c>
      <c r="D1680" s="16" t="s">
        <v>2930</v>
      </c>
      <c r="E1680" s="16">
        <v>5</v>
      </c>
      <c r="F1680" s="16">
        <v>8</v>
      </c>
      <c r="G1680" s="16">
        <v>5</v>
      </c>
      <c r="H1680" s="15" t="s">
        <v>56</v>
      </c>
      <c r="I1680" s="15">
        <v>2</v>
      </c>
      <c r="J1680" s="16" t="str">
        <f>CONCATENATE(E1680,F1680)</f>
        <v>58</v>
      </c>
    </row>
    <row r="1681" spans="1:10" x14ac:dyDescent="0.2">
      <c r="A1681" s="16" t="str">
        <f>CONCATENATE(E1681,F1681,G1681)</f>
        <v>586</v>
      </c>
      <c r="B1681" s="15" t="s">
        <v>593</v>
      </c>
      <c r="C1681" s="16" t="s">
        <v>1587</v>
      </c>
      <c r="D1681" s="16" t="s">
        <v>2931</v>
      </c>
      <c r="E1681" s="16">
        <v>5</v>
      </c>
      <c r="F1681" s="16">
        <v>8</v>
      </c>
      <c r="G1681" s="16">
        <v>6</v>
      </c>
      <c r="H1681" s="15" t="s">
        <v>56</v>
      </c>
      <c r="I1681" s="15">
        <v>2</v>
      </c>
      <c r="J1681" s="16" t="str">
        <f>CONCATENATE(E1681,F1681)</f>
        <v>58</v>
      </c>
    </row>
    <row r="1682" spans="1:10" x14ac:dyDescent="0.2">
      <c r="A1682" s="16" t="str">
        <f>CONCATENATE(E1682,F1682,G1682)</f>
        <v>587</v>
      </c>
      <c r="B1682" s="15" t="s">
        <v>595</v>
      </c>
      <c r="C1682" s="16" t="s">
        <v>1588</v>
      </c>
      <c r="D1682" s="16" t="s">
        <v>2932</v>
      </c>
      <c r="E1682" s="16">
        <v>5</v>
      </c>
      <c r="F1682" s="16">
        <v>8</v>
      </c>
      <c r="G1682" s="16">
        <v>7</v>
      </c>
      <c r="H1682" s="15" t="s">
        <v>56</v>
      </c>
      <c r="I1682" s="15">
        <v>2</v>
      </c>
      <c r="J1682" s="16" t="str">
        <f>CONCATENATE(E1682,F1682)</f>
        <v>58</v>
      </c>
    </row>
    <row r="1683" spans="1:10" x14ac:dyDescent="0.2">
      <c r="A1683" s="16" t="str">
        <f>CONCATENATE(E1683,F1683,G1683)</f>
        <v>588</v>
      </c>
      <c r="B1683" s="15" t="s">
        <v>597</v>
      </c>
      <c r="C1683" s="16" t="s">
        <v>1589</v>
      </c>
      <c r="D1683" s="16" t="s">
        <v>2933</v>
      </c>
      <c r="E1683" s="16">
        <v>5</v>
      </c>
      <c r="F1683" s="16">
        <v>8</v>
      </c>
      <c r="G1683" s="16">
        <v>8</v>
      </c>
      <c r="H1683" s="15" t="s">
        <v>56</v>
      </c>
      <c r="I1683" s="15">
        <v>2</v>
      </c>
      <c r="J1683" s="16" t="str">
        <f>CONCATENATE(E1683,F1683)</f>
        <v>58</v>
      </c>
    </row>
    <row r="1684" spans="1:10" x14ac:dyDescent="0.2">
      <c r="A1684" s="16" t="str">
        <f>CONCATENATE(E1684,F1684,G1684)</f>
        <v>589</v>
      </c>
      <c r="B1684" s="15" t="s">
        <v>563</v>
      </c>
      <c r="C1684" s="16" t="s">
        <v>1590</v>
      </c>
      <c r="D1684" s="16" t="s">
        <v>2934</v>
      </c>
      <c r="E1684" s="16">
        <v>5</v>
      </c>
      <c r="F1684" s="16">
        <v>8</v>
      </c>
      <c r="G1684" s="16">
        <v>9</v>
      </c>
      <c r="H1684" s="15" t="s">
        <v>56</v>
      </c>
      <c r="I1684" s="15">
        <v>1</v>
      </c>
      <c r="J1684" s="16" t="str">
        <f>CONCATENATE(E1684,F1684)</f>
        <v>58</v>
      </c>
    </row>
    <row r="1685" spans="1:10" x14ac:dyDescent="0.2">
      <c r="A1685" s="16" t="str">
        <f>CONCATENATE(E1685,F1685,G1685)</f>
        <v>591</v>
      </c>
      <c r="B1685" s="15" t="s">
        <v>565</v>
      </c>
      <c r="C1685" s="16" t="s">
        <v>1614</v>
      </c>
      <c r="D1685" s="16" t="s">
        <v>2956</v>
      </c>
      <c r="E1685" s="16">
        <v>5</v>
      </c>
      <c r="F1685" s="16">
        <v>9</v>
      </c>
      <c r="G1685" s="16">
        <v>1</v>
      </c>
      <c r="H1685" s="15" t="s">
        <v>56</v>
      </c>
      <c r="I1685" s="15">
        <v>1</v>
      </c>
      <c r="J1685" s="16" t="str">
        <f>CONCATENATE(E1685,F1685)</f>
        <v>59</v>
      </c>
    </row>
    <row r="1686" spans="1:10" x14ac:dyDescent="0.2">
      <c r="A1686" s="16" t="str">
        <f>CONCATENATE(E1686,F1686,G1686)</f>
        <v>592</v>
      </c>
      <c r="B1686" s="15" t="s">
        <v>619</v>
      </c>
      <c r="C1686" s="16" t="s">
        <v>1615</v>
      </c>
      <c r="D1686" s="16" t="s">
        <v>2957</v>
      </c>
      <c r="E1686" s="16">
        <v>5</v>
      </c>
      <c r="F1686" s="16">
        <v>9</v>
      </c>
      <c r="G1686" s="16">
        <v>2</v>
      </c>
      <c r="H1686" s="15" t="s">
        <v>56</v>
      </c>
      <c r="I1686" s="15">
        <v>2</v>
      </c>
      <c r="J1686" s="16" t="str">
        <f>CONCATENATE(E1686,F1686)</f>
        <v>59</v>
      </c>
    </row>
    <row r="1687" spans="1:10" x14ac:dyDescent="0.2">
      <c r="A1687" s="16" t="str">
        <f>CONCATENATE(E1687,F1687,G1687)</f>
        <v>611</v>
      </c>
      <c r="B1687" s="15" t="s">
        <v>621</v>
      </c>
      <c r="C1687" s="16" t="s">
        <v>1626</v>
      </c>
      <c r="D1687" s="16" t="s">
        <v>2967</v>
      </c>
      <c r="E1687" s="16">
        <v>6</v>
      </c>
      <c r="F1687" s="16">
        <v>1</v>
      </c>
      <c r="G1687" s="16">
        <v>1</v>
      </c>
      <c r="H1687" s="15" t="s">
        <v>56</v>
      </c>
      <c r="I1687" s="15">
        <v>2</v>
      </c>
      <c r="J1687" s="16" t="str">
        <f>CONCATENATE(E1687,F1687)</f>
        <v>61</v>
      </c>
    </row>
    <row r="1688" spans="1:10" x14ac:dyDescent="0.2">
      <c r="A1688" s="16" t="str">
        <f>CONCATENATE(E1688,F1688,G1688)</f>
        <v>6110</v>
      </c>
      <c r="B1688" s="15" t="s">
        <v>567</v>
      </c>
      <c r="C1688" s="16" t="s">
        <v>1635</v>
      </c>
      <c r="D1688" s="16" t="s">
        <v>2976</v>
      </c>
      <c r="E1688" s="16">
        <v>6</v>
      </c>
      <c r="F1688" s="16">
        <v>1</v>
      </c>
      <c r="G1688" s="16">
        <v>10</v>
      </c>
      <c r="H1688" s="15" t="s">
        <v>56</v>
      </c>
      <c r="I1688" s="15">
        <v>1</v>
      </c>
      <c r="J1688" s="16" t="str">
        <f>CONCATENATE(E1688,F1688)</f>
        <v>61</v>
      </c>
    </row>
    <row r="1689" spans="1:10" x14ac:dyDescent="0.2">
      <c r="A1689" s="16" t="str">
        <f>CONCATENATE(E1689,F1689,G1689)</f>
        <v>6111</v>
      </c>
      <c r="B1689" s="15" t="s">
        <v>569</v>
      </c>
      <c r="C1689" s="16" t="s">
        <v>1636</v>
      </c>
      <c r="D1689" s="16" t="s">
        <v>2977</v>
      </c>
      <c r="E1689" s="16">
        <v>6</v>
      </c>
      <c r="F1689" s="16">
        <v>1</v>
      </c>
      <c r="G1689" s="16">
        <v>11</v>
      </c>
      <c r="H1689" s="15" t="s">
        <v>56</v>
      </c>
      <c r="I1689" s="15">
        <v>1</v>
      </c>
      <c r="J1689" s="16" t="str">
        <f>CONCATENATE(E1689,F1689)</f>
        <v>61</v>
      </c>
    </row>
    <row r="1690" spans="1:10" x14ac:dyDescent="0.2">
      <c r="A1690" s="16" t="str">
        <f>CONCATENATE(E1690,F1690,G1690)</f>
        <v>6112</v>
      </c>
      <c r="B1690" s="15" t="s">
        <v>571</v>
      </c>
      <c r="C1690" s="16" t="s">
        <v>1637</v>
      </c>
      <c r="D1690" s="16" t="s">
        <v>2978</v>
      </c>
      <c r="E1690" s="16">
        <v>6</v>
      </c>
      <c r="F1690" s="16">
        <v>1</v>
      </c>
      <c r="G1690" s="16">
        <v>12</v>
      </c>
      <c r="H1690" s="15" t="s">
        <v>56</v>
      </c>
      <c r="I1690" s="15">
        <v>1</v>
      </c>
      <c r="J1690" s="16" t="str">
        <f>CONCATENATE(E1690,F1690)</f>
        <v>61</v>
      </c>
    </row>
    <row r="1691" spans="1:10" x14ac:dyDescent="0.2">
      <c r="A1691" s="16" t="str">
        <f>CONCATENATE(E1691,F1691,G1691)</f>
        <v>6113</v>
      </c>
      <c r="B1691" s="15" t="s">
        <v>573</v>
      </c>
      <c r="C1691" s="16" t="s">
        <v>1638</v>
      </c>
      <c r="D1691" s="16" t="s">
        <v>2979</v>
      </c>
      <c r="E1691" s="16">
        <v>6</v>
      </c>
      <c r="F1691" s="16">
        <v>1</v>
      </c>
      <c r="G1691" s="16">
        <v>13</v>
      </c>
      <c r="H1691" s="15" t="s">
        <v>56</v>
      </c>
      <c r="I1691" s="15">
        <v>1</v>
      </c>
      <c r="J1691" s="16" t="str">
        <f>CONCATENATE(E1691,F1691)</f>
        <v>61</v>
      </c>
    </row>
    <row r="1692" spans="1:10" x14ac:dyDescent="0.2">
      <c r="A1692" s="16" t="str">
        <f>CONCATENATE(E1692,F1692,G1692)</f>
        <v>6114</v>
      </c>
      <c r="B1692" s="15" t="s">
        <v>575</v>
      </c>
      <c r="C1692" s="16" t="s">
        <v>1639</v>
      </c>
      <c r="D1692" s="16" t="s">
        <v>2980</v>
      </c>
      <c r="E1692" s="16">
        <v>6</v>
      </c>
      <c r="F1692" s="16">
        <v>1</v>
      </c>
      <c r="G1692" s="16">
        <v>14</v>
      </c>
      <c r="H1692" s="15" t="s">
        <v>56</v>
      </c>
      <c r="I1692" s="15">
        <v>1</v>
      </c>
      <c r="J1692" s="16" t="str">
        <f>CONCATENATE(E1692,F1692)</f>
        <v>61</v>
      </c>
    </row>
    <row r="1693" spans="1:10" x14ac:dyDescent="0.2">
      <c r="A1693" s="16" t="str">
        <f>CONCATENATE(E1693,F1693,G1693)</f>
        <v>6115</v>
      </c>
      <c r="B1693" s="15" t="s">
        <v>577</v>
      </c>
      <c r="C1693" s="16" t="s">
        <v>1640</v>
      </c>
      <c r="D1693" s="16" t="s">
        <v>2981</v>
      </c>
      <c r="E1693" s="16">
        <v>6</v>
      </c>
      <c r="F1693" s="16">
        <v>1</v>
      </c>
      <c r="G1693" s="16">
        <v>15</v>
      </c>
      <c r="H1693" s="15" t="s">
        <v>56</v>
      </c>
      <c r="I1693" s="15">
        <v>1</v>
      </c>
      <c r="J1693" s="16" t="str">
        <f>CONCATENATE(E1693,F1693)</f>
        <v>61</v>
      </c>
    </row>
    <row r="1694" spans="1:10" x14ac:dyDescent="0.2">
      <c r="A1694" s="16" t="str">
        <f>CONCATENATE(E1694,F1694,G1694)</f>
        <v>6116</v>
      </c>
      <c r="B1694" s="15" t="s">
        <v>638</v>
      </c>
      <c r="C1694" s="16" t="s">
        <v>1641</v>
      </c>
      <c r="D1694" s="16" t="s">
        <v>2982</v>
      </c>
      <c r="E1694" s="16">
        <v>6</v>
      </c>
      <c r="F1694" s="16">
        <v>1</v>
      </c>
      <c r="G1694" s="16">
        <v>16</v>
      </c>
      <c r="H1694" s="15" t="s">
        <v>56</v>
      </c>
      <c r="I1694" s="15">
        <v>1</v>
      </c>
      <c r="J1694" s="16" t="str">
        <f>CONCATENATE(E1694,F1694)</f>
        <v>61</v>
      </c>
    </row>
    <row r="1695" spans="1:10" x14ac:dyDescent="0.2">
      <c r="A1695" s="16" t="str">
        <f>CONCATENATE(E1695,F1695,G1695)</f>
        <v>6117</v>
      </c>
      <c r="B1695" s="15" t="s">
        <v>656</v>
      </c>
      <c r="C1695" s="16" t="s">
        <v>1642</v>
      </c>
      <c r="D1695" s="16" t="s">
        <v>2983</v>
      </c>
      <c r="E1695" s="16">
        <v>6</v>
      </c>
      <c r="F1695" s="16">
        <v>1</v>
      </c>
      <c r="G1695" s="16">
        <v>17</v>
      </c>
      <c r="H1695" s="15" t="s">
        <v>56</v>
      </c>
      <c r="I1695" s="15">
        <v>1</v>
      </c>
      <c r="J1695" s="16" t="str">
        <f>CONCATENATE(E1695,F1695)</f>
        <v>61</v>
      </c>
    </row>
    <row r="1696" spans="1:10" x14ac:dyDescent="0.2">
      <c r="A1696" s="16" t="str">
        <f>CONCATENATE(E1696,F1696,G1696)</f>
        <v>6118</v>
      </c>
      <c r="B1696" s="15" t="s">
        <v>658</v>
      </c>
      <c r="C1696" s="16" t="s">
        <v>1643</v>
      </c>
      <c r="D1696" s="16" t="s">
        <v>2984</v>
      </c>
      <c r="E1696" s="16">
        <v>6</v>
      </c>
      <c r="F1696" s="16">
        <v>1</v>
      </c>
      <c r="G1696" s="16">
        <v>18</v>
      </c>
      <c r="H1696" s="15" t="s">
        <v>56</v>
      </c>
      <c r="I1696" s="15">
        <v>1</v>
      </c>
      <c r="J1696" s="16" t="str">
        <f>CONCATENATE(E1696,F1696)</f>
        <v>61</v>
      </c>
    </row>
    <row r="1697" spans="1:10" x14ac:dyDescent="0.2">
      <c r="A1697" s="16" t="str">
        <f>CONCATENATE(E1697,F1697,G1697)</f>
        <v>6119</v>
      </c>
      <c r="B1697" s="15" t="s">
        <v>660</v>
      </c>
      <c r="C1697" s="16" t="s">
        <v>1644</v>
      </c>
      <c r="D1697" s="16" t="s">
        <v>2985</v>
      </c>
      <c r="E1697" s="16">
        <v>6</v>
      </c>
      <c r="F1697" s="16">
        <v>1</v>
      </c>
      <c r="G1697" s="16">
        <v>19</v>
      </c>
      <c r="H1697" s="15" t="s">
        <v>56</v>
      </c>
      <c r="I1697" s="15">
        <v>1</v>
      </c>
      <c r="J1697" s="16" t="str">
        <f>CONCATENATE(E1697,F1697)</f>
        <v>61</v>
      </c>
    </row>
    <row r="1698" spans="1:10" x14ac:dyDescent="0.2">
      <c r="A1698" s="16" t="str">
        <f>CONCATENATE(E1698,F1698,G1698)</f>
        <v>612</v>
      </c>
      <c r="B1698" s="15" t="s">
        <v>623</v>
      </c>
      <c r="C1698" s="16" t="s">
        <v>1627</v>
      </c>
      <c r="D1698" s="16" t="s">
        <v>2968</v>
      </c>
      <c r="E1698" s="16">
        <v>6</v>
      </c>
      <c r="F1698" s="16">
        <v>1</v>
      </c>
      <c r="G1698" s="16">
        <v>2</v>
      </c>
      <c r="H1698" s="15" t="s">
        <v>56</v>
      </c>
      <c r="I1698" s="15">
        <v>2</v>
      </c>
      <c r="J1698" s="16" t="str">
        <f>CONCATENATE(E1698,F1698)</f>
        <v>61</v>
      </c>
    </row>
    <row r="1699" spans="1:10" x14ac:dyDescent="0.2">
      <c r="A1699" s="16" t="str">
        <f>CONCATENATE(E1699,F1699,G1699)</f>
        <v>6120</v>
      </c>
      <c r="B1699" s="15" t="s">
        <v>662</v>
      </c>
      <c r="C1699" s="16" t="s">
        <v>1645</v>
      </c>
      <c r="D1699" s="16" t="s">
        <v>2986</v>
      </c>
      <c r="E1699" s="16">
        <v>6</v>
      </c>
      <c r="F1699" s="16">
        <v>1</v>
      </c>
      <c r="G1699" s="16">
        <v>20</v>
      </c>
      <c r="H1699" s="15" t="s">
        <v>56</v>
      </c>
      <c r="I1699" s="15">
        <v>1</v>
      </c>
      <c r="J1699" s="16" t="str">
        <f>CONCATENATE(E1699,F1699)</f>
        <v>61</v>
      </c>
    </row>
    <row r="1700" spans="1:10" x14ac:dyDescent="0.2">
      <c r="A1700" s="16" t="str">
        <f>CONCATENATE(E1700,F1700,G1700)</f>
        <v>6121</v>
      </c>
      <c r="B1700" s="15" t="s">
        <v>664</v>
      </c>
      <c r="C1700" s="16" t="s">
        <v>1646</v>
      </c>
      <c r="D1700" s="16" t="s">
        <v>2987</v>
      </c>
      <c r="E1700" s="16">
        <v>6</v>
      </c>
      <c r="F1700" s="16">
        <v>1</v>
      </c>
      <c r="G1700" s="16">
        <v>21</v>
      </c>
      <c r="H1700" s="15" t="s">
        <v>56</v>
      </c>
      <c r="I1700" s="15">
        <v>1</v>
      </c>
      <c r="J1700" s="16" t="str">
        <f>CONCATENATE(E1700,F1700)</f>
        <v>61</v>
      </c>
    </row>
    <row r="1701" spans="1:10" x14ac:dyDescent="0.2">
      <c r="A1701" s="16" t="str">
        <f>CONCATENATE(E1701,F1701,G1701)</f>
        <v>6122</v>
      </c>
      <c r="B1701" s="15" t="s">
        <v>666</v>
      </c>
      <c r="C1701" s="16" t="s">
        <v>1647</v>
      </c>
      <c r="D1701" s="16" t="s">
        <v>2988</v>
      </c>
      <c r="E1701" s="16">
        <v>6</v>
      </c>
      <c r="F1701" s="16">
        <v>1</v>
      </c>
      <c r="G1701" s="16">
        <v>22</v>
      </c>
      <c r="H1701" s="15" t="s">
        <v>56</v>
      </c>
      <c r="I1701" s="15">
        <v>2</v>
      </c>
      <c r="J1701" s="16" t="str">
        <f>CONCATENATE(E1701,F1701)</f>
        <v>61</v>
      </c>
    </row>
    <row r="1702" spans="1:10" x14ac:dyDescent="0.2">
      <c r="A1702" s="16" t="str">
        <f>CONCATENATE(E1702,F1702,G1702)</f>
        <v>6123</v>
      </c>
      <c r="B1702" s="15" t="s">
        <v>668</v>
      </c>
      <c r="C1702" s="16" t="s">
        <v>1648</v>
      </c>
      <c r="D1702" s="16" t="s">
        <v>2989</v>
      </c>
      <c r="E1702" s="16">
        <v>6</v>
      </c>
      <c r="F1702" s="16">
        <v>1</v>
      </c>
      <c r="G1702" s="16">
        <v>23</v>
      </c>
      <c r="H1702" s="15" t="s">
        <v>56</v>
      </c>
      <c r="I1702" s="15">
        <v>2</v>
      </c>
      <c r="J1702" s="16" t="str">
        <f>CONCATENATE(E1702,F1702)</f>
        <v>61</v>
      </c>
    </row>
    <row r="1703" spans="1:10" x14ac:dyDescent="0.2">
      <c r="A1703" s="16" t="str">
        <f>CONCATENATE(E1703,F1703,G1703)</f>
        <v>6124</v>
      </c>
      <c r="B1703" s="15" t="s">
        <v>670</v>
      </c>
      <c r="C1703" s="16" t="s">
        <v>1649</v>
      </c>
      <c r="D1703" s="16" t="s">
        <v>2990</v>
      </c>
      <c r="E1703" s="16">
        <v>6</v>
      </c>
      <c r="F1703" s="16">
        <v>1</v>
      </c>
      <c r="G1703" s="16">
        <v>24</v>
      </c>
      <c r="H1703" s="15" t="s">
        <v>56</v>
      </c>
      <c r="I1703" s="15">
        <v>2</v>
      </c>
      <c r="J1703" s="16" t="str">
        <f>CONCATENATE(E1703,F1703)</f>
        <v>61</v>
      </c>
    </row>
    <row r="1704" spans="1:10" x14ac:dyDescent="0.2">
      <c r="A1704" s="16" t="str">
        <f>CONCATENATE(E1704,F1704,G1704)</f>
        <v>6125</v>
      </c>
      <c r="B1704" s="15" t="s">
        <v>672</v>
      </c>
      <c r="C1704" s="16" t="s">
        <v>1650</v>
      </c>
      <c r="D1704" s="16" t="s">
        <v>2991</v>
      </c>
      <c r="E1704" s="16">
        <v>6</v>
      </c>
      <c r="F1704" s="16">
        <v>1</v>
      </c>
      <c r="G1704" s="16">
        <v>25</v>
      </c>
      <c r="H1704" s="15" t="s">
        <v>56</v>
      </c>
      <c r="I1704" s="15">
        <v>2</v>
      </c>
      <c r="J1704" s="16" t="str">
        <f>CONCATENATE(E1704,F1704)</f>
        <v>61</v>
      </c>
    </row>
    <row r="1705" spans="1:10" x14ac:dyDescent="0.2">
      <c r="A1705" s="16" t="str">
        <f>CONCATENATE(E1705,F1705,G1705)</f>
        <v>6126</v>
      </c>
      <c r="B1705" s="15" t="s">
        <v>674</v>
      </c>
      <c r="C1705" s="16" t="s">
        <v>1651</v>
      </c>
      <c r="D1705" s="16" t="s">
        <v>2992</v>
      </c>
      <c r="E1705" s="16">
        <v>6</v>
      </c>
      <c r="F1705" s="16">
        <v>1</v>
      </c>
      <c r="G1705" s="16">
        <v>26</v>
      </c>
      <c r="H1705" s="15" t="s">
        <v>56</v>
      </c>
      <c r="I1705" s="15">
        <v>2</v>
      </c>
      <c r="J1705" s="16" t="str">
        <f>CONCATENATE(E1705,F1705)</f>
        <v>61</v>
      </c>
    </row>
    <row r="1706" spans="1:10" x14ac:dyDescent="0.2">
      <c r="A1706" s="16" t="str">
        <f>CONCATENATE(E1706,F1706,G1706)</f>
        <v>6127</v>
      </c>
      <c r="B1706" s="15" t="s">
        <v>640</v>
      </c>
      <c r="C1706" s="16" t="s">
        <v>1652</v>
      </c>
      <c r="D1706" s="16" t="s">
        <v>2993</v>
      </c>
      <c r="E1706" s="16">
        <v>6</v>
      </c>
      <c r="F1706" s="16">
        <v>1</v>
      </c>
      <c r="G1706" s="16">
        <v>27</v>
      </c>
      <c r="H1706" s="15" t="s">
        <v>56</v>
      </c>
      <c r="I1706" s="15">
        <v>1</v>
      </c>
      <c r="J1706" s="16" t="str">
        <f>CONCATENATE(E1706,F1706)</f>
        <v>61</v>
      </c>
    </row>
    <row r="1707" spans="1:10" x14ac:dyDescent="0.2">
      <c r="A1707" s="16" t="str">
        <f>CONCATENATE(E1707,F1707,G1707)</f>
        <v>6128</v>
      </c>
      <c r="B1707" s="15" t="s">
        <v>676</v>
      </c>
      <c r="C1707" s="16" t="s">
        <v>1654</v>
      </c>
      <c r="D1707" s="16" t="s">
        <v>2995</v>
      </c>
      <c r="E1707" s="16">
        <v>6</v>
      </c>
      <c r="F1707" s="16">
        <v>1</v>
      </c>
      <c r="G1707" s="16">
        <v>28</v>
      </c>
      <c r="H1707" s="15" t="s">
        <v>56</v>
      </c>
      <c r="I1707" s="15">
        <v>2</v>
      </c>
      <c r="J1707" s="16" t="str">
        <f>CONCATENATE(E1707,F1707)</f>
        <v>61</v>
      </c>
    </row>
    <row r="1708" spans="1:10" x14ac:dyDescent="0.2">
      <c r="A1708" s="16" t="str">
        <f>CONCATENATE(E1708,F1708,G1708)</f>
        <v>6129</v>
      </c>
      <c r="B1708" s="15" t="s">
        <v>678</v>
      </c>
      <c r="C1708" s="16" t="s">
        <v>1655</v>
      </c>
      <c r="D1708" s="16" t="s">
        <v>2996</v>
      </c>
      <c r="E1708" s="16">
        <v>6</v>
      </c>
      <c r="F1708" s="16">
        <v>1</v>
      </c>
      <c r="G1708" s="16">
        <v>29</v>
      </c>
      <c r="H1708" s="15" t="s">
        <v>56</v>
      </c>
      <c r="I1708" s="15">
        <v>2</v>
      </c>
      <c r="J1708" s="16" t="str">
        <f>CONCATENATE(E1708,F1708)</f>
        <v>61</v>
      </c>
    </row>
    <row r="1709" spans="1:10" x14ac:dyDescent="0.2">
      <c r="A1709" s="16" t="str">
        <f>CONCATENATE(E1709,F1709,G1709)</f>
        <v>613</v>
      </c>
      <c r="B1709" s="15" t="s">
        <v>625</v>
      </c>
      <c r="C1709" s="16" t="s">
        <v>1628</v>
      </c>
      <c r="D1709" s="16" t="s">
        <v>2969</v>
      </c>
      <c r="E1709" s="16">
        <v>6</v>
      </c>
      <c r="F1709" s="16">
        <v>1</v>
      </c>
      <c r="G1709" s="16">
        <v>3</v>
      </c>
      <c r="H1709" s="15" t="s">
        <v>56</v>
      </c>
      <c r="I1709" s="15">
        <v>2</v>
      </c>
      <c r="J1709" s="16" t="str">
        <f>CONCATENATE(E1709,F1709)</f>
        <v>61</v>
      </c>
    </row>
    <row r="1710" spans="1:10" x14ac:dyDescent="0.2">
      <c r="A1710" s="16" t="str">
        <f>CONCATENATE(E1710,F1710,G1710)</f>
        <v>6130</v>
      </c>
      <c r="B1710" s="15" t="s">
        <v>680</v>
      </c>
      <c r="C1710" s="16" t="s">
        <v>1656</v>
      </c>
      <c r="D1710" s="16" t="s">
        <v>2997</v>
      </c>
      <c r="E1710" s="16">
        <v>6</v>
      </c>
      <c r="F1710" s="16">
        <v>1</v>
      </c>
      <c r="G1710" s="16">
        <v>30</v>
      </c>
      <c r="H1710" s="15" t="s">
        <v>56</v>
      </c>
      <c r="I1710" s="15">
        <v>2</v>
      </c>
      <c r="J1710" s="16" t="str">
        <f>CONCATENATE(E1710,F1710)</f>
        <v>61</v>
      </c>
    </row>
    <row r="1711" spans="1:10" x14ac:dyDescent="0.2">
      <c r="A1711" s="16" t="str">
        <f>CONCATENATE(E1711,F1711,G1711)</f>
        <v>6131</v>
      </c>
      <c r="B1711" s="15" t="s">
        <v>682</v>
      </c>
      <c r="C1711" s="16" t="s">
        <v>1657</v>
      </c>
      <c r="D1711" s="16" t="s">
        <v>2998</v>
      </c>
      <c r="E1711" s="16">
        <v>6</v>
      </c>
      <c r="F1711" s="16">
        <v>1</v>
      </c>
      <c r="G1711" s="16">
        <v>31</v>
      </c>
      <c r="H1711" s="15" t="s">
        <v>56</v>
      </c>
      <c r="I1711" s="15">
        <v>2</v>
      </c>
      <c r="J1711" s="16" t="str">
        <f>CONCATENATE(E1711,F1711)</f>
        <v>61</v>
      </c>
    </row>
    <row r="1712" spans="1:10" x14ac:dyDescent="0.2">
      <c r="A1712" s="16" t="str">
        <f>CONCATENATE(E1712,F1712,G1712)</f>
        <v>6132</v>
      </c>
      <c r="B1712" s="15" t="s">
        <v>684</v>
      </c>
      <c r="C1712" s="16" t="s">
        <v>1658</v>
      </c>
      <c r="D1712" s="16" t="s">
        <v>2999</v>
      </c>
      <c r="E1712" s="16">
        <v>6</v>
      </c>
      <c r="F1712" s="16">
        <v>1</v>
      </c>
      <c r="G1712" s="16">
        <v>32</v>
      </c>
      <c r="H1712" s="15" t="s">
        <v>56</v>
      </c>
      <c r="I1712" s="15">
        <v>2</v>
      </c>
      <c r="J1712" s="16" t="str">
        <f>CONCATENATE(E1712,F1712)</f>
        <v>61</v>
      </c>
    </row>
    <row r="1713" spans="1:10" x14ac:dyDescent="0.2">
      <c r="A1713" s="16" t="str">
        <f>CONCATENATE(E1713,F1713,G1713)</f>
        <v>6133</v>
      </c>
      <c r="B1713" s="15" t="s">
        <v>686</v>
      </c>
      <c r="C1713" s="16" t="s">
        <v>1659</v>
      </c>
      <c r="D1713" s="16" t="s">
        <v>3000</v>
      </c>
      <c r="E1713" s="16">
        <v>6</v>
      </c>
      <c r="F1713" s="16">
        <v>1</v>
      </c>
      <c r="G1713" s="16">
        <v>33</v>
      </c>
      <c r="H1713" s="15" t="s">
        <v>56</v>
      </c>
      <c r="I1713" s="15">
        <v>2</v>
      </c>
      <c r="J1713" s="16" t="str">
        <f>CONCATENATE(E1713,F1713)</f>
        <v>61</v>
      </c>
    </row>
    <row r="1714" spans="1:10" x14ac:dyDescent="0.2">
      <c r="A1714" s="16" t="str">
        <f>CONCATENATE(E1714,F1714,G1714)</f>
        <v>6134</v>
      </c>
      <c r="B1714" s="15" t="s">
        <v>688</v>
      </c>
      <c r="C1714" s="16" t="s">
        <v>1660</v>
      </c>
      <c r="D1714" s="16" t="s">
        <v>3001</v>
      </c>
      <c r="E1714" s="16">
        <v>6</v>
      </c>
      <c r="F1714" s="16">
        <v>1</v>
      </c>
      <c r="G1714" s="16">
        <v>34</v>
      </c>
      <c r="H1714" s="15" t="s">
        <v>56</v>
      </c>
      <c r="I1714" s="15">
        <v>2</v>
      </c>
      <c r="J1714" s="16" t="str">
        <f>CONCATENATE(E1714,F1714)</f>
        <v>61</v>
      </c>
    </row>
    <row r="1715" spans="1:10" x14ac:dyDescent="0.2">
      <c r="A1715" s="16" t="str">
        <f>CONCATENATE(E1715,F1715,G1715)</f>
        <v>6135</v>
      </c>
      <c r="B1715" s="15" t="s">
        <v>690</v>
      </c>
      <c r="C1715" s="16" t="s">
        <v>1661</v>
      </c>
      <c r="D1715" s="16" t="s">
        <v>3002</v>
      </c>
      <c r="E1715" s="16">
        <v>6</v>
      </c>
      <c r="F1715" s="16">
        <v>1</v>
      </c>
      <c r="G1715" s="16">
        <v>35</v>
      </c>
      <c r="H1715" s="15" t="s">
        <v>56</v>
      </c>
      <c r="I1715" s="15">
        <v>2</v>
      </c>
      <c r="J1715" s="16" t="str">
        <f>CONCATENATE(E1715,F1715)</f>
        <v>61</v>
      </c>
    </row>
    <row r="1716" spans="1:10" x14ac:dyDescent="0.2">
      <c r="A1716" s="16" t="str">
        <f>CONCATENATE(E1716,F1716,G1716)</f>
        <v>6136</v>
      </c>
      <c r="B1716" s="15" t="s">
        <v>692</v>
      </c>
      <c r="C1716" s="16" t="s">
        <v>1662</v>
      </c>
      <c r="D1716" s="16" t="s">
        <v>3003</v>
      </c>
      <c r="E1716" s="16">
        <v>6</v>
      </c>
      <c r="F1716" s="16">
        <v>1</v>
      </c>
      <c r="G1716" s="16">
        <v>36</v>
      </c>
      <c r="H1716" s="15" t="s">
        <v>56</v>
      </c>
      <c r="I1716" s="15">
        <v>2</v>
      </c>
      <c r="J1716" s="16" t="str">
        <f>CONCATENATE(E1716,F1716)</f>
        <v>61</v>
      </c>
    </row>
    <row r="1717" spans="1:10" x14ac:dyDescent="0.2">
      <c r="A1717" s="16" t="str">
        <f>CONCATENATE(E1717,F1717,G1717)</f>
        <v>6137</v>
      </c>
      <c r="B1717" s="15" t="s">
        <v>694</v>
      </c>
      <c r="C1717" s="16" t="s">
        <v>1663</v>
      </c>
      <c r="D1717" s="16" t="s">
        <v>3004</v>
      </c>
      <c r="E1717" s="16">
        <v>6</v>
      </c>
      <c r="F1717" s="16">
        <v>1</v>
      </c>
      <c r="G1717" s="16">
        <v>37</v>
      </c>
      <c r="H1717" s="15" t="s">
        <v>56</v>
      </c>
      <c r="I1717" s="15">
        <v>2</v>
      </c>
      <c r="J1717" s="16" t="str">
        <f>CONCATENATE(E1717,F1717)</f>
        <v>61</v>
      </c>
    </row>
    <row r="1718" spans="1:10" x14ac:dyDescent="0.2">
      <c r="A1718" s="16" t="str">
        <f>CONCATENATE(E1718,F1718,G1718)</f>
        <v>6138</v>
      </c>
      <c r="B1718" s="15" t="s">
        <v>642</v>
      </c>
      <c r="C1718" s="16" t="s">
        <v>1664</v>
      </c>
      <c r="D1718" s="16" t="s">
        <v>3005</v>
      </c>
      <c r="E1718" s="16">
        <v>6</v>
      </c>
      <c r="F1718" s="16">
        <v>1</v>
      </c>
      <c r="G1718" s="16">
        <v>38</v>
      </c>
      <c r="H1718" s="15" t="s">
        <v>56</v>
      </c>
      <c r="I1718" s="15">
        <v>1</v>
      </c>
      <c r="J1718" s="16" t="str">
        <f>CONCATENATE(E1718,F1718)</f>
        <v>61</v>
      </c>
    </row>
    <row r="1719" spans="1:10" x14ac:dyDescent="0.2">
      <c r="A1719" s="16" t="str">
        <f>CONCATENATE(E1719,F1719,G1719)</f>
        <v>6139</v>
      </c>
      <c r="B1719" s="15" t="s">
        <v>696</v>
      </c>
      <c r="C1719" s="16" t="s">
        <v>1665</v>
      </c>
      <c r="D1719" s="16" t="s">
        <v>3006</v>
      </c>
      <c r="E1719" s="16">
        <v>6</v>
      </c>
      <c r="F1719" s="16">
        <v>1</v>
      </c>
      <c r="G1719" s="16">
        <v>39</v>
      </c>
      <c r="H1719" s="15" t="s">
        <v>56</v>
      </c>
      <c r="I1719" s="15">
        <v>2</v>
      </c>
      <c r="J1719" s="16" t="str">
        <f>CONCATENATE(E1719,F1719)</f>
        <v>61</v>
      </c>
    </row>
    <row r="1720" spans="1:10" x14ac:dyDescent="0.2">
      <c r="A1720" s="16" t="str">
        <f>CONCATENATE(E1720,F1720,G1720)</f>
        <v>614</v>
      </c>
      <c r="B1720" s="15" t="s">
        <v>627</v>
      </c>
      <c r="C1720" s="16" t="s">
        <v>1629</v>
      </c>
      <c r="D1720" s="16" t="s">
        <v>2970</v>
      </c>
      <c r="E1720" s="16">
        <v>6</v>
      </c>
      <c r="F1720" s="16">
        <v>1</v>
      </c>
      <c r="G1720" s="16">
        <v>4</v>
      </c>
      <c r="H1720" s="15" t="s">
        <v>56</v>
      </c>
      <c r="I1720" s="15">
        <v>2</v>
      </c>
      <c r="J1720" s="16" t="str">
        <f>CONCATENATE(E1720,F1720)</f>
        <v>61</v>
      </c>
    </row>
    <row r="1721" spans="1:10" x14ac:dyDescent="0.2">
      <c r="A1721" s="16" t="str">
        <f>CONCATENATE(E1721,F1721,G1721)</f>
        <v>6140</v>
      </c>
      <c r="B1721" s="15" t="s">
        <v>698</v>
      </c>
      <c r="C1721" s="16" t="s">
        <v>1666</v>
      </c>
      <c r="D1721" s="16" t="s">
        <v>3007</v>
      </c>
      <c r="E1721" s="16">
        <v>6</v>
      </c>
      <c r="F1721" s="16">
        <v>1</v>
      </c>
      <c r="G1721" s="16">
        <v>40</v>
      </c>
      <c r="H1721" s="15" t="s">
        <v>56</v>
      </c>
      <c r="I1721" s="15">
        <v>2</v>
      </c>
      <c r="J1721" s="16" t="str">
        <f>CONCATENATE(E1721,F1721)</f>
        <v>61</v>
      </c>
    </row>
    <row r="1722" spans="1:10" x14ac:dyDescent="0.2">
      <c r="A1722" s="16" t="str">
        <f>CONCATENATE(E1722,F1722,G1722)</f>
        <v>6141</v>
      </c>
      <c r="B1722" s="15" t="s">
        <v>700</v>
      </c>
      <c r="C1722" s="16" t="s">
        <v>1667</v>
      </c>
      <c r="D1722" s="16" t="s">
        <v>3008</v>
      </c>
      <c r="E1722" s="16">
        <v>6</v>
      </c>
      <c r="F1722" s="16">
        <v>1</v>
      </c>
      <c r="G1722" s="16">
        <v>41</v>
      </c>
      <c r="H1722" s="15" t="s">
        <v>56</v>
      </c>
      <c r="I1722" s="15">
        <v>2</v>
      </c>
      <c r="J1722" s="16" t="str">
        <f>CONCATENATE(E1722,F1722)</f>
        <v>61</v>
      </c>
    </row>
    <row r="1723" spans="1:10" x14ac:dyDescent="0.2">
      <c r="A1723" s="16" t="str">
        <f>CONCATENATE(E1723,F1723,G1723)</f>
        <v>6142</v>
      </c>
      <c r="B1723" s="15" t="s">
        <v>702</v>
      </c>
      <c r="C1723" s="16" t="s">
        <v>1668</v>
      </c>
      <c r="D1723" s="16" t="s">
        <v>3009</v>
      </c>
      <c r="E1723" s="16">
        <v>6</v>
      </c>
      <c r="F1723" s="16">
        <v>1</v>
      </c>
      <c r="G1723" s="16">
        <v>42</v>
      </c>
      <c r="H1723" s="15" t="s">
        <v>56</v>
      </c>
      <c r="I1723" s="15">
        <v>2</v>
      </c>
      <c r="J1723" s="16" t="str">
        <f>CONCATENATE(E1723,F1723)</f>
        <v>61</v>
      </c>
    </row>
    <row r="1724" spans="1:10" x14ac:dyDescent="0.2">
      <c r="A1724" s="16" t="str">
        <f>CONCATENATE(E1724,F1724,G1724)</f>
        <v>6143</v>
      </c>
      <c r="B1724" s="15" t="s">
        <v>704</v>
      </c>
      <c r="C1724" s="16" t="s">
        <v>1669</v>
      </c>
      <c r="D1724" s="16" t="s">
        <v>3010</v>
      </c>
      <c r="E1724" s="16">
        <v>6</v>
      </c>
      <c r="F1724" s="16">
        <v>1</v>
      </c>
      <c r="G1724" s="16">
        <v>43</v>
      </c>
      <c r="H1724" s="15" t="s">
        <v>56</v>
      </c>
      <c r="I1724" s="15">
        <v>2</v>
      </c>
      <c r="J1724" s="16" t="str">
        <f>CONCATENATE(E1724,F1724)</f>
        <v>61</v>
      </c>
    </row>
    <row r="1725" spans="1:10" x14ac:dyDescent="0.2">
      <c r="A1725" s="16" t="str">
        <f>CONCATENATE(E1725,F1725,G1725)</f>
        <v>615</v>
      </c>
      <c r="B1725" s="15" t="s">
        <v>628</v>
      </c>
      <c r="C1725" s="16" t="s">
        <v>1630</v>
      </c>
      <c r="D1725" s="16" t="s">
        <v>2971</v>
      </c>
      <c r="E1725" s="16">
        <v>6</v>
      </c>
      <c r="F1725" s="16">
        <v>1</v>
      </c>
      <c r="G1725" s="16">
        <v>5</v>
      </c>
      <c r="H1725" s="15" t="s">
        <v>56</v>
      </c>
      <c r="I1725" s="15">
        <v>2</v>
      </c>
      <c r="J1725" s="16" t="str">
        <f>CONCATENATE(E1725,F1725)</f>
        <v>61</v>
      </c>
    </row>
    <row r="1726" spans="1:10" x14ac:dyDescent="0.2">
      <c r="A1726" s="16" t="str">
        <f>CONCATENATE(E1726,F1726,G1726)</f>
        <v>616</v>
      </c>
      <c r="B1726" s="15" t="s">
        <v>630</v>
      </c>
      <c r="C1726" s="16" t="s">
        <v>1631</v>
      </c>
      <c r="D1726" s="16" t="s">
        <v>2972</v>
      </c>
      <c r="E1726" s="16">
        <v>6</v>
      </c>
      <c r="F1726" s="16">
        <v>1</v>
      </c>
      <c r="G1726" s="16">
        <v>6</v>
      </c>
      <c r="H1726" s="15" t="s">
        <v>56</v>
      </c>
      <c r="I1726" s="15">
        <v>2</v>
      </c>
      <c r="J1726" s="16" t="str">
        <f>CONCATENATE(E1726,F1726)</f>
        <v>61</v>
      </c>
    </row>
    <row r="1727" spans="1:10" x14ac:dyDescent="0.2">
      <c r="A1727" s="16" t="str">
        <f>CONCATENATE(E1727,F1727,G1727)</f>
        <v>617</v>
      </c>
      <c r="B1727" s="15" t="s">
        <v>632</v>
      </c>
      <c r="C1727" s="16" t="s">
        <v>1632</v>
      </c>
      <c r="D1727" s="16" t="s">
        <v>2973</v>
      </c>
      <c r="E1727" s="16">
        <v>6</v>
      </c>
      <c r="F1727" s="16">
        <v>1</v>
      </c>
      <c r="G1727" s="16">
        <v>7</v>
      </c>
      <c r="H1727" s="15" t="s">
        <v>56</v>
      </c>
      <c r="I1727" s="15">
        <v>2</v>
      </c>
      <c r="J1727" s="16" t="str">
        <f>CONCATENATE(E1727,F1727)</f>
        <v>61</v>
      </c>
    </row>
    <row r="1728" spans="1:10" x14ac:dyDescent="0.2">
      <c r="A1728" s="16" t="str">
        <f>CONCATENATE(E1728,F1728,G1728)</f>
        <v>618</v>
      </c>
      <c r="B1728" s="15" t="s">
        <v>634</v>
      </c>
      <c r="C1728" s="16" t="s">
        <v>1633</v>
      </c>
      <c r="D1728" s="16" t="s">
        <v>2974</v>
      </c>
      <c r="E1728" s="16">
        <v>6</v>
      </c>
      <c r="F1728" s="16">
        <v>1</v>
      </c>
      <c r="G1728" s="16">
        <v>8</v>
      </c>
      <c r="H1728" s="15" t="s">
        <v>56</v>
      </c>
      <c r="I1728" s="15">
        <v>2</v>
      </c>
      <c r="J1728" s="16" t="str">
        <f>CONCATENATE(E1728,F1728)</f>
        <v>61</v>
      </c>
    </row>
    <row r="1729" spans="1:10" x14ac:dyDescent="0.2">
      <c r="A1729" s="16" t="str">
        <f>CONCATENATE(E1729,F1729,G1729)</f>
        <v>619</v>
      </c>
      <c r="B1729" s="15" t="s">
        <v>636</v>
      </c>
      <c r="C1729" s="16" t="s">
        <v>1634</v>
      </c>
      <c r="D1729" s="16" t="s">
        <v>2975</v>
      </c>
      <c r="E1729" s="16">
        <v>6</v>
      </c>
      <c r="F1729" s="16">
        <v>1</v>
      </c>
      <c r="G1729" s="16">
        <v>9</v>
      </c>
      <c r="H1729" s="15" t="s">
        <v>56</v>
      </c>
      <c r="I1729" s="15">
        <v>2</v>
      </c>
      <c r="J1729" s="16" t="str">
        <f>CONCATENATE(E1729,F1729)</f>
        <v>61</v>
      </c>
    </row>
    <row r="1730" spans="1:10" x14ac:dyDescent="0.2">
      <c r="A1730" s="16" t="str">
        <f>CONCATENATE(E1730,F1730,G1730)</f>
        <v>621</v>
      </c>
      <c r="B1730" s="15" t="s">
        <v>706</v>
      </c>
      <c r="C1730" s="16" t="s">
        <v>1670</v>
      </c>
      <c r="D1730" s="16" t="s">
        <v>3011</v>
      </c>
      <c r="E1730" s="16">
        <v>6</v>
      </c>
      <c r="F1730" s="16">
        <v>2</v>
      </c>
      <c r="G1730" s="16">
        <v>1</v>
      </c>
      <c r="H1730" s="15" t="s">
        <v>56</v>
      </c>
      <c r="I1730" s="15">
        <v>2</v>
      </c>
      <c r="J1730" s="16" t="str">
        <f>CONCATENATE(E1730,F1730)</f>
        <v>62</v>
      </c>
    </row>
    <row r="1731" spans="1:10" x14ac:dyDescent="0.2">
      <c r="A1731" s="16" t="str">
        <f>CONCATENATE(E1731,F1731,G1731)</f>
        <v>6210</v>
      </c>
      <c r="B1731" s="15" t="s">
        <v>1063</v>
      </c>
      <c r="C1731" s="16" t="s">
        <v>1679</v>
      </c>
      <c r="D1731" s="16" t="s">
        <v>3020</v>
      </c>
      <c r="E1731" s="16">
        <v>6</v>
      </c>
      <c r="F1731" s="16">
        <v>2</v>
      </c>
      <c r="G1731" s="16">
        <v>10</v>
      </c>
      <c r="H1731" s="15" t="s">
        <v>56</v>
      </c>
      <c r="I1731" s="15">
        <v>1</v>
      </c>
      <c r="J1731" s="16" t="str">
        <f>CONCATENATE(E1731,F1731)</f>
        <v>62</v>
      </c>
    </row>
    <row r="1732" spans="1:10" x14ac:dyDescent="0.2">
      <c r="A1732" s="16" t="str">
        <f>CONCATENATE(E1732,F1732,G1732)</f>
        <v>6211</v>
      </c>
      <c r="B1732" s="15" t="s">
        <v>1065</v>
      </c>
      <c r="C1732" s="16" t="s">
        <v>1680</v>
      </c>
      <c r="D1732" s="16" t="s">
        <v>3021</v>
      </c>
      <c r="E1732" s="16">
        <v>6</v>
      </c>
      <c r="F1732" s="16">
        <v>2</v>
      </c>
      <c r="G1732" s="16">
        <v>11</v>
      </c>
      <c r="H1732" s="15" t="s">
        <v>56</v>
      </c>
      <c r="I1732" s="15">
        <v>1</v>
      </c>
      <c r="J1732" s="16" t="str">
        <f>CONCATENATE(E1732,F1732)</f>
        <v>62</v>
      </c>
    </row>
    <row r="1733" spans="1:10" x14ac:dyDescent="0.2">
      <c r="A1733" s="16" t="str">
        <f>CONCATENATE(E1733,F1733,G1733)</f>
        <v>6212</v>
      </c>
      <c r="B1733" s="15" t="s">
        <v>1066</v>
      </c>
      <c r="C1733" s="16" t="s">
        <v>1681</v>
      </c>
      <c r="D1733" s="16" t="s">
        <v>3022</v>
      </c>
      <c r="E1733" s="16">
        <v>6</v>
      </c>
      <c r="F1733" s="16">
        <v>2</v>
      </c>
      <c r="G1733" s="16">
        <v>12</v>
      </c>
      <c r="H1733" s="15" t="s">
        <v>56</v>
      </c>
      <c r="I1733" s="15">
        <v>1</v>
      </c>
      <c r="J1733" s="16" t="str">
        <f>CONCATENATE(E1733,F1733)</f>
        <v>62</v>
      </c>
    </row>
    <row r="1734" spans="1:10" x14ac:dyDescent="0.2">
      <c r="A1734" s="16" t="str">
        <f>CONCATENATE(E1734,F1734,G1734)</f>
        <v>6213</v>
      </c>
      <c r="B1734" s="15" t="s">
        <v>1068</v>
      </c>
      <c r="C1734" s="16" t="s">
        <v>1682</v>
      </c>
      <c r="D1734" s="16" t="s">
        <v>3023</v>
      </c>
      <c r="E1734" s="16">
        <v>6</v>
      </c>
      <c r="F1734" s="16">
        <v>2</v>
      </c>
      <c r="G1734" s="16">
        <v>13</v>
      </c>
      <c r="H1734" s="15" t="s">
        <v>56</v>
      </c>
      <c r="I1734" s="15">
        <v>1</v>
      </c>
      <c r="J1734" s="16" t="str">
        <f>CONCATENATE(E1734,F1734)</f>
        <v>62</v>
      </c>
    </row>
    <row r="1735" spans="1:10" x14ac:dyDescent="0.2">
      <c r="A1735" s="16" t="str">
        <f>CONCATENATE(E1735,F1735,G1735)</f>
        <v>6214</v>
      </c>
      <c r="B1735" s="15" t="s">
        <v>1070</v>
      </c>
      <c r="C1735" s="16" t="s">
        <v>1683</v>
      </c>
      <c r="D1735" s="16" t="s">
        <v>3024</v>
      </c>
      <c r="E1735" s="16">
        <v>6</v>
      </c>
      <c r="F1735" s="16">
        <v>2</v>
      </c>
      <c r="G1735" s="16">
        <v>14</v>
      </c>
      <c r="H1735" s="15" t="s">
        <v>56</v>
      </c>
      <c r="I1735" s="15">
        <v>1</v>
      </c>
      <c r="J1735" s="16" t="str">
        <f>CONCATENATE(E1735,F1735)</f>
        <v>62</v>
      </c>
    </row>
    <row r="1736" spans="1:10" x14ac:dyDescent="0.2">
      <c r="A1736" s="16" t="str">
        <f>CONCATENATE(E1736,F1736,G1736)</f>
        <v>6215</v>
      </c>
      <c r="B1736" s="15" t="s">
        <v>1072</v>
      </c>
      <c r="C1736" s="16" t="s">
        <v>1684</v>
      </c>
      <c r="D1736" s="16" t="s">
        <v>3025</v>
      </c>
      <c r="E1736" s="16">
        <v>6</v>
      </c>
      <c r="F1736" s="16">
        <v>2</v>
      </c>
      <c r="G1736" s="16">
        <v>15</v>
      </c>
      <c r="H1736" s="15" t="s">
        <v>56</v>
      </c>
      <c r="I1736" s="15">
        <v>1</v>
      </c>
      <c r="J1736" s="16" t="str">
        <f>CONCATENATE(E1736,F1736)</f>
        <v>62</v>
      </c>
    </row>
    <row r="1737" spans="1:10" x14ac:dyDescent="0.2">
      <c r="A1737" s="16" t="str">
        <f>CONCATENATE(E1737,F1737,G1737)</f>
        <v>6216</v>
      </c>
      <c r="B1737" s="15" t="s">
        <v>1074</v>
      </c>
      <c r="C1737" s="16" t="s">
        <v>1685</v>
      </c>
      <c r="D1737" s="16" t="s">
        <v>3026</v>
      </c>
      <c r="E1737" s="16">
        <v>6</v>
      </c>
      <c r="F1737" s="16">
        <v>2</v>
      </c>
      <c r="G1737" s="16">
        <v>16</v>
      </c>
      <c r="H1737" s="15" t="s">
        <v>56</v>
      </c>
      <c r="I1737" s="15">
        <v>1</v>
      </c>
      <c r="J1737" s="16" t="str">
        <f>CONCATENATE(E1737,F1737)</f>
        <v>62</v>
      </c>
    </row>
    <row r="1738" spans="1:10" x14ac:dyDescent="0.2">
      <c r="A1738" s="16" t="str">
        <f>CONCATENATE(E1738,F1738,G1738)</f>
        <v>6217</v>
      </c>
      <c r="B1738" s="15" t="s">
        <v>1075</v>
      </c>
      <c r="C1738" s="16" t="s">
        <v>1686</v>
      </c>
      <c r="D1738" s="16" t="s">
        <v>3027</v>
      </c>
      <c r="E1738" s="16">
        <v>6</v>
      </c>
      <c r="F1738" s="16">
        <v>2</v>
      </c>
      <c r="G1738" s="16">
        <v>17</v>
      </c>
      <c r="H1738" s="15" t="s">
        <v>56</v>
      </c>
      <c r="I1738" s="15">
        <v>1</v>
      </c>
      <c r="J1738" s="16" t="str">
        <f>CONCATENATE(E1738,F1738)</f>
        <v>62</v>
      </c>
    </row>
    <row r="1739" spans="1:10" x14ac:dyDescent="0.2">
      <c r="A1739" s="16" t="str">
        <f>CONCATENATE(E1739,F1739,G1739)</f>
        <v>6218</v>
      </c>
      <c r="B1739" s="15" t="s">
        <v>1076</v>
      </c>
      <c r="C1739" s="16" t="s">
        <v>1687</v>
      </c>
      <c r="D1739" s="16" t="s">
        <v>3028</v>
      </c>
      <c r="E1739" s="16">
        <v>6</v>
      </c>
      <c r="F1739" s="16">
        <v>2</v>
      </c>
      <c r="G1739" s="16">
        <v>18</v>
      </c>
      <c r="H1739" s="15" t="s">
        <v>56</v>
      </c>
      <c r="I1739" s="15">
        <v>1</v>
      </c>
      <c r="J1739" s="16" t="str">
        <f>CONCATENATE(E1739,F1739)</f>
        <v>62</v>
      </c>
    </row>
    <row r="1740" spans="1:10" x14ac:dyDescent="0.2">
      <c r="A1740" s="16" t="str">
        <f>CONCATENATE(E1740,F1740,G1740)</f>
        <v>6219</v>
      </c>
      <c r="B1740" s="15" t="s">
        <v>710</v>
      </c>
      <c r="C1740" s="16" t="s">
        <v>1688</v>
      </c>
      <c r="D1740" s="16" t="s">
        <v>3029</v>
      </c>
      <c r="E1740" s="16">
        <v>6</v>
      </c>
      <c r="F1740" s="16">
        <v>2</v>
      </c>
      <c r="G1740" s="16">
        <v>19</v>
      </c>
      <c r="H1740" s="15" t="s">
        <v>56</v>
      </c>
      <c r="I1740" s="15">
        <v>1</v>
      </c>
      <c r="J1740" s="16" t="str">
        <f>CONCATENATE(E1740,F1740)</f>
        <v>62</v>
      </c>
    </row>
    <row r="1741" spans="1:10" x14ac:dyDescent="0.2">
      <c r="A1741" s="16" t="str">
        <f>CONCATENATE(E1741,F1741,G1741)</f>
        <v>622</v>
      </c>
      <c r="B1741" s="15" t="s">
        <v>644</v>
      </c>
      <c r="C1741" s="16" t="s">
        <v>1671</v>
      </c>
      <c r="D1741" s="16" t="s">
        <v>3012</v>
      </c>
      <c r="E1741" s="16">
        <v>6</v>
      </c>
      <c r="F1741" s="16">
        <v>2</v>
      </c>
      <c r="G1741" s="16">
        <v>2</v>
      </c>
      <c r="H1741" s="15" t="s">
        <v>56</v>
      </c>
      <c r="I1741" s="15">
        <v>1</v>
      </c>
      <c r="J1741" s="16" t="str">
        <f>CONCATENATE(E1741,F1741)</f>
        <v>62</v>
      </c>
    </row>
    <row r="1742" spans="1:10" x14ac:dyDescent="0.2">
      <c r="A1742" s="16" t="str">
        <f>CONCATENATE(E1742,F1742,G1742)</f>
        <v>6220</v>
      </c>
      <c r="B1742" s="15" t="s">
        <v>1077</v>
      </c>
      <c r="C1742" s="16" t="s">
        <v>1689</v>
      </c>
      <c r="D1742" s="16" t="s">
        <v>3030</v>
      </c>
      <c r="E1742" s="16">
        <v>6</v>
      </c>
      <c r="F1742" s="16">
        <v>2</v>
      </c>
      <c r="G1742" s="16">
        <v>20</v>
      </c>
      <c r="H1742" s="15" t="s">
        <v>56</v>
      </c>
      <c r="I1742" s="15">
        <v>2</v>
      </c>
      <c r="J1742" s="16" t="str">
        <f>CONCATENATE(E1742,F1742)</f>
        <v>62</v>
      </c>
    </row>
    <row r="1743" spans="1:10" x14ac:dyDescent="0.2">
      <c r="A1743" s="16" t="str">
        <f>CONCATENATE(E1743,F1743,G1743)</f>
        <v>6221</v>
      </c>
      <c r="B1743" s="15" t="s">
        <v>1322</v>
      </c>
      <c r="C1743" s="16" t="s">
        <v>1690</v>
      </c>
      <c r="D1743" s="16" t="s">
        <v>3031</v>
      </c>
      <c r="E1743" s="16">
        <v>6</v>
      </c>
      <c r="F1743" s="16">
        <v>2</v>
      </c>
      <c r="G1743" s="16">
        <v>21</v>
      </c>
      <c r="H1743" s="15" t="s">
        <v>56</v>
      </c>
      <c r="I1743" s="15">
        <v>2</v>
      </c>
      <c r="J1743" s="16" t="str">
        <f>CONCATENATE(E1743,F1743)</f>
        <v>62</v>
      </c>
    </row>
    <row r="1744" spans="1:10" x14ac:dyDescent="0.2">
      <c r="A1744" s="16" t="str">
        <f>CONCATENATE(E1744,F1744,G1744)</f>
        <v>6222</v>
      </c>
      <c r="B1744" s="15" t="s">
        <v>1323</v>
      </c>
      <c r="C1744" s="16" t="s">
        <v>1691</v>
      </c>
      <c r="D1744" s="16" t="s">
        <v>3032</v>
      </c>
      <c r="E1744" s="16">
        <v>6</v>
      </c>
      <c r="F1744" s="16">
        <v>2</v>
      </c>
      <c r="G1744" s="16">
        <v>22</v>
      </c>
      <c r="H1744" s="15" t="s">
        <v>56</v>
      </c>
      <c r="I1744" s="15">
        <v>2</v>
      </c>
      <c r="J1744" s="16" t="str">
        <f>CONCATENATE(E1744,F1744)</f>
        <v>62</v>
      </c>
    </row>
    <row r="1745" spans="1:10" x14ac:dyDescent="0.2">
      <c r="A1745" s="16" t="str">
        <f>CONCATENATE(E1745,F1745,G1745)</f>
        <v>6223</v>
      </c>
      <c r="B1745" s="15" t="s">
        <v>1324</v>
      </c>
      <c r="C1745" s="16" t="s">
        <v>1692</v>
      </c>
      <c r="D1745" s="16" t="s">
        <v>3033</v>
      </c>
      <c r="E1745" s="16">
        <v>6</v>
      </c>
      <c r="F1745" s="16">
        <v>2</v>
      </c>
      <c r="G1745" s="16">
        <v>23</v>
      </c>
      <c r="H1745" s="15" t="s">
        <v>56</v>
      </c>
      <c r="I1745" s="15">
        <v>2</v>
      </c>
      <c r="J1745" s="16" t="str">
        <f>CONCATENATE(E1745,F1745)</f>
        <v>62</v>
      </c>
    </row>
    <row r="1746" spans="1:10" x14ac:dyDescent="0.2">
      <c r="A1746" s="16" t="str">
        <f>CONCATENATE(E1746,F1746,G1746)</f>
        <v>6224</v>
      </c>
      <c r="B1746" s="15" t="s">
        <v>1325</v>
      </c>
      <c r="C1746" s="16" t="s">
        <v>1693</v>
      </c>
      <c r="D1746" s="16" t="s">
        <v>3034</v>
      </c>
      <c r="E1746" s="16">
        <v>6</v>
      </c>
      <c r="F1746" s="16">
        <v>2</v>
      </c>
      <c r="G1746" s="16">
        <v>24</v>
      </c>
      <c r="H1746" s="15" t="s">
        <v>56</v>
      </c>
      <c r="I1746" s="15">
        <v>2</v>
      </c>
      <c r="J1746" s="16" t="str">
        <f>CONCATENATE(E1746,F1746)</f>
        <v>62</v>
      </c>
    </row>
    <row r="1747" spans="1:10" x14ac:dyDescent="0.2">
      <c r="A1747" s="16" t="str">
        <f>CONCATENATE(E1747,F1747,G1747)</f>
        <v>6225</v>
      </c>
      <c r="B1747" s="15" t="s">
        <v>1326</v>
      </c>
      <c r="C1747" s="16" t="s">
        <v>1694</v>
      </c>
      <c r="D1747" s="16" t="s">
        <v>3035</v>
      </c>
      <c r="E1747" s="16">
        <v>6</v>
      </c>
      <c r="F1747" s="16">
        <v>2</v>
      </c>
      <c r="G1747" s="16">
        <v>25</v>
      </c>
      <c r="H1747" s="15" t="s">
        <v>56</v>
      </c>
      <c r="I1747" s="15">
        <v>2</v>
      </c>
      <c r="J1747" s="16" t="str">
        <f>CONCATENATE(E1747,F1747)</f>
        <v>62</v>
      </c>
    </row>
    <row r="1748" spans="1:10" x14ac:dyDescent="0.2">
      <c r="A1748" s="16" t="str">
        <f>CONCATENATE(E1748,F1748,G1748)</f>
        <v>6226</v>
      </c>
      <c r="B1748" s="15" t="s">
        <v>1327</v>
      </c>
      <c r="C1748" s="16" t="s">
        <v>1695</v>
      </c>
      <c r="D1748" s="16" t="s">
        <v>3036</v>
      </c>
      <c r="E1748" s="16">
        <v>6</v>
      </c>
      <c r="F1748" s="16">
        <v>2</v>
      </c>
      <c r="G1748" s="16">
        <v>26</v>
      </c>
      <c r="H1748" s="15" t="s">
        <v>56</v>
      </c>
      <c r="I1748" s="15">
        <v>2</v>
      </c>
      <c r="J1748" s="16" t="str">
        <f>CONCATENATE(E1748,F1748)</f>
        <v>62</v>
      </c>
    </row>
    <row r="1749" spans="1:10" x14ac:dyDescent="0.2">
      <c r="A1749" s="16" t="str">
        <f>CONCATENATE(E1749,F1749,G1749)</f>
        <v>6227</v>
      </c>
      <c r="B1749" s="15" t="s">
        <v>712</v>
      </c>
      <c r="C1749" s="16" t="s">
        <v>1696</v>
      </c>
      <c r="D1749" s="16" t="s">
        <v>3037</v>
      </c>
      <c r="E1749" s="16">
        <v>6</v>
      </c>
      <c r="F1749" s="16">
        <v>2</v>
      </c>
      <c r="G1749" s="16">
        <v>27</v>
      </c>
      <c r="H1749" s="15" t="s">
        <v>56</v>
      </c>
      <c r="I1749" s="15">
        <v>1</v>
      </c>
      <c r="J1749" s="16" t="str">
        <f>CONCATENATE(E1749,F1749)</f>
        <v>62</v>
      </c>
    </row>
    <row r="1750" spans="1:10" x14ac:dyDescent="0.2">
      <c r="A1750" s="16" t="str">
        <f>CONCATENATE(E1750,F1750,G1750)</f>
        <v>6228</v>
      </c>
      <c r="B1750" s="15" t="s">
        <v>714</v>
      </c>
      <c r="C1750" s="16" t="s">
        <v>1697</v>
      </c>
      <c r="D1750" s="16" t="s">
        <v>3038</v>
      </c>
      <c r="E1750" s="16">
        <v>6</v>
      </c>
      <c r="F1750" s="16">
        <v>2</v>
      </c>
      <c r="G1750" s="16">
        <v>28</v>
      </c>
      <c r="H1750" s="15" t="s">
        <v>56</v>
      </c>
      <c r="I1750" s="15">
        <v>1</v>
      </c>
      <c r="J1750" s="16" t="str">
        <f>CONCATENATE(E1750,F1750)</f>
        <v>62</v>
      </c>
    </row>
    <row r="1751" spans="1:10" x14ac:dyDescent="0.2">
      <c r="A1751" s="16" t="str">
        <f>CONCATENATE(E1751,F1751,G1751)</f>
        <v>6229</v>
      </c>
      <c r="B1751" s="15" t="s">
        <v>716</v>
      </c>
      <c r="C1751" s="16" t="s">
        <v>1698</v>
      </c>
      <c r="D1751" s="16" t="s">
        <v>3039</v>
      </c>
      <c r="E1751" s="16">
        <v>6</v>
      </c>
      <c r="F1751" s="16">
        <v>2</v>
      </c>
      <c r="G1751" s="16">
        <v>29</v>
      </c>
      <c r="H1751" s="15" t="s">
        <v>56</v>
      </c>
      <c r="I1751" s="15">
        <v>1</v>
      </c>
      <c r="J1751" s="16" t="str">
        <f>CONCATENATE(E1751,F1751)</f>
        <v>62</v>
      </c>
    </row>
    <row r="1752" spans="1:10" x14ac:dyDescent="0.2">
      <c r="A1752" s="16" t="str">
        <f>CONCATENATE(E1752,F1752,G1752)</f>
        <v>623</v>
      </c>
      <c r="B1752" s="15" t="s">
        <v>646</v>
      </c>
      <c r="C1752" s="16" t="s">
        <v>1672</v>
      </c>
      <c r="D1752" s="16" t="s">
        <v>3013</v>
      </c>
      <c r="E1752" s="16">
        <v>6</v>
      </c>
      <c r="F1752" s="16">
        <v>2</v>
      </c>
      <c r="G1752" s="16">
        <v>3</v>
      </c>
      <c r="H1752" s="15" t="s">
        <v>56</v>
      </c>
      <c r="I1752" s="15">
        <v>1</v>
      </c>
      <c r="J1752" s="16" t="str">
        <f>CONCATENATE(E1752,F1752)</f>
        <v>62</v>
      </c>
    </row>
    <row r="1753" spans="1:10" x14ac:dyDescent="0.2">
      <c r="A1753" s="16" t="str">
        <f>CONCATENATE(E1753,F1753,G1753)</f>
        <v>6230</v>
      </c>
      <c r="B1753" s="15" t="s">
        <v>718</v>
      </c>
      <c r="C1753" s="16" t="s">
        <v>1699</v>
      </c>
      <c r="D1753" s="16" t="s">
        <v>3040</v>
      </c>
      <c r="E1753" s="16">
        <v>6</v>
      </c>
      <c r="F1753" s="16">
        <v>2</v>
      </c>
      <c r="G1753" s="16">
        <v>30</v>
      </c>
      <c r="H1753" s="15" t="s">
        <v>56</v>
      </c>
      <c r="I1753" s="15">
        <v>1</v>
      </c>
      <c r="J1753" s="16" t="str">
        <f>CONCATENATE(E1753,F1753)</f>
        <v>62</v>
      </c>
    </row>
    <row r="1754" spans="1:10" x14ac:dyDescent="0.2">
      <c r="A1754" s="16" t="str">
        <f>CONCATENATE(E1754,F1754,G1754)</f>
        <v>6231</v>
      </c>
      <c r="B1754" s="15" t="s">
        <v>720</v>
      </c>
      <c r="C1754" s="16" t="s">
        <v>1700</v>
      </c>
      <c r="D1754" s="16" t="s">
        <v>3041</v>
      </c>
      <c r="E1754" s="16">
        <v>6</v>
      </c>
      <c r="F1754" s="16">
        <v>2</v>
      </c>
      <c r="G1754" s="16">
        <v>31</v>
      </c>
      <c r="H1754" s="15" t="s">
        <v>56</v>
      </c>
      <c r="I1754" s="15">
        <v>1</v>
      </c>
      <c r="J1754" s="16" t="str">
        <f>CONCATENATE(E1754,F1754)</f>
        <v>62</v>
      </c>
    </row>
    <row r="1755" spans="1:10" x14ac:dyDescent="0.2">
      <c r="A1755" s="16" t="str">
        <f>CONCATENATE(E1755,F1755,G1755)</f>
        <v>6232</v>
      </c>
      <c r="B1755" s="15" t="s">
        <v>722</v>
      </c>
      <c r="C1755" s="16" t="s">
        <v>1701</v>
      </c>
      <c r="D1755" s="16" t="s">
        <v>3042</v>
      </c>
      <c r="E1755" s="16">
        <v>6</v>
      </c>
      <c r="F1755" s="16">
        <v>2</v>
      </c>
      <c r="G1755" s="16">
        <v>32</v>
      </c>
      <c r="H1755" s="15" t="s">
        <v>56</v>
      </c>
      <c r="I1755" s="15">
        <v>1</v>
      </c>
      <c r="J1755" s="16" t="str">
        <f>CONCATENATE(E1755,F1755)</f>
        <v>62</v>
      </c>
    </row>
    <row r="1756" spans="1:10" x14ac:dyDescent="0.2">
      <c r="A1756" s="16" t="str">
        <f>CONCATENATE(E1756,F1756,G1756)</f>
        <v>6233</v>
      </c>
      <c r="B1756" s="15" t="s">
        <v>723</v>
      </c>
      <c r="C1756" s="16" t="s">
        <v>1702</v>
      </c>
      <c r="D1756" s="16" t="s">
        <v>3043</v>
      </c>
      <c r="E1756" s="16">
        <v>6</v>
      </c>
      <c r="F1756" s="16">
        <v>2</v>
      </c>
      <c r="G1756" s="16">
        <v>33</v>
      </c>
      <c r="H1756" s="15" t="s">
        <v>56</v>
      </c>
      <c r="I1756" s="15">
        <v>1</v>
      </c>
      <c r="J1756" s="16" t="str">
        <f>CONCATENATE(E1756,F1756)</f>
        <v>62</v>
      </c>
    </row>
    <row r="1757" spans="1:10" x14ac:dyDescent="0.2">
      <c r="A1757" s="16" t="str">
        <f>CONCATENATE(E1757,F1757,G1757)</f>
        <v>6234</v>
      </c>
      <c r="B1757" s="15" t="s">
        <v>1978</v>
      </c>
      <c r="C1757" s="16" t="s">
        <v>1703</v>
      </c>
      <c r="D1757" s="16" t="s">
        <v>3044</v>
      </c>
      <c r="E1757" s="16">
        <v>6</v>
      </c>
      <c r="F1757" s="16">
        <v>2</v>
      </c>
      <c r="G1757" s="16">
        <v>34</v>
      </c>
      <c r="H1757" s="15" t="s">
        <v>56</v>
      </c>
      <c r="I1757" s="15">
        <v>1</v>
      </c>
      <c r="J1757" s="16" t="str">
        <f>CONCATENATE(E1757,F1757)</f>
        <v>62</v>
      </c>
    </row>
    <row r="1758" spans="1:10" x14ac:dyDescent="0.2">
      <c r="A1758" s="16" t="str">
        <f>CONCATENATE(E1758,F1758,G1758)</f>
        <v>6235</v>
      </c>
      <c r="B1758" s="15" t="s">
        <v>1987</v>
      </c>
      <c r="C1758" s="16" t="s">
        <v>1704</v>
      </c>
      <c r="D1758" s="16" t="s">
        <v>3045</v>
      </c>
      <c r="E1758" s="16">
        <v>6</v>
      </c>
      <c r="F1758" s="16">
        <v>2</v>
      </c>
      <c r="G1758" s="16">
        <v>35</v>
      </c>
      <c r="H1758" s="15" t="s">
        <v>56</v>
      </c>
      <c r="I1758" s="15">
        <v>1</v>
      </c>
      <c r="J1758" s="16" t="str">
        <f>CONCATENATE(E1758,F1758)</f>
        <v>62</v>
      </c>
    </row>
    <row r="1759" spans="1:10" x14ac:dyDescent="0.2">
      <c r="A1759" s="16" t="str">
        <f>CONCATENATE(E1759,F1759,G1759)</f>
        <v>6236</v>
      </c>
      <c r="B1759" s="15" t="s">
        <v>1988</v>
      </c>
      <c r="C1759" s="16" t="s">
        <v>1705</v>
      </c>
      <c r="D1759" s="16" t="s">
        <v>3046</v>
      </c>
      <c r="E1759" s="16">
        <v>6</v>
      </c>
      <c r="F1759" s="16">
        <v>2</v>
      </c>
      <c r="G1759" s="16">
        <v>36</v>
      </c>
      <c r="H1759" s="15" t="s">
        <v>56</v>
      </c>
      <c r="I1759" s="15">
        <v>1</v>
      </c>
      <c r="J1759" s="16" t="str">
        <f>CONCATENATE(E1759,F1759)</f>
        <v>62</v>
      </c>
    </row>
    <row r="1760" spans="1:10" x14ac:dyDescent="0.2">
      <c r="A1760" s="16" t="str">
        <f>CONCATENATE(E1760,F1760,G1760)</f>
        <v>6237</v>
      </c>
      <c r="B1760" s="15" t="s">
        <v>1989</v>
      </c>
      <c r="C1760" s="16" t="s">
        <v>1706</v>
      </c>
      <c r="D1760" s="16" t="s">
        <v>3047</v>
      </c>
      <c r="E1760" s="16">
        <v>6</v>
      </c>
      <c r="F1760" s="16">
        <v>2</v>
      </c>
      <c r="G1760" s="16">
        <v>37</v>
      </c>
      <c r="H1760" s="15" t="s">
        <v>56</v>
      </c>
      <c r="I1760" s="15">
        <v>1</v>
      </c>
      <c r="J1760" s="16" t="str">
        <f>CONCATENATE(E1760,F1760)</f>
        <v>62</v>
      </c>
    </row>
    <row r="1761" spans="1:10" x14ac:dyDescent="0.2">
      <c r="A1761" s="16" t="str">
        <f>CONCATENATE(E1761,F1761,G1761)</f>
        <v>6238</v>
      </c>
      <c r="B1761" s="15" t="s">
        <v>1990</v>
      </c>
      <c r="C1761" s="16" t="s">
        <v>1707</v>
      </c>
      <c r="D1761" s="16" t="s">
        <v>3048</v>
      </c>
      <c r="E1761" s="16">
        <v>6</v>
      </c>
      <c r="F1761" s="16">
        <v>2</v>
      </c>
      <c r="G1761" s="16">
        <v>38</v>
      </c>
      <c r="H1761" s="15" t="s">
        <v>56</v>
      </c>
      <c r="I1761" s="15">
        <v>1</v>
      </c>
      <c r="J1761" s="16" t="str">
        <f>CONCATENATE(E1761,F1761)</f>
        <v>62</v>
      </c>
    </row>
    <row r="1762" spans="1:10" x14ac:dyDescent="0.2">
      <c r="A1762" s="16" t="str">
        <f>CONCATENATE(E1762,F1762,G1762)</f>
        <v>6239</v>
      </c>
      <c r="B1762" s="15" t="s">
        <v>1991</v>
      </c>
      <c r="C1762" s="16" t="s">
        <v>1708</v>
      </c>
      <c r="D1762" s="16" t="s">
        <v>3049</v>
      </c>
      <c r="E1762" s="16">
        <v>6</v>
      </c>
      <c r="F1762" s="16">
        <v>2</v>
      </c>
      <c r="G1762" s="16">
        <v>39</v>
      </c>
      <c r="H1762" s="15" t="s">
        <v>56</v>
      </c>
      <c r="I1762" s="15">
        <v>1</v>
      </c>
      <c r="J1762" s="16" t="str">
        <f>CONCATENATE(E1762,F1762)</f>
        <v>62</v>
      </c>
    </row>
    <row r="1763" spans="1:10" x14ac:dyDescent="0.2">
      <c r="A1763" s="16" t="str">
        <f>CONCATENATE(E1763,F1763,G1763)</f>
        <v>624</v>
      </c>
      <c r="B1763" s="16" t="s">
        <v>648</v>
      </c>
      <c r="C1763" s="16" t="s">
        <v>1673</v>
      </c>
      <c r="D1763" s="16" t="s">
        <v>3014</v>
      </c>
      <c r="E1763" s="16">
        <v>6</v>
      </c>
      <c r="F1763" s="16">
        <v>2</v>
      </c>
      <c r="G1763" s="16">
        <v>4</v>
      </c>
      <c r="H1763" s="16" t="s">
        <v>56</v>
      </c>
      <c r="I1763" s="16">
        <v>1</v>
      </c>
      <c r="J1763" s="16" t="str">
        <f>CONCATENATE(E1763,F1763)</f>
        <v>62</v>
      </c>
    </row>
    <row r="1764" spans="1:10" x14ac:dyDescent="0.2">
      <c r="A1764" s="16" t="str">
        <f>CONCATENATE(E1764,F1764,G1764)</f>
        <v>6240</v>
      </c>
      <c r="B1764" s="16" t="s">
        <v>1992</v>
      </c>
      <c r="C1764" s="16" t="s">
        <v>1709</v>
      </c>
      <c r="D1764" s="16" t="s">
        <v>3050</v>
      </c>
      <c r="E1764" s="16">
        <v>6</v>
      </c>
      <c r="F1764" s="16">
        <v>2</v>
      </c>
      <c r="G1764" s="16">
        <v>40</v>
      </c>
      <c r="H1764" s="16" t="s">
        <v>56</v>
      </c>
      <c r="I1764" s="16">
        <v>1</v>
      </c>
      <c r="J1764" s="16" t="str">
        <f>CONCATENATE(E1764,F1764)</f>
        <v>62</v>
      </c>
    </row>
    <row r="1765" spans="1:10" x14ac:dyDescent="0.2">
      <c r="A1765" s="16" t="str">
        <f>CONCATENATE(E1765,F1765,G1765)</f>
        <v>6241</v>
      </c>
      <c r="B1765" s="16" t="s">
        <v>1993</v>
      </c>
      <c r="C1765" s="16" t="s">
        <v>1710</v>
      </c>
      <c r="D1765" s="16" t="s">
        <v>3051</v>
      </c>
      <c r="E1765" s="16">
        <v>6</v>
      </c>
      <c r="F1765" s="16">
        <v>2</v>
      </c>
      <c r="G1765" s="16">
        <v>41</v>
      </c>
      <c r="H1765" s="16" t="s">
        <v>56</v>
      </c>
      <c r="I1765" s="16">
        <v>1</v>
      </c>
      <c r="J1765" s="16" t="str">
        <f>CONCATENATE(E1765,F1765)</f>
        <v>62</v>
      </c>
    </row>
    <row r="1766" spans="1:10" x14ac:dyDescent="0.2">
      <c r="A1766" s="16" t="str">
        <f>CONCATENATE(E1766,F1766,G1766)</f>
        <v>6242</v>
      </c>
      <c r="B1766" s="16" t="s">
        <v>1994</v>
      </c>
      <c r="C1766" s="16" t="s">
        <v>1711</v>
      </c>
      <c r="D1766" s="16" t="s">
        <v>3052</v>
      </c>
      <c r="E1766" s="16">
        <v>6</v>
      </c>
      <c r="F1766" s="16">
        <v>2</v>
      </c>
      <c r="G1766" s="16">
        <v>42</v>
      </c>
      <c r="H1766" s="16" t="s">
        <v>56</v>
      </c>
      <c r="I1766" s="16">
        <v>1</v>
      </c>
      <c r="J1766" s="16" t="str">
        <f>CONCATENATE(E1766,F1766)</f>
        <v>62</v>
      </c>
    </row>
    <row r="1767" spans="1:10" x14ac:dyDescent="0.2">
      <c r="A1767" s="16" t="str">
        <f>CONCATENATE(E1767,F1767,G1767)</f>
        <v>6243</v>
      </c>
      <c r="B1767" s="16" t="s">
        <v>1995</v>
      </c>
      <c r="C1767" s="16" t="s">
        <v>1712</v>
      </c>
      <c r="D1767" s="16" t="s">
        <v>3053</v>
      </c>
      <c r="E1767" s="16">
        <v>6</v>
      </c>
      <c r="F1767" s="16">
        <v>2</v>
      </c>
      <c r="G1767" s="16">
        <v>43</v>
      </c>
      <c r="H1767" s="16" t="s">
        <v>56</v>
      </c>
      <c r="I1767" s="16">
        <v>1</v>
      </c>
      <c r="J1767" s="16" t="str">
        <f>CONCATENATE(E1767,F1767)</f>
        <v>62</v>
      </c>
    </row>
    <row r="1768" spans="1:10" x14ac:dyDescent="0.2">
      <c r="A1768" s="16" t="str">
        <f>CONCATENATE(E1768,F1768,G1768)</f>
        <v>6244</v>
      </c>
      <c r="B1768" s="16" t="s">
        <v>1996</v>
      </c>
      <c r="C1768" s="16" t="s">
        <v>1713</v>
      </c>
      <c r="D1768" s="16" t="s">
        <v>3054</v>
      </c>
      <c r="E1768" s="16">
        <v>6</v>
      </c>
      <c r="F1768" s="16">
        <v>2</v>
      </c>
      <c r="G1768" s="16">
        <v>44</v>
      </c>
      <c r="H1768" s="16" t="s">
        <v>56</v>
      </c>
      <c r="I1768" s="16">
        <v>1</v>
      </c>
      <c r="J1768" s="16" t="str">
        <f>CONCATENATE(E1768,F1768)</f>
        <v>62</v>
      </c>
    </row>
    <row r="1769" spans="1:10" x14ac:dyDescent="0.2">
      <c r="A1769" s="16" t="str">
        <f>CONCATENATE(E1769,F1769,G1769)</f>
        <v>6245</v>
      </c>
      <c r="B1769" s="16" t="s">
        <v>1979</v>
      </c>
      <c r="C1769" s="16" t="s">
        <v>4159</v>
      </c>
      <c r="D1769" s="16" t="s">
        <v>4160</v>
      </c>
      <c r="E1769" s="16">
        <v>6</v>
      </c>
      <c r="F1769" s="16">
        <v>2</v>
      </c>
      <c r="G1769" s="16">
        <v>45</v>
      </c>
      <c r="H1769" s="16" t="s">
        <v>56</v>
      </c>
      <c r="I1769" s="16">
        <v>1</v>
      </c>
      <c r="J1769" s="16" t="str">
        <f>CONCATENATE(E1769,F1769)</f>
        <v>62</v>
      </c>
    </row>
    <row r="1770" spans="1:10" x14ac:dyDescent="0.2">
      <c r="A1770" s="16" t="str">
        <f>CONCATENATE(E1770,F1770,G1770)</f>
        <v>625</v>
      </c>
      <c r="B1770" s="16" t="s">
        <v>650</v>
      </c>
      <c r="C1770" s="16" t="s">
        <v>1674</v>
      </c>
      <c r="D1770" s="16" t="s">
        <v>3015</v>
      </c>
      <c r="E1770" s="16">
        <v>6</v>
      </c>
      <c r="F1770" s="16">
        <v>2</v>
      </c>
      <c r="G1770" s="16">
        <v>5</v>
      </c>
      <c r="H1770" s="16" t="s">
        <v>56</v>
      </c>
      <c r="I1770" s="16">
        <v>1</v>
      </c>
      <c r="J1770" s="16" t="str">
        <f>CONCATENATE(E1770,F1770)</f>
        <v>62</v>
      </c>
    </row>
    <row r="1771" spans="1:10" x14ac:dyDescent="0.2">
      <c r="A1771" s="16" t="str">
        <f>CONCATENATE(E1771,F1771,G1771)</f>
        <v>626</v>
      </c>
      <c r="B1771" s="16" t="s">
        <v>652</v>
      </c>
      <c r="C1771" s="16" t="s">
        <v>1675</v>
      </c>
      <c r="D1771" s="16" t="s">
        <v>3016</v>
      </c>
      <c r="E1771" s="16">
        <v>6</v>
      </c>
      <c r="F1771" s="16">
        <v>2</v>
      </c>
      <c r="G1771" s="16">
        <v>6</v>
      </c>
      <c r="H1771" s="16" t="s">
        <v>56</v>
      </c>
      <c r="I1771" s="16">
        <v>1</v>
      </c>
      <c r="J1771" s="16" t="str">
        <f>CONCATENATE(E1771,F1771)</f>
        <v>62</v>
      </c>
    </row>
    <row r="1772" spans="1:10" x14ac:dyDescent="0.2">
      <c r="A1772" s="16" t="str">
        <f>CONCATENATE(E1772,F1772,G1772)</f>
        <v>627</v>
      </c>
      <c r="B1772" s="16" t="s">
        <v>654</v>
      </c>
      <c r="C1772" s="16" t="s">
        <v>1676</v>
      </c>
      <c r="D1772" s="16" t="s">
        <v>3017</v>
      </c>
      <c r="E1772" s="16">
        <v>6</v>
      </c>
      <c r="F1772" s="16">
        <v>2</v>
      </c>
      <c r="G1772" s="16">
        <v>7</v>
      </c>
      <c r="H1772" s="16" t="s">
        <v>56</v>
      </c>
      <c r="I1772" s="16">
        <v>1</v>
      </c>
      <c r="J1772" s="16" t="str">
        <f>CONCATENATE(E1772,F1772)</f>
        <v>62</v>
      </c>
    </row>
    <row r="1773" spans="1:10" x14ac:dyDescent="0.2">
      <c r="A1773" s="16" t="str">
        <f>CONCATENATE(E1773,F1773,G1773)</f>
        <v>628</v>
      </c>
      <c r="B1773" s="16" t="s">
        <v>708</v>
      </c>
      <c r="C1773" s="16" t="s">
        <v>1677</v>
      </c>
      <c r="D1773" s="16" t="s">
        <v>3018</v>
      </c>
      <c r="E1773" s="16">
        <v>6</v>
      </c>
      <c r="F1773" s="16">
        <v>2</v>
      </c>
      <c r="G1773" s="16">
        <v>8</v>
      </c>
      <c r="H1773" s="16" t="s">
        <v>56</v>
      </c>
      <c r="I1773" s="16">
        <v>1</v>
      </c>
      <c r="J1773" s="16" t="str">
        <f>CONCATENATE(E1773,F1773)</f>
        <v>62</v>
      </c>
    </row>
    <row r="1774" spans="1:10" x14ac:dyDescent="0.2">
      <c r="A1774" s="16" t="str">
        <f>CONCATENATE(E1774,F1774,G1774)</f>
        <v>629</v>
      </c>
      <c r="B1774" s="16" t="s">
        <v>1061</v>
      </c>
      <c r="C1774" s="16" t="s">
        <v>1678</v>
      </c>
      <c r="D1774" s="16" t="s">
        <v>3019</v>
      </c>
      <c r="E1774" s="16">
        <v>6</v>
      </c>
      <c r="F1774" s="16">
        <v>2</v>
      </c>
      <c r="G1774" s="16">
        <v>9</v>
      </c>
      <c r="H1774" s="16" t="s">
        <v>56</v>
      </c>
      <c r="I1774" s="16">
        <v>1</v>
      </c>
      <c r="J1774" s="16" t="str">
        <f>CONCATENATE(E1774,F1774)</f>
        <v>62</v>
      </c>
    </row>
    <row r="1775" spans="1:10" x14ac:dyDescent="0.2">
      <c r="A1775" s="16" t="str">
        <f>CONCATENATE(E1775,F1775,G1775)</f>
        <v>631</v>
      </c>
      <c r="B1775" s="16" t="s">
        <v>1997</v>
      </c>
      <c r="C1775" s="16" t="s">
        <v>1714</v>
      </c>
      <c r="D1775" s="16" t="s">
        <v>3055</v>
      </c>
      <c r="E1775" s="16">
        <v>6</v>
      </c>
      <c r="F1775" s="16">
        <v>3</v>
      </c>
      <c r="G1775" s="16">
        <v>1</v>
      </c>
      <c r="H1775" s="16" t="s">
        <v>56</v>
      </c>
      <c r="I1775" s="16">
        <v>1</v>
      </c>
      <c r="J1775" s="16" t="str">
        <f>CONCATENATE(E1775,F1775)</f>
        <v>63</v>
      </c>
    </row>
    <row r="1776" spans="1:10" x14ac:dyDescent="0.2">
      <c r="A1776" s="16" t="str">
        <f>CONCATENATE(E1776,F1776,G1776)</f>
        <v>6310</v>
      </c>
      <c r="B1776" s="16" t="s">
        <v>2006</v>
      </c>
      <c r="C1776" s="16" t="s">
        <v>1723</v>
      </c>
      <c r="D1776" s="16" t="s">
        <v>3064</v>
      </c>
      <c r="E1776" s="16">
        <v>6</v>
      </c>
      <c r="F1776" s="16">
        <v>3</v>
      </c>
      <c r="G1776" s="16">
        <v>10</v>
      </c>
      <c r="H1776" s="16" t="s">
        <v>56</v>
      </c>
      <c r="I1776" s="16">
        <v>1</v>
      </c>
      <c r="J1776" s="16" t="str">
        <f>CONCATENATE(E1776,F1776)</f>
        <v>63</v>
      </c>
    </row>
    <row r="1777" spans="1:10" x14ac:dyDescent="0.2">
      <c r="A1777" s="16" t="str">
        <f>CONCATENATE(E1777,F1777,G1777)</f>
        <v>6311</v>
      </c>
      <c r="B1777" s="16" t="s">
        <v>1980</v>
      </c>
      <c r="C1777" s="16" t="s">
        <v>1724</v>
      </c>
      <c r="D1777" s="16" t="s">
        <v>3065</v>
      </c>
      <c r="E1777" s="16">
        <v>6</v>
      </c>
      <c r="F1777" s="16">
        <v>3</v>
      </c>
      <c r="G1777" s="16">
        <v>11</v>
      </c>
      <c r="H1777" s="16" t="s">
        <v>56</v>
      </c>
      <c r="I1777" s="16">
        <v>1</v>
      </c>
      <c r="J1777" s="16" t="str">
        <f>CONCATENATE(E1777,F1777)</f>
        <v>63</v>
      </c>
    </row>
    <row r="1778" spans="1:10" x14ac:dyDescent="0.2">
      <c r="A1778" s="16" t="str">
        <f>CONCATENATE(E1778,F1778,G1778)</f>
        <v>6312</v>
      </c>
      <c r="B1778" s="16" t="s">
        <v>2007</v>
      </c>
      <c r="C1778" s="16" t="s">
        <v>1725</v>
      </c>
      <c r="D1778" s="16" t="s">
        <v>3066</v>
      </c>
      <c r="E1778" s="16">
        <v>6</v>
      </c>
      <c r="F1778" s="16">
        <v>3</v>
      </c>
      <c r="G1778" s="16">
        <v>12</v>
      </c>
      <c r="H1778" s="16" t="s">
        <v>56</v>
      </c>
      <c r="I1778" s="16">
        <v>1</v>
      </c>
      <c r="J1778" s="16" t="str">
        <f>CONCATENATE(E1778,F1778)</f>
        <v>63</v>
      </c>
    </row>
    <row r="1779" spans="1:10" x14ac:dyDescent="0.2">
      <c r="A1779" s="16" t="str">
        <f>CONCATENATE(E1779,F1779,G1779)</f>
        <v>6313</v>
      </c>
      <c r="B1779" s="16" t="s">
        <v>2008</v>
      </c>
      <c r="C1779" s="16" t="s">
        <v>1726</v>
      </c>
      <c r="D1779" s="16" t="s">
        <v>3067</v>
      </c>
      <c r="E1779" s="16">
        <v>6</v>
      </c>
      <c r="F1779" s="16">
        <v>3</v>
      </c>
      <c r="G1779" s="16">
        <v>13</v>
      </c>
      <c r="H1779" s="16" t="s">
        <v>56</v>
      </c>
      <c r="I1779" s="16">
        <v>1</v>
      </c>
      <c r="J1779" s="16" t="str">
        <f>CONCATENATE(E1779,F1779)</f>
        <v>63</v>
      </c>
    </row>
    <row r="1780" spans="1:10" x14ac:dyDescent="0.2">
      <c r="A1780" s="16" t="str">
        <f>CONCATENATE(E1780,F1780,G1780)</f>
        <v>6314</v>
      </c>
      <c r="B1780" s="16" t="s">
        <v>2009</v>
      </c>
      <c r="C1780" s="16" t="s">
        <v>1727</v>
      </c>
      <c r="D1780" s="16" t="s">
        <v>3068</v>
      </c>
      <c r="E1780" s="16">
        <v>6</v>
      </c>
      <c r="F1780" s="16">
        <v>3</v>
      </c>
      <c r="G1780" s="16">
        <v>14</v>
      </c>
      <c r="H1780" s="16" t="s">
        <v>56</v>
      </c>
      <c r="I1780" s="16">
        <v>1</v>
      </c>
      <c r="J1780" s="16" t="str">
        <f>CONCATENATE(E1780,F1780)</f>
        <v>63</v>
      </c>
    </row>
    <row r="1781" spans="1:10" x14ac:dyDescent="0.2">
      <c r="A1781" s="16" t="str">
        <f>CONCATENATE(E1781,F1781,G1781)</f>
        <v>6315</v>
      </c>
      <c r="B1781" s="16" t="s">
        <v>2010</v>
      </c>
      <c r="C1781" s="16" t="s">
        <v>1728</v>
      </c>
      <c r="D1781" s="16" t="s">
        <v>3069</v>
      </c>
      <c r="E1781" s="16">
        <v>6</v>
      </c>
      <c r="F1781" s="16">
        <v>3</v>
      </c>
      <c r="G1781" s="16">
        <v>15</v>
      </c>
      <c r="H1781" s="16" t="s">
        <v>56</v>
      </c>
      <c r="I1781" s="16">
        <v>1</v>
      </c>
      <c r="J1781" s="16" t="str">
        <f>CONCATENATE(E1781,F1781)</f>
        <v>63</v>
      </c>
    </row>
    <row r="1782" spans="1:10" x14ac:dyDescent="0.2">
      <c r="A1782" s="16" t="str">
        <f>CONCATENATE(E1782,F1782,G1782)</f>
        <v>6316</v>
      </c>
      <c r="B1782" s="16" t="s">
        <v>2011</v>
      </c>
      <c r="C1782" s="16" t="s">
        <v>1729</v>
      </c>
      <c r="D1782" s="16" t="s">
        <v>3070</v>
      </c>
      <c r="E1782" s="16">
        <v>6</v>
      </c>
      <c r="F1782" s="16">
        <v>3</v>
      </c>
      <c r="G1782" s="16">
        <v>16</v>
      </c>
      <c r="H1782" s="16" t="s">
        <v>56</v>
      </c>
      <c r="I1782" s="16">
        <v>1</v>
      </c>
      <c r="J1782" s="16" t="str">
        <f>CONCATENATE(E1782,F1782)</f>
        <v>63</v>
      </c>
    </row>
    <row r="1783" spans="1:10" x14ac:dyDescent="0.2">
      <c r="A1783" s="16" t="str">
        <f>CONCATENATE(E1783,F1783,G1783)</f>
        <v>6317</v>
      </c>
      <c r="B1783" s="16" t="s">
        <v>2012</v>
      </c>
      <c r="C1783" s="16" t="s">
        <v>1730</v>
      </c>
      <c r="D1783" s="16" t="s">
        <v>3071</v>
      </c>
      <c r="E1783" s="16">
        <v>6</v>
      </c>
      <c r="F1783" s="16">
        <v>3</v>
      </c>
      <c r="G1783" s="16">
        <v>17</v>
      </c>
      <c r="H1783" s="16" t="s">
        <v>56</v>
      </c>
      <c r="I1783" s="16">
        <v>1</v>
      </c>
      <c r="J1783" s="16" t="str">
        <f>CONCATENATE(E1783,F1783)</f>
        <v>63</v>
      </c>
    </row>
    <row r="1784" spans="1:10" x14ac:dyDescent="0.2">
      <c r="A1784" s="16" t="str">
        <f>CONCATENATE(E1784,F1784,G1784)</f>
        <v>6318</v>
      </c>
      <c r="B1784" s="16" t="s">
        <v>2013</v>
      </c>
      <c r="C1784" s="16" t="s">
        <v>1731</v>
      </c>
      <c r="D1784" s="16" t="s">
        <v>3072</v>
      </c>
      <c r="E1784" s="16">
        <v>6</v>
      </c>
      <c r="F1784" s="16">
        <v>3</v>
      </c>
      <c r="G1784" s="16">
        <v>18</v>
      </c>
      <c r="H1784" s="16" t="s">
        <v>56</v>
      </c>
      <c r="I1784" s="16">
        <v>2</v>
      </c>
      <c r="J1784" s="16" t="str">
        <f>CONCATENATE(E1784,F1784)</f>
        <v>63</v>
      </c>
    </row>
    <row r="1785" spans="1:10" x14ac:dyDescent="0.2">
      <c r="A1785" s="16" t="str">
        <f>CONCATENATE(E1785,F1785,G1785)</f>
        <v>6319</v>
      </c>
      <c r="B1785" s="16" t="s">
        <v>2014</v>
      </c>
      <c r="C1785" s="16" t="s">
        <v>1732</v>
      </c>
      <c r="D1785" s="16" t="s">
        <v>3073</v>
      </c>
      <c r="E1785" s="16">
        <v>6</v>
      </c>
      <c r="F1785" s="16">
        <v>3</v>
      </c>
      <c r="G1785" s="16">
        <v>19</v>
      </c>
      <c r="H1785" s="16" t="s">
        <v>56</v>
      </c>
      <c r="I1785" s="16">
        <v>2</v>
      </c>
      <c r="J1785" s="16" t="str">
        <f>CONCATENATE(E1785,F1785)</f>
        <v>63</v>
      </c>
    </row>
    <row r="1786" spans="1:10" x14ac:dyDescent="0.2">
      <c r="A1786" s="16" t="str">
        <f>CONCATENATE(E1786,F1786,G1786)</f>
        <v>632</v>
      </c>
      <c r="B1786" s="16" t="s">
        <v>1998</v>
      </c>
      <c r="C1786" s="16" t="s">
        <v>1715</v>
      </c>
      <c r="D1786" s="16" t="s">
        <v>3056</v>
      </c>
      <c r="E1786" s="16">
        <v>6</v>
      </c>
      <c r="F1786" s="16">
        <v>3</v>
      </c>
      <c r="G1786" s="16">
        <v>2</v>
      </c>
      <c r="H1786" s="16" t="s">
        <v>56</v>
      </c>
      <c r="I1786" s="16">
        <v>1</v>
      </c>
      <c r="J1786" s="16" t="str">
        <f>CONCATENATE(E1786,F1786)</f>
        <v>63</v>
      </c>
    </row>
    <row r="1787" spans="1:10" x14ac:dyDescent="0.2">
      <c r="A1787" s="16" t="str">
        <f>CONCATENATE(E1787,F1787,G1787)</f>
        <v>6320</v>
      </c>
      <c r="B1787" s="16" t="s">
        <v>2015</v>
      </c>
      <c r="C1787" s="16" t="s">
        <v>1733</v>
      </c>
      <c r="D1787" s="16" t="s">
        <v>4161</v>
      </c>
      <c r="E1787" s="16">
        <v>6</v>
      </c>
      <c r="F1787" s="16">
        <v>3</v>
      </c>
      <c r="G1787" s="16">
        <v>20</v>
      </c>
      <c r="H1787" s="16" t="s">
        <v>56</v>
      </c>
      <c r="I1787" s="16">
        <v>2</v>
      </c>
      <c r="J1787" s="16" t="str">
        <f>CONCATENATE(E1787,F1787)</f>
        <v>63</v>
      </c>
    </row>
    <row r="1788" spans="1:10" x14ac:dyDescent="0.2">
      <c r="A1788" s="16" t="str">
        <f>CONCATENATE(E1788,F1788,G1788)</f>
        <v>6321</v>
      </c>
      <c r="B1788" s="16" t="s">
        <v>2016</v>
      </c>
      <c r="C1788" s="16" t="s">
        <v>1734</v>
      </c>
      <c r="D1788" s="16" t="s">
        <v>3074</v>
      </c>
      <c r="E1788" s="16">
        <v>6</v>
      </c>
      <c r="F1788" s="16">
        <v>3</v>
      </c>
      <c r="G1788" s="16">
        <v>21</v>
      </c>
      <c r="H1788" s="16" t="s">
        <v>56</v>
      </c>
      <c r="I1788" s="16">
        <v>2</v>
      </c>
      <c r="J1788" s="16" t="str">
        <f>CONCATENATE(E1788,F1788)</f>
        <v>63</v>
      </c>
    </row>
    <row r="1789" spans="1:10" x14ac:dyDescent="0.2">
      <c r="A1789" s="16" t="str">
        <f>CONCATENATE(E1789,F1789,G1789)</f>
        <v>6322</v>
      </c>
      <c r="B1789" s="16" t="s">
        <v>1981</v>
      </c>
      <c r="C1789" s="16" t="s">
        <v>1735</v>
      </c>
      <c r="D1789" s="16" t="s">
        <v>3075</v>
      </c>
      <c r="E1789" s="16">
        <v>6</v>
      </c>
      <c r="F1789" s="16">
        <v>3</v>
      </c>
      <c r="G1789" s="16">
        <v>22</v>
      </c>
      <c r="H1789" s="16" t="s">
        <v>56</v>
      </c>
      <c r="I1789" s="16">
        <v>1</v>
      </c>
      <c r="J1789" s="16" t="str">
        <f>CONCATENATE(E1789,F1789)</f>
        <v>63</v>
      </c>
    </row>
    <row r="1790" spans="1:10" x14ac:dyDescent="0.2">
      <c r="A1790" s="16" t="str">
        <f>CONCATENATE(E1790,F1790,G1790)</f>
        <v>6323</v>
      </c>
      <c r="B1790" s="16" t="s">
        <v>2017</v>
      </c>
      <c r="C1790" s="16" t="s">
        <v>1736</v>
      </c>
      <c r="D1790" s="16" t="s">
        <v>3076</v>
      </c>
      <c r="E1790" s="16">
        <v>6</v>
      </c>
      <c r="F1790" s="16">
        <v>3</v>
      </c>
      <c r="G1790" s="16">
        <v>23</v>
      </c>
      <c r="H1790" s="16" t="s">
        <v>56</v>
      </c>
      <c r="I1790" s="16">
        <v>2</v>
      </c>
      <c r="J1790" s="16" t="str">
        <f>CONCATENATE(E1790,F1790)</f>
        <v>63</v>
      </c>
    </row>
    <row r="1791" spans="1:10" x14ac:dyDescent="0.2">
      <c r="A1791" s="16" t="str">
        <f>CONCATENATE(E1791,F1791,G1791)</f>
        <v>6324</v>
      </c>
      <c r="B1791" s="16" t="s">
        <v>2018</v>
      </c>
      <c r="C1791" s="16" t="s">
        <v>1737</v>
      </c>
      <c r="D1791" s="16" t="s">
        <v>3077</v>
      </c>
      <c r="E1791" s="16">
        <v>6</v>
      </c>
      <c r="F1791" s="16">
        <v>3</v>
      </c>
      <c r="G1791" s="16">
        <v>24</v>
      </c>
      <c r="H1791" s="16" t="s">
        <v>56</v>
      </c>
      <c r="I1791" s="16">
        <v>2</v>
      </c>
      <c r="J1791" s="16" t="str">
        <f>CONCATENATE(E1791,F1791)</f>
        <v>63</v>
      </c>
    </row>
    <row r="1792" spans="1:10" x14ac:dyDescent="0.2">
      <c r="A1792" s="16" t="str">
        <f>CONCATENATE(E1792,F1792,G1792)</f>
        <v>6325</v>
      </c>
      <c r="B1792" s="16" t="s">
        <v>2019</v>
      </c>
      <c r="C1792" s="16" t="s">
        <v>1738</v>
      </c>
      <c r="D1792" s="16" t="s">
        <v>3078</v>
      </c>
      <c r="E1792" s="16">
        <v>6</v>
      </c>
      <c r="F1792" s="16">
        <v>3</v>
      </c>
      <c r="G1792" s="16">
        <v>25</v>
      </c>
      <c r="H1792" s="16" t="s">
        <v>56</v>
      </c>
      <c r="I1792" s="16">
        <v>2</v>
      </c>
      <c r="J1792" s="16" t="str">
        <f>CONCATENATE(E1792,F1792)</f>
        <v>63</v>
      </c>
    </row>
    <row r="1793" spans="1:10" x14ac:dyDescent="0.2">
      <c r="A1793" s="16" t="str">
        <f>CONCATENATE(E1793,F1793,G1793)</f>
        <v>6326</v>
      </c>
      <c r="B1793" s="16" t="s">
        <v>2020</v>
      </c>
      <c r="C1793" s="16" t="s">
        <v>1739</v>
      </c>
      <c r="D1793" s="16" t="s">
        <v>3079</v>
      </c>
      <c r="E1793" s="16">
        <v>6</v>
      </c>
      <c r="F1793" s="16">
        <v>3</v>
      </c>
      <c r="G1793" s="16">
        <v>26</v>
      </c>
      <c r="H1793" s="16" t="s">
        <v>56</v>
      </c>
      <c r="I1793" s="16">
        <v>2</v>
      </c>
      <c r="J1793" s="16" t="str">
        <f>CONCATENATE(E1793,F1793)</f>
        <v>63</v>
      </c>
    </row>
    <row r="1794" spans="1:10" x14ac:dyDescent="0.2">
      <c r="A1794" s="16" t="str">
        <f>CONCATENATE(E1794,F1794,G1794)</f>
        <v>6327</v>
      </c>
      <c r="B1794" s="16" t="s">
        <v>2021</v>
      </c>
      <c r="C1794" s="16" t="s">
        <v>1740</v>
      </c>
      <c r="D1794" s="16" t="s">
        <v>3080</v>
      </c>
      <c r="E1794" s="16">
        <v>6</v>
      </c>
      <c r="F1794" s="16">
        <v>3</v>
      </c>
      <c r="G1794" s="16">
        <v>27</v>
      </c>
      <c r="H1794" s="16" t="s">
        <v>56</v>
      </c>
      <c r="I1794" s="16">
        <v>2</v>
      </c>
      <c r="J1794" s="16" t="str">
        <f>CONCATENATE(E1794,F1794)</f>
        <v>63</v>
      </c>
    </row>
    <row r="1795" spans="1:10" x14ac:dyDescent="0.2">
      <c r="A1795" s="16" t="str">
        <f>CONCATENATE(E1795,F1795,G1795)</f>
        <v>6328</v>
      </c>
      <c r="B1795" s="16" t="s">
        <v>2022</v>
      </c>
      <c r="C1795" s="16" t="s">
        <v>1741</v>
      </c>
      <c r="D1795" s="16" t="s">
        <v>4162</v>
      </c>
      <c r="E1795" s="16">
        <v>6</v>
      </c>
      <c r="F1795" s="16">
        <v>3</v>
      </c>
      <c r="G1795" s="16">
        <v>28</v>
      </c>
      <c r="H1795" s="16" t="s">
        <v>56</v>
      </c>
      <c r="I1795" s="16">
        <v>2</v>
      </c>
      <c r="J1795" s="16" t="str">
        <f>CONCATENATE(E1795,F1795)</f>
        <v>63</v>
      </c>
    </row>
    <row r="1796" spans="1:10" x14ac:dyDescent="0.2">
      <c r="A1796" s="16" t="str">
        <f>CONCATENATE(E1796,F1796,G1796)</f>
        <v>6329</v>
      </c>
      <c r="B1796" s="16" t="s">
        <v>2023</v>
      </c>
      <c r="C1796" s="16" t="s">
        <v>1742</v>
      </c>
      <c r="D1796" s="16" t="s">
        <v>3081</v>
      </c>
      <c r="E1796" s="16">
        <v>6</v>
      </c>
      <c r="F1796" s="16">
        <v>3</v>
      </c>
      <c r="G1796" s="16">
        <v>29</v>
      </c>
      <c r="H1796" s="16" t="s">
        <v>56</v>
      </c>
      <c r="I1796" s="16">
        <v>2</v>
      </c>
      <c r="J1796" s="16" t="str">
        <f>CONCATENATE(E1796,F1796)</f>
        <v>63</v>
      </c>
    </row>
    <row r="1797" spans="1:10" x14ac:dyDescent="0.2">
      <c r="A1797" s="16" t="str">
        <f>CONCATENATE(E1797,F1797,G1797)</f>
        <v>633</v>
      </c>
      <c r="B1797" s="16" t="s">
        <v>1999</v>
      </c>
      <c r="C1797" s="16" t="s">
        <v>1716</v>
      </c>
      <c r="D1797" s="16" t="s">
        <v>3057</v>
      </c>
      <c r="E1797" s="16">
        <v>6</v>
      </c>
      <c r="F1797" s="16">
        <v>3</v>
      </c>
      <c r="G1797" s="16">
        <v>3</v>
      </c>
      <c r="H1797" s="16" t="s">
        <v>56</v>
      </c>
      <c r="I1797" s="16">
        <v>1</v>
      </c>
      <c r="J1797" s="16" t="str">
        <f>CONCATENATE(E1797,F1797)</f>
        <v>63</v>
      </c>
    </row>
    <row r="1798" spans="1:10" x14ac:dyDescent="0.2">
      <c r="A1798" s="16" t="str">
        <f>CONCATENATE(E1798,F1798,G1798)</f>
        <v>6330</v>
      </c>
      <c r="B1798" s="16" t="s">
        <v>2024</v>
      </c>
      <c r="C1798" s="16" t="s">
        <v>1743</v>
      </c>
      <c r="D1798" s="16" t="s">
        <v>3082</v>
      </c>
      <c r="E1798" s="16">
        <v>6</v>
      </c>
      <c r="F1798" s="16">
        <v>3</v>
      </c>
      <c r="G1798" s="16">
        <v>30</v>
      </c>
      <c r="H1798" s="16" t="s">
        <v>56</v>
      </c>
      <c r="I1798" s="16">
        <v>2</v>
      </c>
      <c r="J1798" s="16" t="str">
        <f>CONCATENATE(E1798,F1798)</f>
        <v>63</v>
      </c>
    </row>
    <row r="1799" spans="1:10" x14ac:dyDescent="0.2">
      <c r="A1799" s="16" t="str">
        <f>CONCATENATE(E1799,F1799,G1799)</f>
        <v>6331</v>
      </c>
      <c r="B1799" s="16" t="s">
        <v>2025</v>
      </c>
      <c r="C1799" s="16" t="s">
        <v>1744</v>
      </c>
      <c r="D1799" s="16" t="s">
        <v>3083</v>
      </c>
      <c r="E1799" s="16">
        <v>6</v>
      </c>
      <c r="F1799" s="16">
        <v>3</v>
      </c>
      <c r="G1799" s="16">
        <v>31</v>
      </c>
      <c r="H1799" s="16" t="s">
        <v>56</v>
      </c>
      <c r="I1799" s="16">
        <v>2</v>
      </c>
      <c r="J1799" s="16" t="str">
        <f>CONCATENATE(E1799,F1799)</f>
        <v>63</v>
      </c>
    </row>
    <row r="1800" spans="1:10" x14ac:dyDescent="0.2">
      <c r="A1800" s="16" t="str">
        <f>CONCATENATE(E1800,F1800,G1800)</f>
        <v>6332</v>
      </c>
      <c r="B1800" s="16" t="s">
        <v>2026</v>
      </c>
      <c r="C1800" s="16" t="s">
        <v>1745</v>
      </c>
      <c r="D1800" s="16" t="s">
        <v>3084</v>
      </c>
      <c r="E1800" s="16">
        <v>6</v>
      </c>
      <c r="F1800" s="16">
        <v>3</v>
      </c>
      <c r="G1800" s="16">
        <v>32</v>
      </c>
      <c r="H1800" s="16" t="s">
        <v>56</v>
      </c>
      <c r="I1800" s="16">
        <v>2</v>
      </c>
      <c r="J1800" s="16" t="str">
        <f>CONCATENATE(E1800,F1800)</f>
        <v>63</v>
      </c>
    </row>
    <row r="1801" spans="1:10" x14ac:dyDescent="0.2">
      <c r="A1801" s="16" t="str">
        <f>CONCATENATE(E1801,F1801,G1801)</f>
        <v>6333</v>
      </c>
      <c r="B1801" s="16" t="s">
        <v>1982</v>
      </c>
      <c r="C1801" s="16" t="s">
        <v>1746</v>
      </c>
      <c r="D1801" s="16" t="s">
        <v>3085</v>
      </c>
      <c r="E1801" s="16">
        <v>6</v>
      </c>
      <c r="F1801" s="16">
        <v>3</v>
      </c>
      <c r="G1801" s="16">
        <v>33</v>
      </c>
      <c r="H1801" s="16" t="s">
        <v>56</v>
      </c>
      <c r="I1801" s="16">
        <v>1</v>
      </c>
      <c r="J1801" s="16" t="str">
        <f>CONCATENATE(E1801,F1801)</f>
        <v>63</v>
      </c>
    </row>
    <row r="1802" spans="1:10" x14ac:dyDescent="0.2">
      <c r="A1802" s="16" t="str">
        <f>CONCATENATE(E1802,F1802,G1802)</f>
        <v>6334</v>
      </c>
      <c r="B1802" s="16" t="s">
        <v>2027</v>
      </c>
      <c r="C1802" s="16" t="s">
        <v>1747</v>
      </c>
      <c r="D1802" s="16" t="s">
        <v>3086</v>
      </c>
      <c r="E1802" s="16">
        <v>6</v>
      </c>
      <c r="F1802" s="16">
        <v>3</v>
      </c>
      <c r="G1802" s="16">
        <v>34</v>
      </c>
      <c r="H1802" s="16" t="s">
        <v>56</v>
      </c>
      <c r="I1802" s="16">
        <v>2</v>
      </c>
      <c r="J1802" s="16" t="str">
        <f>CONCATENATE(E1802,F1802)</f>
        <v>63</v>
      </c>
    </row>
    <row r="1803" spans="1:10" x14ac:dyDescent="0.2">
      <c r="A1803" s="16" t="str">
        <f>CONCATENATE(E1803,F1803,G1803)</f>
        <v>6335</v>
      </c>
      <c r="B1803" s="16" t="s">
        <v>1983</v>
      </c>
      <c r="C1803" s="16" t="s">
        <v>1748</v>
      </c>
      <c r="D1803" s="16" t="s">
        <v>3087</v>
      </c>
      <c r="E1803" s="16">
        <v>6</v>
      </c>
      <c r="F1803" s="16">
        <v>3</v>
      </c>
      <c r="G1803" s="16">
        <v>35</v>
      </c>
      <c r="H1803" s="16" t="s">
        <v>56</v>
      </c>
      <c r="I1803" s="16">
        <v>1</v>
      </c>
      <c r="J1803" s="16" t="str">
        <f>CONCATENATE(E1803,F1803)</f>
        <v>63</v>
      </c>
    </row>
    <row r="1804" spans="1:10" x14ac:dyDescent="0.2">
      <c r="A1804" s="16" t="str">
        <f>CONCATENATE(E1804,F1804,G1804)</f>
        <v>6336</v>
      </c>
      <c r="B1804" s="16" t="s">
        <v>1984</v>
      </c>
      <c r="C1804" s="16" t="s">
        <v>1749</v>
      </c>
      <c r="D1804" s="16" t="s">
        <v>3088</v>
      </c>
      <c r="E1804" s="16">
        <v>6</v>
      </c>
      <c r="F1804" s="16">
        <v>3</v>
      </c>
      <c r="G1804" s="16">
        <v>36</v>
      </c>
      <c r="H1804" s="16" t="s">
        <v>56</v>
      </c>
      <c r="I1804" s="16">
        <v>1</v>
      </c>
      <c r="J1804" s="16" t="str">
        <f>CONCATENATE(E1804,F1804)</f>
        <v>63</v>
      </c>
    </row>
    <row r="1805" spans="1:10" x14ac:dyDescent="0.2">
      <c r="A1805" s="16" t="str">
        <f>CONCATENATE(E1805,F1805,G1805)</f>
        <v>6337</v>
      </c>
      <c r="B1805" s="16" t="s">
        <v>1985</v>
      </c>
      <c r="C1805" s="16" t="s">
        <v>1750</v>
      </c>
      <c r="D1805" s="16" t="s">
        <v>3089</v>
      </c>
      <c r="E1805" s="16">
        <v>6</v>
      </c>
      <c r="F1805" s="16">
        <v>3</v>
      </c>
      <c r="G1805" s="16">
        <v>37</v>
      </c>
      <c r="H1805" s="16" t="s">
        <v>56</v>
      </c>
      <c r="I1805" s="16">
        <v>1</v>
      </c>
      <c r="J1805" s="16" t="str">
        <f>CONCATENATE(E1805,F1805)</f>
        <v>63</v>
      </c>
    </row>
    <row r="1806" spans="1:10" x14ac:dyDescent="0.2">
      <c r="A1806" s="16" t="str">
        <f>CONCATENATE(E1806,F1806,G1806)</f>
        <v>6338</v>
      </c>
      <c r="B1806" s="16" t="s">
        <v>1986</v>
      </c>
      <c r="C1806" s="16" t="s">
        <v>1751</v>
      </c>
      <c r="D1806" s="16" t="s">
        <v>3090</v>
      </c>
      <c r="E1806" s="16">
        <v>6</v>
      </c>
      <c r="F1806" s="16">
        <v>3</v>
      </c>
      <c r="G1806" s="16">
        <v>38</v>
      </c>
      <c r="H1806" s="16" t="s">
        <v>56</v>
      </c>
      <c r="I1806" s="16">
        <v>1</v>
      </c>
      <c r="J1806" s="16" t="str">
        <f>CONCATENATE(E1806,F1806)</f>
        <v>63</v>
      </c>
    </row>
    <row r="1807" spans="1:10" x14ac:dyDescent="0.2">
      <c r="A1807" s="16" t="str">
        <f>CONCATENATE(E1807,F1807,G1807)</f>
        <v>6339</v>
      </c>
      <c r="B1807" s="16" t="s">
        <v>54</v>
      </c>
      <c r="C1807" s="16" t="s">
        <v>1752</v>
      </c>
      <c r="D1807" s="16" t="s">
        <v>3091</v>
      </c>
      <c r="E1807" s="16">
        <v>6</v>
      </c>
      <c r="F1807" s="16">
        <v>3</v>
      </c>
      <c r="G1807" s="16">
        <v>39</v>
      </c>
      <c r="H1807" s="16" t="s">
        <v>56</v>
      </c>
      <c r="I1807" s="16">
        <v>1</v>
      </c>
      <c r="J1807" s="16" t="str">
        <f>CONCATENATE(E1807,F1807)</f>
        <v>63</v>
      </c>
    </row>
    <row r="1808" spans="1:10" x14ac:dyDescent="0.2">
      <c r="A1808" s="16" t="str">
        <f>CONCATENATE(E1808,F1808,G1808)</f>
        <v>634</v>
      </c>
      <c r="B1808" s="16" t="s">
        <v>2000</v>
      </c>
      <c r="C1808" s="16" t="s">
        <v>1717</v>
      </c>
      <c r="D1808" s="16" t="s">
        <v>3058</v>
      </c>
      <c r="E1808" s="16">
        <v>6</v>
      </c>
      <c r="F1808" s="16">
        <v>3</v>
      </c>
      <c r="G1808" s="16">
        <v>4</v>
      </c>
      <c r="H1808" s="16" t="s">
        <v>56</v>
      </c>
      <c r="I1808" s="16">
        <v>1</v>
      </c>
      <c r="J1808" s="16" t="str">
        <f>CONCATENATE(E1808,F1808)</f>
        <v>63</v>
      </c>
    </row>
    <row r="1809" spans="1:10" x14ac:dyDescent="0.2">
      <c r="A1809" s="16" t="str">
        <f>CONCATENATE(E1809,F1809,G1809)</f>
        <v>6340</v>
      </c>
      <c r="B1809" s="16" t="s">
        <v>73</v>
      </c>
      <c r="C1809" s="16" t="s">
        <v>1753</v>
      </c>
      <c r="D1809" s="16" t="s">
        <v>3092</v>
      </c>
      <c r="E1809" s="16">
        <v>6</v>
      </c>
      <c r="F1809" s="16">
        <v>3</v>
      </c>
      <c r="G1809" s="16">
        <v>40</v>
      </c>
      <c r="H1809" s="16" t="s">
        <v>56</v>
      </c>
      <c r="I1809" s="16">
        <v>1</v>
      </c>
      <c r="J1809" s="16" t="str">
        <f>CONCATENATE(E1809,F1809)</f>
        <v>63</v>
      </c>
    </row>
    <row r="1810" spans="1:10" x14ac:dyDescent="0.2">
      <c r="A1810" s="16" t="str">
        <f>CONCATENATE(E1810,F1810,G1810)</f>
        <v>6341</v>
      </c>
      <c r="B1810" s="16" t="s">
        <v>75</v>
      </c>
      <c r="C1810" s="16" t="s">
        <v>1754</v>
      </c>
      <c r="D1810" s="16" t="s">
        <v>3093</v>
      </c>
      <c r="E1810" s="16">
        <v>6</v>
      </c>
      <c r="F1810" s="16">
        <v>3</v>
      </c>
      <c r="G1810" s="16">
        <v>41</v>
      </c>
      <c r="H1810" s="16" t="s">
        <v>56</v>
      </c>
      <c r="I1810" s="16">
        <v>1</v>
      </c>
      <c r="J1810" s="16" t="str">
        <f>CONCATENATE(E1810,F1810)</f>
        <v>63</v>
      </c>
    </row>
    <row r="1811" spans="1:10" x14ac:dyDescent="0.2">
      <c r="A1811" s="16" t="str">
        <f>CONCATENATE(E1811,F1811,G1811)</f>
        <v>6342</v>
      </c>
      <c r="B1811" s="16" t="s">
        <v>77</v>
      </c>
      <c r="C1811" s="16" t="s">
        <v>1755</v>
      </c>
      <c r="D1811" s="16" t="s">
        <v>3094</v>
      </c>
      <c r="E1811" s="16">
        <v>6</v>
      </c>
      <c r="F1811" s="16">
        <v>3</v>
      </c>
      <c r="G1811" s="16">
        <v>42</v>
      </c>
      <c r="H1811" s="16" t="s">
        <v>56</v>
      </c>
      <c r="I1811" s="16">
        <v>1</v>
      </c>
      <c r="J1811" s="16" t="str">
        <f>CONCATENATE(E1811,F1811)</f>
        <v>63</v>
      </c>
    </row>
    <row r="1812" spans="1:10" x14ac:dyDescent="0.2">
      <c r="A1812" s="16" t="str">
        <f>CONCATENATE(E1812,F1812,G1812)</f>
        <v>635</v>
      </c>
      <c r="B1812" s="16" t="s">
        <v>2001</v>
      </c>
      <c r="C1812" s="16" t="s">
        <v>1718</v>
      </c>
      <c r="D1812" s="16" t="s">
        <v>3059</v>
      </c>
      <c r="E1812" s="16">
        <v>6</v>
      </c>
      <c r="F1812" s="16">
        <v>3</v>
      </c>
      <c r="G1812" s="16">
        <v>5</v>
      </c>
      <c r="H1812" s="16" t="s">
        <v>56</v>
      </c>
      <c r="I1812" s="16">
        <v>1</v>
      </c>
      <c r="J1812" s="16" t="str">
        <f>CONCATENATE(E1812,F1812)</f>
        <v>63</v>
      </c>
    </row>
    <row r="1813" spans="1:10" x14ac:dyDescent="0.2">
      <c r="A1813" s="16" t="str">
        <f>CONCATENATE(E1813,F1813,G1813)</f>
        <v>636</v>
      </c>
      <c r="B1813" s="16" t="s">
        <v>2002</v>
      </c>
      <c r="C1813" s="16" t="s">
        <v>1719</v>
      </c>
      <c r="D1813" s="16" t="s">
        <v>3060</v>
      </c>
      <c r="E1813" s="16">
        <v>6</v>
      </c>
      <c r="F1813" s="16">
        <v>3</v>
      </c>
      <c r="G1813" s="16">
        <v>6</v>
      </c>
      <c r="H1813" s="16" t="s">
        <v>56</v>
      </c>
      <c r="I1813" s="16">
        <v>1</v>
      </c>
      <c r="J1813" s="16" t="str">
        <f>CONCATENATE(E1813,F1813)</f>
        <v>63</v>
      </c>
    </row>
    <row r="1814" spans="1:10" x14ac:dyDescent="0.2">
      <c r="A1814" s="16" t="str">
        <f>CONCATENATE(E1814,F1814,G1814)</f>
        <v>637</v>
      </c>
      <c r="B1814" s="16" t="s">
        <v>2003</v>
      </c>
      <c r="C1814" s="16" t="s">
        <v>1720</v>
      </c>
      <c r="D1814" s="16" t="s">
        <v>3061</v>
      </c>
      <c r="E1814" s="16">
        <v>6</v>
      </c>
      <c r="F1814" s="16">
        <v>3</v>
      </c>
      <c r="G1814" s="16">
        <v>7</v>
      </c>
      <c r="H1814" s="16" t="s">
        <v>56</v>
      </c>
      <c r="I1814" s="16">
        <v>1</v>
      </c>
      <c r="J1814" s="16" t="str">
        <f>CONCATENATE(E1814,F1814)</f>
        <v>63</v>
      </c>
    </row>
    <row r="1815" spans="1:10" x14ac:dyDescent="0.2">
      <c r="A1815" s="16" t="str">
        <f>CONCATENATE(E1815,F1815,G1815)</f>
        <v>638</v>
      </c>
      <c r="B1815" s="16" t="s">
        <v>2004</v>
      </c>
      <c r="C1815" s="16" t="s">
        <v>1721</v>
      </c>
      <c r="D1815" s="16" t="s">
        <v>3062</v>
      </c>
      <c r="E1815" s="16">
        <v>6</v>
      </c>
      <c r="F1815" s="16">
        <v>3</v>
      </c>
      <c r="G1815" s="16">
        <v>8</v>
      </c>
      <c r="H1815" s="16" t="s">
        <v>56</v>
      </c>
      <c r="I1815" s="16">
        <v>1</v>
      </c>
      <c r="J1815" s="16" t="str">
        <f>CONCATENATE(E1815,F1815)</f>
        <v>63</v>
      </c>
    </row>
    <row r="1816" spans="1:10" x14ac:dyDescent="0.2">
      <c r="A1816" s="16" t="str">
        <f>CONCATENATE(E1816,F1816,G1816)</f>
        <v>639</v>
      </c>
      <c r="B1816" s="16" t="s">
        <v>2005</v>
      </c>
      <c r="C1816" s="16" t="s">
        <v>1722</v>
      </c>
      <c r="D1816" s="16" t="s">
        <v>3063</v>
      </c>
      <c r="E1816" s="16">
        <v>6</v>
      </c>
      <c r="F1816" s="16">
        <v>3</v>
      </c>
      <c r="G1816" s="16">
        <v>9</v>
      </c>
      <c r="H1816" s="16" t="s">
        <v>56</v>
      </c>
      <c r="I1816" s="16">
        <v>1</v>
      </c>
      <c r="J1816" s="16" t="str">
        <f>CONCATENATE(E1816,F1816)</f>
        <v>63</v>
      </c>
    </row>
    <row r="1817" spans="1:10" x14ac:dyDescent="0.2">
      <c r="A1817" s="16" t="str">
        <f>CONCATENATE(E1817,F1817,G1817)</f>
        <v>641</v>
      </c>
      <c r="B1817" s="16" t="s">
        <v>79</v>
      </c>
      <c r="C1817" s="16" t="s">
        <v>1756</v>
      </c>
      <c r="D1817" s="16" t="s">
        <v>3095</v>
      </c>
      <c r="E1817" s="16">
        <v>6</v>
      </c>
      <c r="F1817" s="16">
        <v>4</v>
      </c>
      <c r="G1817" s="16">
        <v>1</v>
      </c>
      <c r="H1817" s="16" t="s">
        <v>56</v>
      </c>
      <c r="I1817" s="16">
        <v>1</v>
      </c>
      <c r="J1817" s="16" t="str">
        <f>CONCATENATE(E1817,F1817)</f>
        <v>64</v>
      </c>
    </row>
    <row r="1818" spans="1:10" x14ac:dyDescent="0.2">
      <c r="A1818" s="16" t="str">
        <f>CONCATENATE(E1818,F1818,G1818)</f>
        <v>6410</v>
      </c>
      <c r="B1818" s="16" t="s">
        <v>95</v>
      </c>
      <c r="C1818" s="16" t="s">
        <v>1765</v>
      </c>
      <c r="D1818" s="16" t="s">
        <v>3103</v>
      </c>
      <c r="E1818" s="16">
        <v>6</v>
      </c>
      <c r="F1818" s="16">
        <v>4</v>
      </c>
      <c r="G1818" s="16">
        <v>10</v>
      </c>
      <c r="H1818" s="16" t="s">
        <v>56</v>
      </c>
      <c r="I1818" s="16">
        <v>1</v>
      </c>
      <c r="J1818" s="16" t="str">
        <f>CONCATENATE(E1818,F1818)</f>
        <v>64</v>
      </c>
    </row>
    <row r="1819" spans="1:10" x14ac:dyDescent="0.2">
      <c r="A1819" s="16" t="str">
        <f>CONCATENATE(E1819,F1819,G1819)</f>
        <v>6411</v>
      </c>
      <c r="B1819" s="16" t="s">
        <v>97</v>
      </c>
      <c r="C1819" s="16" t="s">
        <v>1766</v>
      </c>
      <c r="D1819" s="16" t="s">
        <v>3104</v>
      </c>
      <c r="E1819" s="16">
        <v>6</v>
      </c>
      <c r="F1819" s="16">
        <v>4</v>
      </c>
      <c r="G1819" s="16">
        <v>11</v>
      </c>
      <c r="H1819" s="16" t="s">
        <v>56</v>
      </c>
      <c r="I1819" s="16">
        <v>2</v>
      </c>
      <c r="J1819" s="16" t="str">
        <f>CONCATENATE(E1819,F1819)</f>
        <v>64</v>
      </c>
    </row>
    <row r="1820" spans="1:10" x14ac:dyDescent="0.2">
      <c r="A1820" s="16" t="str">
        <f>CONCATENATE(E1820,F1820,G1820)</f>
        <v>6412</v>
      </c>
      <c r="B1820" s="16" t="s">
        <v>99</v>
      </c>
      <c r="C1820" s="16" t="s">
        <v>1767</v>
      </c>
      <c r="D1820" s="16" t="s">
        <v>3105</v>
      </c>
      <c r="E1820" s="16">
        <v>6</v>
      </c>
      <c r="F1820" s="16">
        <v>4</v>
      </c>
      <c r="G1820" s="16">
        <v>12</v>
      </c>
      <c r="H1820" s="16" t="s">
        <v>56</v>
      </c>
      <c r="I1820" s="16">
        <v>2</v>
      </c>
      <c r="J1820" s="16" t="str">
        <f>CONCATENATE(E1820,F1820)</f>
        <v>64</v>
      </c>
    </row>
    <row r="1821" spans="1:10" x14ac:dyDescent="0.2">
      <c r="A1821" s="16" t="str">
        <f>CONCATENATE(E1821,F1821,G1821)</f>
        <v>6413</v>
      </c>
      <c r="B1821" s="16" t="s">
        <v>101</v>
      </c>
      <c r="C1821" s="16" t="s">
        <v>1768</v>
      </c>
      <c r="D1821" s="16" t="s">
        <v>3106</v>
      </c>
      <c r="E1821" s="16">
        <v>6</v>
      </c>
      <c r="F1821" s="16">
        <v>4</v>
      </c>
      <c r="G1821" s="16">
        <v>13</v>
      </c>
      <c r="H1821" s="16" t="s">
        <v>56</v>
      </c>
      <c r="I1821" s="16">
        <v>2</v>
      </c>
      <c r="J1821" s="16" t="str">
        <f>CONCATENATE(E1821,F1821)</f>
        <v>64</v>
      </c>
    </row>
    <row r="1822" spans="1:10" x14ac:dyDescent="0.2">
      <c r="A1822" s="16" t="str">
        <f>CONCATENATE(E1822,F1822,G1822)</f>
        <v>6414</v>
      </c>
      <c r="B1822" s="16" t="s">
        <v>103</v>
      </c>
      <c r="C1822" s="16" t="s">
        <v>1769</v>
      </c>
      <c r="D1822" s="16" t="s">
        <v>3107</v>
      </c>
      <c r="E1822" s="16">
        <v>6</v>
      </c>
      <c r="F1822" s="16">
        <v>4</v>
      </c>
      <c r="G1822" s="16">
        <v>14</v>
      </c>
      <c r="H1822" s="16" t="s">
        <v>56</v>
      </c>
      <c r="I1822" s="16">
        <v>2</v>
      </c>
      <c r="J1822" s="16" t="str">
        <f>CONCATENATE(E1822,F1822)</f>
        <v>64</v>
      </c>
    </row>
    <row r="1823" spans="1:10" x14ac:dyDescent="0.2">
      <c r="A1823" s="16" t="str">
        <f>CONCATENATE(E1823,F1823,G1823)</f>
        <v>6415</v>
      </c>
      <c r="B1823" s="16" t="s">
        <v>105</v>
      </c>
      <c r="C1823" s="16" t="s">
        <v>1770</v>
      </c>
      <c r="D1823" s="16" t="s">
        <v>3108</v>
      </c>
      <c r="E1823" s="16">
        <v>6</v>
      </c>
      <c r="F1823" s="16">
        <v>4</v>
      </c>
      <c r="G1823" s="16">
        <v>15</v>
      </c>
      <c r="H1823" s="16" t="s">
        <v>56</v>
      </c>
      <c r="I1823" s="16">
        <v>2</v>
      </c>
      <c r="J1823" s="16" t="str">
        <f>CONCATENATE(E1823,F1823)</f>
        <v>64</v>
      </c>
    </row>
    <row r="1824" spans="1:10" x14ac:dyDescent="0.2">
      <c r="A1824" s="16" t="str">
        <f>CONCATENATE(E1824,F1824,G1824)</f>
        <v>6416</v>
      </c>
      <c r="B1824" s="16" t="s">
        <v>107</v>
      </c>
      <c r="C1824" s="16" t="s">
        <v>1771</v>
      </c>
      <c r="D1824" s="16" t="s">
        <v>3109</v>
      </c>
      <c r="E1824" s="16">
        <v>6</v>
      </c>
      <c r="F1824" s="16">
        <v>4</v>
      </c>
      <c r="G1824" s="16">
        <v>16</v>
      </c>
      <c r="H1824" s="16" t="s">
        <v>56</v>
      </c>
      <c r="I1824" s="16">
        <v>2</v>
      </c>
      <c r="J1824" s="16" t="str">
        <f>CONCATENATE(E1824,F1824)</f>
        <v>64</v>
      </c>
    </row>
    <row r="1825" spans="1:10" x14ac:dyDescent="0.2">
      <c r="A1825" s="16" t="str">
        <f>CONCATENATE(E1825,F1825,G1825)</f>
        <v>6417</v>
      </c>
      <c r="B1825" s="16" t="s">
        <v>109</v>
      </c>
      <c r="C1825" s="16" t="s">
        <v>1772</v>
      </c>
      <c r="D1825" s="16" t="s">
        <v>3110</v>
      </c>
      <c r="E1825" s="16">
        <v>6</v>
      </c>
      <c r="F1825" s="16">
        <v>4</v>
      </c>
      <c r="G1825" s="16">
        <v>17</v>
      </c>
      <c r="H1825" s="16" t="s">
        <v>56</v>
      </c>
      <c r="I1825" s="16">
        <v>2</v>
      </c>
      <c r="J1825" s="16" t="str">
        <f>CONCATENATE(E1825,F1825)</f>
        <v>64</v>
      </c>
    </row>
    <row r="1826" spans="1:10" x14ac:dyDescent="0.2">
      <c r="A1826" s="16" t="str">
        <f>CONCATENATE(E1826,F1826,G1826)</f>
        <v>6418</v>
      </c>
      <c r="B1826" s="16" t="s">
        <v>111</v>
      </c>
      <c r="C1826" s="16" t="s">
        <v>1773</v>
      </c>
      <c r="D1826" s="16" t="s">
        <v>3111</v>
      </c>
      <c r="E1826" s="16">
        <v>6</v>
      </c>
      <c r="F1826" s="16">
        <v>4</v>
      </c>
      <c r="G1826" s="16">
        <v>18</v>
      </c>
      <c r="H1826" s="16" t="s">
        <v>56</v>
      </c>
      <c r="I1826" s="16">
        <v>2</v>
      </c>
      <c r="J1826" s="16" t="str">
        <f>CONCATENATE(E1826,F1826)</f>
        <v>64</v>
      </c>
    </row>
    <row r="1827" spans="1:10" x14ac:dyDescent="0.2">
      <c r="A1827" s="16" t="str">
        <f>CONCATENATE(E1827,F1827,G1827)</f>
        <v>6419</v>
      </c>
      <c r="B1827" s="16" t="s">
        <v>59</v>
      </c>
      <c r="C1827" s="16" t="s">
        <v>1774</v>
      </c>
      <c r="D1827" s="16" t="s">
        <v>3112</v>
      </c>
      <c r="E1827" s="16">
        <v>6</v>
      </c>
      <c r="F1827" s="16">
        <v>4</v>
      </c>
      <c r="G1827" s="16">
        <v>19</v>
      </c>
      <c r="H1827" s="16" t="s">
        <v>56</v>
      </c>
      <c r="I1827" s="16">
        <v>1</v>
      </c>
      <c r="J1827" s="16" t="str">
        <f>CONCATENATE(E1827,F1827)</f>
        <v>64</v>
      </c>
    </row>
    <row r="1828" spans="1:10" x14ac:dyDescent="0.2">
      <c r="A1828" s="16" t="str">
        <f>CONCATENATE(E1828,F1828,G1828)</f>
        <v>642</v>
      </c>
      <c r="B1828" s="16" t="s">
        <v>81</v>
      </c>
      <c r="C1828" s="16" t="s">
        <v>1757</v>
      </c>
      <c r="D1828" s="16" t="s">
        <v>3096</v>
      </c>
      <c r="E1828" s="16">
        <v>6</v>
      </c>
      <c r="F1828" s="16">
        <v>4</v>
      </c>
      <c r="G1828" s="16">
        <v>2</v>
      </c>
      <c r="H1828" s="16" t="s">
        <v>56</v>
      </c>
      <c r="I1828" s="16">
        <v>1</v>
      </c>
      <c r="J1828" s="16" t="str">
        <f>CONCATENATE(E1828,F1828)</f>
        <v>64</v>
      </c>
    </row>
    <row r="1829" spans="1:10" x14ac:dyDescent="0.2">
      <c r="A1829" s="16" t="str">
        <f>CONCATENATE(E1829,F1829,G1829)</f>
        <v>6420</v>
      </c>
      <c r="B1829" s="16" t="s">
        <v>113</v>
      </c>
      <c r="C1829" s="16" t="s">
        <v>1775</v>
      </c>
      <c r="D1829" s="16" t="s">
        <v>3113</v>
      </c>
      <c r="E1829" s="16">
        <v>6</v>
      </c>
      <c r="F1829" s="16">
        <v>4</v>
      </c>
      <c r="G1829" s="16">
        <v>20</v>
      </c>
      <c r="H1829" s="16" t="s">
        <v>56</v>
      </c>
      <c r="I1829" s="16">
        <v>2</v>
      </c>
      <c r="J1829" s="16" t="str">
        <f>CONCATENATE(E1829,F1829)</f>
        <v>64</v>
      </c>
    </row>
    <row r="1830" spans="1:10" x14ac:dyDescent="0.2">
      <c r="A1830" s="16" t="str">
        <f>CONCATENATE(E1830,F1830,G1830)</f>
        <v>6421</v>
      </c>
      <c r="B1830" s="16" t="s">
        <v>115</v>
      </c>
      <c r="C1830" s="16" t="s">
        <v>1776</v>
      </c>
      <c r="D1830" s="16" t="s">
        <v>3114</v>
      </c>
      <c r="E1830" s="16">
        <v>6</v>
      </c>
      <c r="F1830" s="16">
        <v>4</v>
      </c>
      <c r="G1830" s="16">
        <v>21</v>
      </c>
      <c r="H1830" s="16" t="s">
        <v>56</v>
      </c>
      <c r="I1830" s="16">
        <v>2</v>
      </c>
      <c r="J1830" s="16" t="str">
        <f>CONCATENATE(E1830,F1830)</f>
        <v>64</v>
      </c>
    </row>
    <row r="1831" spans="1:10" x14ac:dyDescent="0.2">
      <c r="A1831" s="16" t="str">
        <f>CONCATENATE(E1831,F1831,G1831)</f>
        <v>6422</v>
      </c>
      <c r="B1831" s="16" t="s">
        <v>117</v>
      </c>
      <c r="C1831" s="16" t="s">
        <v>1777</v>
      </c>
      <c r="D1831" s="16" t="s">
        <v>3115</v>
      </c>
      <c r="E1831" s="16">
        <v>6</v>
      </c>
      <c r="F1831" s="16">
        <v>4</v>
      </c>
      <c r="G1831" s="16">
        <v>22</v>
      </c>
      <c r="H1831" s="16" t="s">
        <v>56</v>
      </c>
      <c r="I1831" s="16">
        <v>2</v>
      </c>
      <c r="J1831" s="16" t="str">
        <f>CONCATENATE(E1831,F1831)</f>
        <v>64</v>
      </c>
    </row>
    <row r="1832" spans="1:10" x14ac:dyDescent="0.2">
      <c r="A1832" s="16" t="str">
        <f>CONCATENATE(E1832,F1832,G1832)</f>
        <v>6423</v>
      </c>
      <c r="B1832" s="16" t="s">
        <v>119</v>
      </c>
      <c r="C1832" s="16" t="s">
        <v>1778</v>
      </c>
      <c r="D1832" s="16" t="s">
        <v>4164</v>
      </c>
      <c r="E1832" s="16">
        <v>6</v>
      </c>
      <c r="F1832" s="16">
        <v>4</v>
      </c>
      <c r="G1832" s="16">
        <v>23</v>
      </c>
      <c r="H1832" s="16" t="s">
        <v>56</v>
      </c>
      <c r="I1832" s="16">
        <v>2</v>
      </c>
      <c r="J1832" s="16" t="str">
        <f>CONCATENATE(E1832,F1832)</f>
        <v>64</v>
      </c>
    </row>
    <row r="1833" spans="1:10" x14ac:dyDescent="0.2">
      <c r="A1833" s="16" t="str">
        <f>CONCATENATE(E1833,F1833,G1833)</f>
        <v>6424</v>
      </c>
      <c r="B1833" s="16" t="s">
        <v>121</v>
      </c>
      <c r="C1833" s="16" t="s">
        <v>1779</v>
      </c>
      <c r="D1833" s="16" t="s">
        <v>3116</v>
      </c>
      <c r="E1833" s="16">
        <v>6</v>
      </c>
      <c r="F1833" s="16">
        <v>4</v>
      </c>
      <c r="G1833" s="16">
        <v>24</v>
      </c>
      <c r="H1833" s="16" t="s">
        <v>56</v>
      </c>
      <c r="I1833" s="16">
        <v>2</v>
      </c>
      <c r="J1833" s="16" t="str">
        <f>CONCATENATE(E1833,F1833)</f>
        <v>64</v>
      </c>
    </row>
    <row r="1834" spans="1:10" x14ac:dyDescent="0.2">
      <c r="A1834" s="16" t="str">
        <f>CONCATENATE(E1834,F1834,G1834)</f>
        <v>6425</v>
      </c>
      <c r="B1834" s="16" t="s">
        <v>123</v>
      </c>
      <c r="C1834" s="16" t="s">
        <v>1780</v>
      </c>
      <c r="D1834" s="16" t="s">
        <v>3117</v>
      </c>
      <c r="E1834" s="16">
        <v>6</v>
      </c>
      <c r="F1834" s="16">
        <v>4</v>
      </c>
      <c r="G1834" s="16">
        <v>25</v>
      </c>
      <c r="H1834" s="16" t="s">
        <v>56</v>
      </c>
      <c r="I1834" s="16">
        <v>2</v>
      </c>
      <c r="J1834" s="16" t="str">
        <f>CONCATENATE(E1834,F1834)</f>
        <v>64</v>
      </c>
    </row>
    <row r="1835" spans="1:10" x14ac:dyDescent="0.2">
      <c r="A1835" s="16" t="str">
        <f>CONCATENATE(E1835,F1835,G1835)</f>
        <v>6426</v>
      </c>
      <c r="B1835" s="16" t="s">
        <v>125</v>
      </c>
      <c r="C1835" s="16" t="s">
        <v>1781</v>
      </c>
      <c r="D1835" s="16" t="s">
        <v>3118</v>
      </c>
      <c r="E1835" s="16">
        <v>6</v>
      </c>
      <c r="F1835" s="16">
        <v>4</v>
      </c>
      <c r="G1835" s="16">
        <v>26</v>
      </c>
      <c r="H1835" s="16" t="s">
        <v>56</v>
      </c>
      <c r="I1835" s="16">
        <v>2</v>
      </c>
      <c r="J1835" s="16" t="str">
        <f>CONCATENATE(E1835,F1835)</f>
        <v>64</v>
      </c>
    </row>
    <row r="1836" spans="1:10" x14ac:dyDescent="0.2">
      <c r="A1836" s="16" t="str">
        <f>CONCATENATE(E1836,F1836,G1836)</f>
        <v>6427</v>
      </c>
      <c r="B1836" s="16" t="s">
        <v>127</v>
      </c>
      <c r="C1836" s="16" t="s">
        <v>1782</v>
      </c>
      <c r="D1836" s="16" t="s">
        <v>3119</v>
      </c>
      <c r="E1836" s="16">
        <v>6</v>
      </c>
      <c r="F1836" s="16">
        <v>4</v>
      </c>
      <c r="G1836" s="16">
        <v>27</v>
      </c>
      <c r="H1836" s="16" t="s">
        <v>56</v>
      </c>
      <c r="I1836" s="16">
        <v>2</v>
      </c>
      <c r="J1836" s="16" t="str">
        <f>CONCATENATE(E1836,F1836)</f>
        <v>64</v>
      </c>
    </row>
    <row r="1837" spans="1:10" x14ac:dyDescent="0.2">
      <c r="A1837" s="16" t="str">
        <f>CONCATENATE(E1837,F1837,G1837)</f>
        <v>6428</v>
      </c>
      <c r="B1837" s="16" t="s">
        <v>129</v>
      </c>
      <c r="C1837" s="16" t="s">
        <v>1783</v>
      </c>
      <c r="D1837" s="16" t="s">
        <v>3120</v>
      </c>
      <c r="E1837" s="16">
        <v>6</v>
      </c>
      <c r="F1837" s="16">
        <v>4</v>
      </c>
      <c r="G1837" s="16">
        <v>28</v>
      </c>
      <c r="H1837" s="16" t="s">
        <v>56</v>
      </c>
      <c r="I1837" s="16">
        <v>2</v>
      </c>
      <c r="J1837" s="16" t="str">
        <f>CONCATENATE(E1837,F1837)</f>
        <v>64</v>
      </c>
    </row>
    <row r="1838" spans="1:10" x14ac:dyDescent="0.2">
      <c r="A1838" s="16" t="str">
        <f>CONCATENATE(E1838,F1838,G1838)</f>
        <v>6429</v>
      </c>
      <c r="B1838" s="16" t="s">
        <v>131</v>
      </c>
      <c r="C1838" s="16" t="s">
        <v>1784</v>
      </c>
      <c r="D1838" s="16" t="s">
        <v>3121</v>
      </c>
      <c r="E1838" s="16">
        <v>6</v>
      </c>
      <c r="F1838" s="16">
        <v>4</v>
      </c>
      <c r="G1838" s="16">
        <v>29</v>
      </c>
      <c r="H1838" s="16" t="s">
        <v>56</v>
      </c>
      <c r="I1838" s="16">
        <v>2</v>
      </c>
      <c r="J1838" s="16" t="str">
        <f>CONCATENATE(E1838,F1838)</f>
        <v>64</v>
      </c>
    </row>
    <row r="1839" spans="1:10" x14ac:dyDescent="0.2">
      <c r="A1839" s="16" t="str">
        <f>CONCATENATE(E1839,F1839,G1839)</f>
        <v>643</v>
      </c>
      <c r="B1839" s="16" t="s">
        <v>83</v>
      </c>
      <c r="C1839" s="16" t="s">
        <v>1758</v>
      </c>
      <c r="D1839" s="16" t="s">
        <v>3097</v>
      </c>
      <c r="E1839" s="16">
        <v>6</v>
      </c>
      <c r="F1839" s="16">
        <v>4</v>
      </c>
      <c r="G1839" s="16">
        <v>3</v>
      </c>
      <c r="H1839" s="16" t="s">
        <v>56</v>
      </c>
      <c r="I1839" s="16">
        <v>1</v>
      </c>
      <c r="J1839" s="16" t="str">
        <f>CONCATENATE(E1839,F1839)</f>
        <v>64</v>
      </c>
    </row>
    <row r="1840" spans="1:10" x14ac:dyDescent="0.2">
      <c r="A1840" s="16" t="str">
        <f>CONCATENATE(E1840,F1840,G1840)</f>
        <v>6430</v>
      </c>
      <c r="B1840" s="16" t="s">
        <v>61</v>
      </c>
      <c r="C1840" s="16" t="s">
        <v>1785</v>
      </c>
      <c r="D1840" s="16" t="s">
        <v>3122</v>
      </c>
      <c r="E1840" s="16">
        <v>6</v>
      </c>
      <c r="F1840" s="16">
        <v>4</v>
      </c>
      <c r="G1840" s="16">
        <v>30</v>
      </c>
      <c r="H1840" s="16" t="s">
        <v>56</v>
      </c>
      <c r="I1840" s="16">
        <v>1</v>
      </c>
      <c r="J1840" s="16" t="str">
        <f>CONCATENATE(E1840,F1840)</f>
        <v>64</v>
      </c>
    </row>
    <row r="1841" spans="1:10" x14ac:dyDescent="0.2">
      <c r="A1841" s="16" t="str">
        <f>CONCATENATE(E1841,F1841,G1841)</f>
        <v>6431</v>
      </c>
      <c r="B1841" s="16" t="s">
        <v>133</v>
      </c>
      <c r="C1841" s="16" t="s">
        <v>1786</v>
      </c>
      <c r="D1841" s="16" t="s">
        <v>3123</v>
      </c>
      <c r="E1841" s="16">
        <v>6</v>
      </c>
      <c r="F1841" s="16">
        <v>4</v>
      </c>
      <c r="G1841" s="16">
        <v>31</v>
      </c>
      <c r="H1841" s="16" t="s">
        <v>56</v>
      </c>
      <c r="I1841" s="16">
        <v>2</v>
      </c>
      <c r="J1841" s="16" t="str">
        <f>CONCATENATE(E1841,F1841)</f>
        <v>64</v>
      </c>
    </row>
    <row r="1842" spans="1:10" x14ac:dyDescent="0.2">
      <c r="A1842" s="16" t="str">
        <f>CONCATENATE(E1842,F1842,G1842)</f>
        <v>6432</v>
      </c>
      <c r="B1842" s="16" t="s">
        <v>135</v>
      </c>
      <c r="C1842" s="16" t="s">
        <v>1787</v>
      </c>
      <c r="D1842" s="16" t="s">
        <v>3124</v>
      </c>
      <c r="E1842" s="16">
        <v>6</v>
      </c>
      <c r="F1842" s="16">
        <v>4</v>
      </c>
      <c r="G1842" s="16">
        <v>32</v>
      </c>
      <c r="H1842" s="16" t="s">
        <v>56</v>
      </c>
      <c r="I1842" s="16">
        <v>2</v>
      </c>
      <c r="J1842" s="16" t="str">
        <f>CONCATENATE(E1842,F1842)</f>
        <v>64</v>
      </c>
    </row>
    <row r="1843" spans="1:10" x14ac:dyDescent="0.2">
      <c r="A1843" s="16" t="str">
        <f>CONCATENATE(E1843,F1843,G1843)</f>
        <v>6433</v>
      </c>
      <c r="B1843" s="16" t="s">
        <v>137</v>
      </c>
      <c r="C1843" s="16" t="s">
        <v>1788</v>
      </c>
      <c r="D1843" s="16" t="s">
        <v>3125</v>
      </c>
      <c r="E1843" s="16">
        <v>6</v>
      </c>
      <c r="F1843" s="16">
        <v>4</v>
      </c>
      <c r="G1843" s="16">
        <v>33</v>
      </c>
      <c r="H1843" s="16" t="s">
        <v>56</v>
      </c>
      <c r="I1843" s="16">
        <v>2</v>
      </c>
      <c r="J1843" s="16" t="str">
        <f>CONCATENATE(E1843,F1843)</f>
        <v>64</v>
      </c>
    </row>
    <row r="1844" spans="1:10" x14ac:dyDescent="0.2">
      <c r="A1844" s="16" t="str">
        <f>CONCATENATE(E1844,F1844,G1844)</f>
        <v>6434</v>
      </c>
      <c r="B1844" s="16" t="s">
        <v>139</v>
      </c>
      <c r="C1844" s="16" t="s">
        <v>1789</v>
      </c>
      <c r="D1844" s="16" t="s">
        <v>3126</v>
      </c>
      <c r="E1844" s="16">
        <v>6</v>
      </c>
      <c r="F1844" s="16">
        <v>4</v>
      </c>
      <c r="G1844" s="16">
        <v>34</v>
      </c>
      <c r="H1844" s="16" t="s">
        <v>56</v>
      </c>
      <c r="I1844" s="16">
        <v>2</v>
      </c>
      <c r="J1844" s="16" t="str">
        <f>CONCATENATE(E1844,F1844)</f>
        <v>64</v>
      </c>
    </row>
    <row r="1845" spans="1:10" x14ac:dyDescent="0.2">
      <c r="A1845" s="16" t="str">
        <f>CONCATENATE(E1845,F1845,G1845)</f>
        <v>6435</v>
      </c>
      <c r="B1845" s="16" t="s">
        <v>141</v>
      </c>
      <c r="C1845" s="16" t="s">
        <v>1790</v>
      </c>
      <c r="D1845" s="16" t="s">
        <v>3127</v>
      </c>
      <c r="E1845" s="16">
        <v>6</v>
      </c>
      <c r="F1845" s="16">
        <v>4</v>
      </c>
      <c r="G1845" s="16">
        <v>35</v>
      </c>
      <c r="H1845" s="16" t="s">
        <v>56</v>
      </c>
      <c r="I1845" s="16">
        <v>2</v>
      </c>
      <c r="J1845" s="16" t="str">
        <f>CONCATENATE(E1845,F1845)</f>
        <v>64</v>
      </c>
    </row>
    <row r="1846" spans="1:10" x14ac:dyDescent="0.2">
      <c r="A1846" s="16" t="str">
        <f>CONCATENATE(E1846,F1846,G1846)</f>
        <v>6436</v>
      </c>
      <c r="B1846" s="16" t="s">
        <v>143</v>
      </c>
      <c r="C1846" s="16" t="s">
        <v>1791</v>
      </c>
      <c r="D1846" s="16" t="s">
        <v>3128</v>
      </c>
      <c r="E1846" s="16">
        <v>6</v>
      </c>
      <c r="F1846" s="16">
        <v>4</v>
      </c>
      <c r="G1846" s="16">
        <v>36</v>
      </c>
      <c r="H1846" s="16" t="s">
        <v>56</v>
      </c>
      <c r="I1846" s="16">
        <v>2</v>
      </c>
      <c r="J1846" s="16" t="str">
        <f>CONCATENATE(E1846,F1846)</f>
        <v>64</v>
      </c>
    </row>
    <row r="1847" spans="1:10" x14ac:dyDescent="0.2">
      <c r="A1847" s="16" t="str">
        <f>CONCATENATE(E1847,F1847,G1847)</f>
        <v>6437</v>
      </c>
      <c r="B1847" s="16" t="s">
        <v>145</v>
      </c>
      <c r="C1847" s="16" t="s">
        <v>1792</v>
      </c>
      <c r="D1847" s="16" t="s">
        <v>3129</v>
      </c>
      <c r="E1847" s="16">
        <v>6</v>
      </c>
      <c r="F1847" s="16">
        <v>4</v>
      </c>
      <c r="G1847" s="16">
        <v>37</v>
      </c>
      <c r="H1847" s="16" t="s">
        <v>56</v>
      </c>
      <c r="I1847" s="16">
        <v>2</v>
      </c>
      <c r="J1847" s="16" t="str">
        <f>CONCATENATE(E1847,F1847)</f>
        <v>64</v>
      </c>
    </row>
    <row r="1848" spans="1:10" x14ac:dyDescent="0.2">
      <c r="A1848" s="16" t="str">
        <f>CONCATENATE(E1848,F1848,G1848)</f>
        <v>6438</v>
      </c>
      <c r="B1848" s="16" t="s">
        <v>147</v>
      </c>
      <c r="C1848" s="16" t="s">
        <v>1793</v>
      </c>
      <c r="D1848" s="16" t="s">
        <v>3130</v>
      </c>
      <c r="E1848" s="16">
        <v>6</v>
      </c>
      <c r="F1848" s="16">
        <v>4</v>
      </c>
      <c r="G1848" s="16">
        <v>38</v>
      </c>
      <c r="H1848" s="16" t="s">
        <v>56</v>
      </c>
      <c r="I1848" s="16">
        <v>2</v>
      </c>
      <c r="J1848" s="16" t="str">
        <f>CONCATENATE(E1848,F1848)</f>
        <v>64</v>
      </c>
    </row>
    <row r="1849" spans="1:10" x14ac:dyDescent="0.2">
      <c r="A1849" s="16" t="str">
        <f>CONCATENATE(E1849,F1849,G1849)</f>
        <v>6439</v>
      </c>
      <c r="B1849" s="16" t="s">
        <v>149</v>
      </c>
      <c r="C1849" s="16" t="s">
        <v>1794</v>
      </c>
      <c r="D1849" s="16" t="s">
        <v>3131</v>
      </c>
      <c r="E1849" s="16">
        <v>6</v>
      </c>
      <c r="F1849" s="16">
        <v>4</v>
      </c>
      <c r="G1849" s="16">
        <v>39</v>
      </c>
      <c r="H1849" s="16" t="s">
        <v>56</v>
      </c>
      <c r="I1849" s="16">
        <v>2</v>
      </c>
      <c r="J1849" s="16" t="str">
        <f>CONCATENATE(E1849,F1849)</f>
        <v>64</v>
      </c>
    </row>
    <row r="1850" spans="1:10" x14ac:dyDescent="0.2">
      <c r="A1850" s="16" t="str">
        <f>CONCATENATE(E1850,F1850,G1850)</f>
        <v>644</v>
      </c>
      <c r="B1850" s="16" t="s">
        <v>85</v>
      </c>
      <c r="C1850" s="16" t="s">
        <v>1759</v>
      </c>
      <c r="D1850" s="16" t="s">
        <v>3098</v>
      </c>
      <c r="E1850" s="16">
        <v>6</v>
      </c>
      <c r="F1850" s="16">
        <v>4</v>
      </c>
      <c r="G1850" s="16">
        <v>4</v>
      </c>
      <c r="H1850" s="16" t="s">
        <v>56</v>
      </c>
      <c r="I1850" s="16">
        <v>1</v>
      </c>
      <c r="J1850" s="16" t="str">
        <f>CONCATENATE(E1850,F1850)</f>
        <v>64</v>
      </c>
    </row>
    <row r="1851" spans="1:10" x14ac:dyDescent="0.2">
      <c r="A1851" s="16" t="str">
        <f>CONCATENATE(E1851,F1851,G1851)</f>
        <v>6440</v>
      </c>
      <c r="B1851" s="16" t="s">
        <v>151</v>
      </c>
      <c r="C1851" s="16" t="s">
        <v>4165</v>
      </c>
      <c r="D1851" s="16" t="s">
        <v>4166</v>
      </c>
      <c r="E1851" s="16">
        <v>6</v>
      </c>
      <c r="F1851" s="16">
        <v>4</v>
      </c>
      <c r="G1851" s="16">
        <v>40</v>
      </c>
      <c r="H1851" s="16" t="s">
        <v>56</v>
      </c>
      <c r="I1851" s="16">
        <v>2</v>
      </c>
      <c r="J1851" s="16" t="str">
        <f>CONCATENATE(E1851,F1851)</f>
        <v>64</v>
      </c>
    </row>
    <row r="1852" spans="1:10" x14ac:dyDescent="0.2">
      <c r="A1852" s="16" t="str">
        <f>CONCATENATE(E1852,F1852,G1852)</f>
        <v>645</v>
      </c>
      <c r="B1852" s="16" t="s">
        <v>87</v>
      </c>
      <c r="C1852" s="16" t="s">
        <v>1760</v>
      </c>
      <c r="D1852" s="16" t="s">
        <v>3099</v>
      </c>
      <c r="E1852" s="16">
        <v>6</v>
      </c>
      <c r="F1852" s="16">
        <v>4</v>
      </c>
      <c r="G1852" s="16">
        <v>5</v>
      </c>
      <c r="H1852" s="16" t="s">
        <v>56</v>
      </c>
      <c r="I1852" s="16">
        <v>1</v>
      </c>
      <c r="J1852" s="16" t="str">
        <f>CONCATENATE(E1852,F1852)</f>
        <v>64</v>
      </c>
    </row>
    <row r="1853" spans="1:10" x14ac:dyDescent="0.2">
      <c r="A1853" s="16" t="str">
        <f>CONCATENATE(E1853,F1853,G1853)</f>
        <v>646</v>
      </c>
      <c r="B1853" s="16" t="s">
        <v>89</v>
      </c>
      <c r="C1853" s="16" t="s">
        <v>1761</v>
      </c>
      <c r="D1853" s="16" t="s">
        <v>3100</v>
      </c>
      <c r="E1853" s="16">
        <v>6</v>
      </c>
      <c r="F1853" s="16">
        <v>4</v>
      </c>
      <c r="G1853" s="16">
        <v>6</v>
      </c>
      <c r="H1853" s="16" t="s">
        <v>56</v>
      </c>
      <c r="I1853" s="16">
        <v>1</v>
      </c>
      <c r="J1853" s="16" t="str">
        <f>CONCATENATE(E1853,F1853)</f>
        <v>64</v>
      </c>
    </row>
    <row r="1854" spans="1:10" x14ac:dyDescent="0.2">
      <c r="A1854" s="16" t="str">
        <f>CONCATENATE(E1854,F1854,G1854)</f>
        <v>647</v>
      </c>
      <c r="B1854" s="16" t="s">
        <v>91</v>
      </c>
      <c r="C1854" s="16" t="s">
        <v>1762</v>
      </c>
      <c r="D1854" s="16" t="s">
        <v>4163</v>
      </c>
      <c r="E1854" s="16">
        <v>6</v>
      </c>
      <c r="F1854" s="16">
        <v>4</v>
      </c>
      <c r="G1854" s="16">
        <v>7</v>
      </c>
      <c r="H1854" s="16" t="s">
        <v>56</v>
      </c>
      <c r="I1854" s="16">
        <v>1</v>
      </c>
      <c r="J1854" s="16" t="str">
        <f>CONCATENATE(E1854,F1854)</f>
        <v>64</v>
      </c>
    </row>
    <row r="1855" spans="1:10" x14ac:dyDescent="0.2">
      <c r="A1855" s="16" t="str">
        <f>CONCATENATE(E1855,F1855,G1855)</f>
        <v>648</v>
      </c>
      <c r="B1855" s="16" t="s">
        <v>57</v>
      </c>
      <c r="C1855" s="16" t="s">
        <v>1763</v>
      </c>
      <c r="D1855" s="16" t="s">
        <v>3101</v>
      </c>
      <c r="E1855" s="16">
        <v>6</v>
      </c>
      <c r="F1855" s="16">
        <v>4</v>
      </c>
      <c r="G1855" s="16">
        <v>8</v>
      </c>
      <c r="H1855" s="16" t="s">
        <v>56</v>
      </c>
      <c r="I1855" s="16">
        <v>1</v>
      </c>
      <c r="J1855" s="16" t="str">
        <f>CONCATENATE(E1855,F1855)</f>
        <v>64</v>
      </c>
    </row>
    <row r="1856" spans="1:10" x14ac:dyDescent="0.2">
      <c r="A1856" s="16" t="str">
        <f>CONCATENATE(E1856,F1856,G1856)</f>
        <v>649</v>
      </c>
      <c r="B1856" s="16" t="s">
        <v>93</v>
      </c>
      <c r="C1856" s="16" t="s">
        <v>1764</v>
      </c>
      <c r="D1856" s="16" t="s">
        <v>3102</v>
      </c>
      <c r="E1856" s="16">
        <v>6</v>
      </c>
      <c r="F1856" s="16">
        <v>4</v>
      </c>
      <c r="G1856" s="16">
        <v>9</v>
      </c>
      <c r="H1856" s="16" t="s">
        <v>56</v>
      </c>
      <c r="I1856" s="16">
        <v>1</v>
      </c>
      <c r="J1856" s="16" t="str">
        <f>CONCATENATE(E1856,F1856)</f>
        <v>64</v>
      </c>
    </row>
    <row r="1857" spans="1:10" x14ac:dyDescent="0.2">
      <c r="A1857" s="16" t="str">
        <f>CONCATENATE(E1857,F1857,G1857)</f>
        <v>651</v>
      </c>
      <c r="B1857" s="16" t="s">
        <v>63</v>
      </c>
      <c r="C1857" s="16" t="s">
        <v>1795</v>
      </c>
      <c r="D1857" s="16" t="s">
        <v>3132</v>
      </c>
      <c r="E1857" s="16">
        <v>6</v>
      </c>
      <c r="F1857" s="16">
        <v>5</v>
      </c>
      <c r="G1857" s="16">
        <v>1</v>
      </c>
      <c r="H1857" s="16" t="s">
        <v>56</v>
      </c>
      <c r="I1857" s="16">
        <v>1</v>
      </c>
      <c r="J1857" s="16" t="str">
        <f>CONCATENATE(E1857,F1857)</f>
        <v>65</v>
      </c>
    </row>
    <row r="1858" spans="1:10" x14ac:dyDescent="0.2">
      <c r="A1858" s="16" t="str">
        <f>CONCATENATE(E1858,F1858,G1858)</f>
        <v>6510</v>
      </c>
      <c r="B1858" s="16" t="s">
        <v>177</v>
      </c>
      <c r="C1858" s="16" t="s">
        <v>1804</v>
      </c>
      <c r="D1858" s="16" t="s">
        <v>4168</v>
      </c>
      <c r="E1858" s="16">
        <v>6</v>
      </c>
      <c r="F1858" s="16">
        <v>5</v>
      </c>
      <c r="G1858" s="16">
        <v>10</v>
      </c>
      <c r="H1858" s="16" t="s">
        <v>56</v>
      </c>
      <c r="I1858" s="16">
        <v>1</v>
      </c>
      <c r="J1858" s="16" t="str">
        <f>CONCATENATE(E1858,F1858)</f>
        <v>65</v>
      </c>
    </row>
    <row r="1859" spans="1:10" x14ac:dyDescent="0.2">
      <c r="A1859" s="16" t="str">
        <f>CONCATENATE(E1859,F1859,G1859)</f>
        <v>6511</v>
      </c>
      <c r="B1859" s="16" t="s">
        <v>179</v>
      </c>
      <c r="C1859" s="16" t="s">
        <v>1805</v>
      </c>
      <c r="D1859" s="16" t="s">
        <v>3140</v>
      </c>
      <c r="E1859" s="16">
        <v>6</v>
      </c>
      <c r="F1859" s="16">
        <v>5</v>
      </c>
      <c r="G1859" s="16">
        <v>11</v>
      </c>
      <c r="H1859" s="16" t="s">
        <v>56</v>
      </c>
      <c r="I1859" s="16">
        <v>1</v>
      </c>
      <c r="J1859" s="16" t="str">
        <f>CONCATENATE(E1859,F1859)</f>
        <v>65</v>
      </c>
    </row>
    <row r="1860" spans="1:10" x14ac:dyDescent="0.2">
      <c r="A1860" s="16" t="str">
        <f>CONCATENATE(E1860,F1860,G1860)</f>
        <v>6512</v>
      </c>
      <c r="B1860" s="16" t="s">
        <v>181</v>
      </c>
      <c r="C1860" s="16" t="s">
        <v>1806</v>
      </c>
      <c r="D1860" s="16" t="s">
        <v>3141</v>
      </c>
      <c r="E1860" s="16">
        <v>6</v>
      </c>
      <c r="F1860" s="16">
        <v>5</v>
      </c>
      <c r="G1860" s="16">
        <v>12</v>
      </c>
      <c r="H1860" s="16" t="s">
        <v>56</v>
      </c>
      <c r="I1860" s="16">
        <v>1</v>
      </c>
      <c r="J1860" s="16" t="str">
        <f>CONCATENATE(E1860,F1860)</f>
        <v>65</v>
      </c>
    </row>
    <row r="1861" spans="1:10" x14ac:dyDescent="0.2">
      <c r="A1861" s="16" t="str">
        <f>CONCATENATE(E1861,F1861,G1861)</f>
        <v>6513</v>
      </c>
      <c r="B1861" s="16" t="s">
        <v>183</v>
      </c>
      <c r="C1861" s="16" t="s">
        <v>1807</v>
      </c>
      <c r="D1861" s="16" t="s">
        <v>3142</v>
      </c>
      <c r="E1861" s="16">
        <v>6</v>
      </c>
      <c r="F1861" s="16">
        <v>5</v>
      </c>
      <c r="G1861" s="16">
        <v>13</v>
      </c>
      <c r="H1861" s="16" t="s">
        <v>56</v>
      </c>
      <c r="I1861" s="16">
        <v>1</v>
      </c>
      <c r="J1861" s="16" t="str">
        <f>CONCATENATE(E1861,F1861)</f>
        <v>65</v>
      </c>
    </row>
    <row r="1862" spans="1:10" x14ac:dyDescent="0.2">
      <c r="A1862" s="16" t="str">
        <f>CONCATENATE(E1862,F1862,G1862)</f>
        <v>6514</v>
      </c>
      <c r="B1862" s="16" t="s">
        <v>185</v>
      </c>
      <c r="C1862" s="16" t="s">
        <v>1808</v>
      </c>
      <c r="D1862" s="16" t="s">
        <v>3143</v>
      </c>
      <c r="E1862" s="16">
        <v>6</v>
      </c>
      <c r="F1862" s="16">
        <v>5</v>
      </c>
      <c r="G1862" s="16">
        <v>14</v>
      </c>
      <c r="H1862" s="16" t="s">
        <v>56</v>
      </c>
      <c r="I1862" s="16">
        <v>1</v>
      </c>
      <c r="J1862" s="16" t="str">
        <f>CONCATENATE(E1862,F1862)</f>
        <v>65</v>
      </c>
    </row>
    <row r="1863" spans="1:10" x14ac:dyDescent="0.2">
      <c r="A1863" s="16" t="str">
        <f>CONCATENATE(E1863,F1863,G1863)</f>
        <v>6515</v>
      </c>
      <c r="B1863" s="16" t="s">
        <v>187</v>
      </c>
      <c r="C1863" s="16" t="s">
        <v>1809</v>
      </c>
      <c r="D1863" s="16" t="s">
        <v>3144</v>
      </c>
      <c r="E1863" s="16">
        <v>6</v>
      </c>
      <c r="F1863" s="16">
        <v>5</v>
      </c>
      <c r="G1863" s="16">
        <v>15</v>
      </c>
      <c r="H1863" s="16" t="s">
        <v>56</v>
      </c>
      <c r="I1863" s="16">
        <v>1</v>
      </c>
      <c r="J1863" s="16" t="str">
        <f>CONCATENATE(E1863,F1863)</f>
        <v>65</v>
      </c>
    </row>
    <row r="1864" spans="1:10" x14ac:dyDescent="0.2">
      <c r="A1864" s="16" t="str">
        <f>CONCATENATE(E1864,F1864,G1864)</f>
        <v>6516</v>
      </c>
      <c r="B1864" s="16" t="s">
        <v>189</v>
      </c>
      <c r="C1864" s="16" t="s">
        <v>1810</v>
      </c>
      <c r="D1864" s="16" t="s">
        <v>3145</v>
      </c>
      <c r="E1864" s="16">
        <v>6</v>
      </c>
      <c r="F1864" s="16">
        <v>5</v>
      </c>
      <c r="G1864" s="16">
        <v>16</v>
      </c>
      <c r="H1864" s="16" t="s">
        <v>56</v>
      </c>
      <c r="I1864" s="16">
        <v>1</v>
      </c>
      <c r="J1864" s="16" t="str">
        <f>CONCATENATE(E1864,F1864)</f>
        <v>65</v>
      </c>
    </row>
    <row r="1865" spans="1:10" x14ac:dyDescent="0.2">
      <c r="A1865" s="16" t="str">
        <f>CONCATENATE(E1865,F1865,G1865)</f>
        <v>6517</v>
      </c>
      <c r="B1865" s="16" t="s">
        <v>191</v>
      </c>
      <c r="C1865" s="16" t="s">
        <v>1811</v>
      </c>
      <c r="D1865" s="16" t="s">
        <v>3146</v>
      </c>
      <c r="E1865" s="16">
        <v>6</v>
      </c>
      <c r="F1865" s="16">
        <v>5</v>
      </c>
      <c r="G1865" s="16">
        <v>17</v>
      </c>
      <c r="H1865" s="16" t="s">
        <v>56</v>
      </c>
      <c r="I1865" s="16">
        <v>1</v>
      </c>
      <c r="J1865" s="16" t="str">
        <f>CONCATENATE(E1865,F1865)</f>
        <v>65</v>
      </c>
    </row>
    <row r="1866" spans="1:10" x14ac:dyDescent="0.2">
      <c r="A1866" s="16" t="str">
        <f>CONCATENATE(E1866,F1866,G1866)</f>
        <v>6518</v>
      </c>
      <c r="B1866" s="16" t="s">
        <v>193</v>
      </c>
      <c r="C1866" s="16" t="s">
        <v>1812</v>
      </c>
      <c r="D1866" s="16" t="s">
        <v>3147</v>
      </c>
      <c r="E1866" s="16">
        <v>6</v>
      </c>
      <c r="F1866" s="16">
        <v>5</v>
      </c>
      <c r="G1866" s="16">
        <v>18</v>
      </c>
      <c r="H1866" s="16" t="s">
        <v>56</v>
      </c>
      <c r="I1866" s="16">
        <v>1</v>
      </c>
      <c r="J1866" s="16" t="str">
        <f>CONCATENATE(E1866,F1866)</f>
        <v>65</v>
      </c>
    </row>
    <row r="1867" spans="1:10" x14ac:dyDescent="0.2">
      <c r="A1867" s="16" t="str">
        <f>CONCATENATE(E1867,F1867,G1867)</f>
        <v>6519</v>
      </c>
      <c r="B1867" s="16" t="s">
        <v>159</v>
      </c>
      <c r="C1867" s="16" t="s">
        <v>1813</v>
      </c>
      <c r="D1867" s="16" t="s">
        <v>3148</v>
      </c>
      <c r="E1867" s="16">
        <v>6</v>
      </c>
      <c r="F1867" s="16">
        <v>5</v>
      </c>
      <c r="G1867" s="16">
        <v>19</v>
      </c>
      <c r="H1867" s="16" t="s">
        <v>56</v>
      </c>
      <c r="I1867" s="16">
        <v>1</v>
      </c>
      <c r="J1867" s="16" t="str">
        <f>CONCATENATE(E1867,F1867)</f>
        <v>65</v>
      </c>
    </row>
    <row r="1868" spans="1:10" x14ac:dyDescent="0.2">
      <c r="A1868" s="16" t="str">
        <f>CONCATENATE(E1868,F1868,G1868)</f>
        <v>652</v>
      </c>
      <c r="B1868" s="16" t="s">
        <v>153</v>
      </c>
      <c r="C1868" s="16" t="s">
        <v>1796</v>
      </c>
      <c r="D1868" s="16" t="s">
        <v>3133</v>
      </c>
      <c r="E1868" s="16">
        <v>6</v>
      </c>
      <c r="F1868" s="16">
        <v>5</v>
      </c>
      <c r="G1868" s="16">
        <v>2</v>
      </c>
      <c r="H1868" s="16" t="s">
        <v>56</v>
      </c>
      <c r="I1868" s="16">
        <v>2</v>
      </c>
      <c r="J1868" s="16" t="str">
        <f>CONCATENATE(E1868,F1868)</f>
        <v>65</v>
      </c>
    </row>
    <row r="1869" spans="1:10" x14ac:dyDescent="0.2">
      <c r="A1869" s="16" t="str">
        <f>CONCATENATE(E1869,F1869,G1869)</f>
        <v>6520</v>
      </c>
      <c r="B1869" s="16" t="s">
        <v>195</v>
      </c>
      <c r="C1869" s="16" t="s">
        <v>1814</v>
      </c>
      <c r="D1869" s="16" t="s">
        <v>3149</v>
      </c>
      <c r="E1869" s="16">
        <v>6</v>
      </c>
      <c r="F1869" s="16">
        <v>5</v>
      </c>
      <c r="G1869" s="16">
        <v>20</v>
      </c>
      <c r="H1869" s="16" t="s">
        <v>56</v>
      </c>
      <c r="I1869" s="16">
        <v>2</v>
      </c>
      <c r="J1869" s="16" t="str">
        <f>CONCATENATE(E1869,F1869)</f>
        <v>65</v>
      </c>
    </row>
    <row r="1870" spans="1:10" x14ac:dyDescent="0.2">
      <c r="A1870" s="16" t="str">
        <f>CONCATENATE(E1870,F1870,G1870)</f>
        <v>6521</v>
      </c>
      <c r="B1870" s="16" t="s">
        <v>197</v>
      </c>
      <c r="C1870" s="16" t="s">
        <v>1815</v>
      </c>
      <c r="D1870" s="16" t="s">
        <v>3150</v>
      </c>
      <c r="E1870" s="16">
        <v>6</v>
      </c>
      <c r="F1870" s="16">
        <v>5</v>
      </c>
      <c r="G1870" s="16">
        <v>21</v>
      </c>
      <c r="H1870" s="16" t="s">
        <v>56</v>
      </c>
      <c r="I1870" s="16">
        <v>2</v>
      </c>
      <c r="J1870" s="16" t="str">
        <f>CONCATENATE(E1870,F1870)</f>
        <v>65</v>
      </c>
    </row>
    <row r="1871" spans="1:10" x14ac:dyDescent="0.2">
      <c r="A1871" s="16" t="str">
        <f>CONCATENATE(E1871,F1871,G1871)</f>
        <v>6522</v>
      </c>
      <c r="B1871" s="16" t="s">
        <v>199</v>
      </c>
      <c r="C1871" s="16" t="s">
        <v>1816</v>
      </c>
      <c r="D1871" s="16" t="s">
        <v>3151</v>
      </c>
      <c r="E1871" s="16">
        <v>6</v>
      </c>
      <c r="F1871" s="16">
        <v>5</v>
      </c>
      <c r="G1871" s="16">
        <v>22</v>
      </c>
      <c r="H1871" s="16" t="s">
        <v>56</v>
      </c>
      <c r="I1871" s="16">
        <v>2</v>
      </c>
      <c r="J1871" s="16" t="str">
        <f>CONCATENATE(E1871,F1871)</f>
        <v>65</v>
      </c>
    </row>
    <row r="1872" spans="1:10" x14ac:dyDescent="0.2">
      <c r="A1872" s="16" t="str">
        <f>CONCATENATE(E1872,F1872,G1872)</f>
        <v>6523</v>
      </c>
      <c r="B1872" s="16" t="s">
        <v>201</v>
      </c>
      <c r="C1872" s="16" t="s">
        <v>1817</v>
      </c>
      <c r="D1872" s="16" t="s">
        <v>3152</v>
      </c>
      <c r="E1872" s="16">
        <v>6</v>
      </c>
      <c r="F1872" s="16">
        <v>5</v>
      </c>
      <c r="G1872" s="16">
        <v>23</v>
      </c>
      <c r="H1872" s="16" t="s">
        <v>56</v>
      </c>
      <c r="I1872" s="16">
        <v>2</v>
      </c>
      <c r="J1872" s="16" t="str">
        <f>CONCATENATE(E1872,F1872)</f>
        <v>65</v>
      </c>
    </row>
    <row r="1873" spans="1:10" x14ac:dyDescent="0.2">
      <c r="A1873" s="16" t="str">
        <f>CONCATENATE(E1873,F1873,G1873)</f>
        <v>6524</v>
      </c>
      <c r="B1873" s="16" t="s">
        <v>203</v>
      </c>
      <c r="C1873" s="16" t="s">
        <v>1818</v>
      </c>
      <c r="D1873" s="16" t="s">
        <v>3153</v>
      </c>
      <c r="E1873" s="16">
        <v>6</v>
      </c>
      <c r="F1873" s="16">
        <v>5</v>
      </c>
      <c r="G1873" s="16">
        <v>24</v>
      </c>
      <c r="H1873" s="16" t="s">
        <v>56</v>
      </c>
      <c r="I1873" s="16">
        <v>2</v>
      </c>
      <c r="J1873" s="16" t="str">
        <f>CONCATENATE(E1873,F1873)</f>
        <v>65</v>
      </c>
    </row>
    <row r="1874" spans="1:10" x14ac:dyDescent="0.2">
      <c r="A1874" s="16" t="str">
        <f>CONCATENATE(E1874,F1874,G1874)</f>
        <v>6525</v>
      </c>
      <c r="B1874" s="16" t="s">
        <v>205</v>
      </c>
      <c r="C1874" s="16" t="s">
        <v>1819</v>
      </c>
      <c r="D1874" s="16" t="s">
        <v>3154</v>
      </c>
      <c r="E1874" s="16">
        <v>6</v>
      </c>
      <c r="F1874" s="16">
        <v>5</v>
      </c>
      <c r="G1874" s="16">
        <v>25</v>
      </c>
      <c r="H1874" s="16" t="s">
        <v>56</v>
      </c>
      <c r="I1874" s="16">
        <v>2</v>
      </c>
      <c r="J1874" s="16" t="str">
        <f>CONCATENATE(E1874,F1874)</f>
        <v>65</v>
      </c>
    </row>
    <row r="1875" spans="1:10" x14ac:dyDescent="0.2">
      <c r="A1875" s="16" t="str">
        <f>CONCATENATE(E1875,F1875,G1875)</f>
        <v>6526</v>
      </c>
      <c r="B1875" s="16" t="s">
        <v>207</v>
      </c>
      <c r="C1875" s="16" t="s">
        <v>1820</v>
      </c>
      <c r="D1875" s="16" t="s">
        <v>3155</v>
      </c>
      <c r="E1875" s="16">
        <v>6</v>
      </c>
      <c r="F1875" s="16">
        <v>5</v>
      </c>
      <c r="G1875" s="16">
        <v>26</v>
      </c>
      <c r="H1875" s="16" t="s">
        <v>56</v>
      </c>
      <c r="I1875" s="16">
        <v>2</v>
      </c>
      <c r="J1875" s="16" t="str">
        <f>CONCATENATE(E1875,F1875)</f>
        <v>65</v>
      </c>
    </row>
    <row r="1876" spans="1:10" x14ac:dyDescent="0.2">
      <c r="A1876" s="16" t="str">
        <f>CONCATENATE(E1876,F1876,G1876)</f>
        <v>6527</v>
      </c>
      <c r="B1876" s="16" t="s">
        <v>209</v>
      </c>
      <c r="C1876" s="16" t="s">
        <v>1821</v>
      </c>
      <c r="D1876" s="16" t="s">
        <v>4169</v>
      </c>
      <c r="E1876" s="16">
        <v>6</v>
      </c>
      <c r="F1876" s="16">
        <v>5</v>
      </c>
      <c r="G1876" s="16">
        <v>27</v>
      </c>
      <c r="H1876" s="16" t="s">
        <v>56</v>
      </c>
      <c r="I1876" s="16">
        <v>2</v>
      </c>
      <c r="J1876" s="16" t="str">
        <f>CONCATENATE(E1876,F1876)</f>
        <v>65</v>
      </c>
    </row>
    <row r="1877" spans="1:10" x14ac:dyDescent="0.2">
      <c r="A1877" s="16" t="str">
        <f>CONCATENATE(E1877,F1877,G1877)</f>
        <v>6528</v>
      </c>
      <c r="B1877" s="16" t="s">
        <v>211</v>
      </c>
      <c r="C1877" s="16" t="s">
        <v>1822</v>
      </c>
      <c r="D1877" s="16" t="s">
        <v>3156</v>
      </c>
      <c r="E1877" s="16">
        <v>6</v>
      </c>
      <c r="F1877" s="16">
        <v>5</v>
      </c>
      <c r="G1877" s="16">
        <v>28</v>
      </c>
      <c r="H1877" s="16" t="s">
        <v>56</v>
      </c>
      <c r="I1877" s="16">
        <v>2</v>
      </c>
      <c r="J1877" s="16" t="str">
        <f>CONCATENATE(E1877,F1877)</f>
        <v>65</v>
      </c>
    </row>
    <row r="1878" spans="1:10" x14ac:dyDescent="0.2">
      <c r="A1878" s="16" t="str">
        <f>CONCATENATE(E1878,F1878,G1878)</f>
        <v>6529</v>
      </c>
      <c r="B1878" s="16" t="s">
        <v>213</v>
      </c>
      <c r="C1878" s="16" t="s">
        <v>1823</v>
      </c>
      <c r="D1878" s="16" t="s">
        <v>3157</v>
      </c>
      <c r="E1878" s="16">
        <v>6</v>
      </c>
      <c r="F1878" s="16">
        <v>5</v>
      </c>
      <c r="G1878" s="16">
        <v>29</v>
      </c>
      <c r="H1878" s="16" t="s">
        <v>56</v>
      </c>
      <c r="I1878" s="16">
        <v>2</v>
      </c>
      <c r="J1878" s="16" t="str">
        <f>CONCATENATE(E1878,F1878)</f>
        <v>65</v>
      </c>
    </row>
    <row r="1879" spans="1:10" x14ac:dyDescent="0.2">
      <c r="A1879" s="16" t="str">
        <f>CONCATENATE(E1879,F1879,G1879)</f>
        <v>653</v>
      </c>
      <c r="B1879" s="16" t="s">
        <v>155</v>
      </c>
      <c r="C1879" s="16" t="s">
        <v>1797</v>
      </c>
      <c r="D1879" s="16" t="s">
        <v>3134</v>
      </c>
      <c r="E1879" s="16">
        <v>6</v>
      </c>
      <c r="F1879" s="16">
        <v>5</v>
      </c>
      <c r="G1879" s="16">
        <v>3</v>
      </c>
      <c r="H1879" s="16" t="s">
        <v>56</v>
      </c>
      <c r="I1879" s="16">
        <v>2</v>
      </c>
      <c r="J1879" s="16" t="str">
        <f>CONCATENATE(E1879,F1879)</f>
        <v>65</v>
      </c>
    </row>
    <row r="1880" spans="1:10" x14ac:dyDescent="0.2">
      <c r="A1880" s="16" t="str">
        <f>CONCATENATE(E1880,F1880,G1880)</f>
        <v>6530</v>
      </c>
      <c r="B1880" s="16" t="s">
        <v>161</v>
      </c>
      <c r="C1880" s="16" t="s">
        <v>1824</v>
      </c>
      <c r="D1880" s="16" t="s">
        <v>3158</v>
      </c>
      <c r="E1880" s="16">
        <v>6</v>
      </c>
      <c r="F1880" s="16">
        <v>5</v>
      </c>
      <c r="G1880" s="16">
        <v>30</v>
      </c>
      <c r="H1880" s="16" t="s">
        <v>56</v>
      </c>
      <c r="I1880" s="16">
        <v>1</v>
      </c>
      <c r="J1880" s="16" t="str">
        <f>CONCATENATE(E1880,F1880)</f>
        <v>65</v>
      </c>
    </row>
    <row r="1881" spans="1:10" x14ac:dyDescent="0.2">
      <c r="A1881" s="16" t="str">
        <f>CONCATENATE(E1881,F1881,G1881)</f>
        <v>6531</v>
      </c>
      <c r="B1881" s="16" t="s">
        <v>215</v>
      </c>
      <c r="C1881" s="16" t="s">
        <v>1825</v>
      </c>
      <c r="D1881" s="16" t="s">
        <v>3159</v>
      </c>
      <c r="E1881" s="16">
        <v>6</v>
      </c>
      <c r="F1881" s="16">
        <v>5</v>
      </c>
      <c r="G1881" s="16">
        <v>31</v>
      </c>
      <c r="H1881" s="16" t="s">
        <v>56</v>
      </c>
      <c r="I1881" s="16">
        <v>2</v>
      </c>
      <c r="J1881" s="16" t="str">
        <f>CONCATENATE(E1881,F1881)</f>
        <v>65</v>
      </c>
    </row>
    <row r="1882" spans="1:10" x14ac:dyDescent="0.2">
      <c r="A1882" s="16" t="str">
        <f>CONCATENATE(E1882,F1882,G1882)</f>
        <v>6532</v>
      </c>
      <c r="B1882" s="16" t="s">
        <v>217</v>
      </c>
      <c r="C1882" s="16" t="s">
        <v>1826</v>
      </c>
      <c r="D1882" s="16" t="s">
        <v>3160</v>
      </c>
      <c r="E1882" s="16">
        <v>6</v>
      </c>
      <c r="F1882" s="16">
        <v>5</v>
      </c>
      <c r="G1882" s="16">
        <v>32</v>
      </c>
      <c r="H1882" s="16" t="s">
        <v>56</v>
      </c>
      <c r="I1882" s="16">
        <v>2</v>
      </c>
      <c r="J1882" s="16" t="str">
        <f>CONCATENATE(E1882,F1882)</f>
        <v>65</v>
      </c>
    </row>
    <row r="1883" spans="1:10" x14ac:dyDescent="0.2">
      <c r="A1883" s="16" t="str">
        <f>CONCATENATE(E1883,F1883,G1883)</f>
        <v>6533</v>
      </c>
      <c r="B1883" s="16" t="s">
        <v>219</v>
      </c>
      <c r="C1883" s="16" t="s">
        <v>1827</v>
      </c>
      <c r="D1883" s="16" t="s">
        <v>3161</v>
      </c>
      <c r="E1883" s="16">
        <v>6</v>
      </c>
      <c r="F1883" s="16">
        <v>5</v>
      </c>
      <c r="G1883" s="16">
        <v>33</v>
      </c>
      <c r="H1883" s="16" t="s">
        <v>56</v>
      </c>
      <c r="I1883" s="16">
        <v>2</v>
      </c>
      <c r="J1883" s="16" t="str">
        <f>CONCATENATE(E1883,F1883)</f>
        <v>65</v>
      </c>
    </row>
    <row r="1884" spans="1:10" x14ac:dyDescent="0.2">
      <c r="A1884" s="16" t="str">
        <f>CONCATENATE(E1884,F1884,G1884)</f>
        <v>6534</v>
      </c>
      <c r="B1884" s="16" t="s">
        <v>221</v>
      </c>
      <c r="C1884" s="16" t="s">
        <v>1828</v>
      </c>
      <c r="D1884" s="16" t="s">
        <v>3162</v>
      </c>
      <c r="E1884" s="16">
        <v>6</v>
      </c>
      <c r="F1884" s="16">
        <v>5</v>
      </c>
      <c r="G1884" s="16">
        <v>34</v>
      </c>
      <c r="H1884" s="16" t="s">
        <v>56</v>
      </c>
      <c r="I1884" s="16">
        <v>2</v>
      </c>
      <c r="J1884" s="16" t="str">
        <f>CONCATENATE(E1884,F1884)</f>
        <v>65</v>
      </c>
    </row>
    <row r="1885" spans="1:10" x14ac:dyDescent="0.2">
      <c r="A1885" s="16" t="str">
        <f>CONCATENATE(E1885,F1885,G1885)</f>
        <v>6535</v>
      </c>
      <c r="B1885" s="16" t="s">
        <v>223</v>
      </c>
      <c r="C1885" s="16" t="s">
        <v>1829</v>
      </c>
      <c r="D1885" s="16" t="s">
        <v>3163</v>
      </c>
      <c r="E1885" s="16">
        <v>6</v>
      </c>
      <c r="F1885" s="16">
        <v>5</v>
      </c>
      <c r="G1885" s="16">
        <v>35</v>
      </c>
      <c r="H1885" s="16" t="s">
        <v>56</v>
      </c>
      <c r="I1885" s="16">
        <v>2</v>
      </c>
      <c r="J1885" s="16" t="str">
        <f>CONCATENATE(E1885,F1885)</f>
        <v>65</v>
      </c>
    </row>
    <row r="1886" spans="1:10" x14ac:dyDescent="0.2">
      <c r="A1886" s="16" t="str">
        <f>CONCATENATE(E1886,F1886,G1886)</f>
        <v>6536</v>
      </c>
      <c r="B1886" s="16" t="s">
        <v>225</v>
      </c>
      <c r="C1886" s="16" t="s">
        <v>1830</v>
      </c>
      <c r="D1886" s="16" t="s">
        <v>3164</v>
      </c>
      <c r="E1886" s="16">
        <v>6</v>
      </c>
      <c r="F1886" s="16">
        <v>5</v>
      </c>
      <c r="G1886" s="16">
        <v>36</v>
      </c>
      <c r="H1886" s="16" t="s">
        <v>56</v>
      </c>
      <c r="I1886" s="16">
        <v>2</v>
      </c>
      <c r="J1886" s="16" t="str">
        <f>CONCATENATE(E1886,F1886)</f>
        <v>65</v>
      </c>
    </row>
    <row r="1887" spans="1:10" x14ac:dyDescent="0.2">
      <c r="A1887" s="16" t="str">
        <f>CONCATENATE(E1887,F1887,G1887)</f>
        <v>6537</v>
      </c>
      <c r="B1887" s="16" t="s">
        <v>227</v>
      </c>
      <c r="C1887" s="16" t="s">
        <v>1831</v>
      </c>
      <c r="D1887" s="16" t="s">
        <v>3165</v>
      </c>
      <c r="E1887" s="16">
        <v>6</v>
      </c>
      <c r="F1887" s="16">
        <v>5</v>
      </c>
      <c r="G1887" s="16">
        <v>37</v>
      </c>
      <c r="H1887" s="16" t="s">
        <v>56</v>
      </c>
      <c r="I1887" s="16">
        <v>2</v>
      </c>
      <c r="J1887" s="16" t="str">
        <f>CONCATENATE(E1887,F1887)</f>
        <v>65</v>
      </c>
    </row>
    <row r="1888" spans="1:10" x14ac:dyDescent="0.2">
      <c r="A1888" s="16" t="str">
        <f>CONCATENATE(E1888,F1888,G1888)</f>
        <v>6538</v>
      </c>
      <c r="B1888" s="16" t="s">
        <v>229</v>
      </c>
      <c r="C1888" s="16" t="s">
        <v>1832</v>
      </c>
      <c r="D1888" s="16" t="s">
        <v>3166</v>
      </c>
      <c r="E1888" s="16">
        <v>6</v>
      </c>
      <c r="F1888" s="16">
        <v>5</v>
      </c>
      <c r="G1888" s="16">
        <v>38</v>
      </c>
      <c r="H1888" s="16" t="s">
        <v>56</v>
      </c>
      <c r="I1888" s="16">
        <v>2</v>
      </c>
      <c r="J1888" s="16" t="str">
        <f>CONCATENATE(E1888,F1888)</f>
        <v>65</v>
      </c>
    </row>
    <row r="1889" spans="1:10" x14ac:dyDescent="0.2">
      <c r="A1889" s="16" t="str">
        <f>CONCATENATE(E1889,F1889,G1889)</f>
        <v>654</v>
      </c>
      <c r="B1889" s="16" t="s">
        <v>65</v>
      </c>
      <c r="C1889" s="16" t="s">
        <v>1798</v>
      </c>
      <c r="D1889" s="16" t="s">
        <v>3135</v>
      </c>
      <c r="E1889" s="16">
        <v>6</v>
      </c>
      <c r="F1889" s="16">
        <v>5</v>
      </c>
      <c r="G1889" s="16">
        <v>4</v>
      </c>
      <c r="H1889" s="16" t="s">
        <v>56</v>
      </c>
      <c r="I1889" s="16">
        <v>1</v>
      </c>
      <c r="J1889" s="16" t="str">
        <f>CONCATENATE(E1889,F1889)</f>
        <v>65</v>
      </c>
    </row>
    <row r="1890" spans="1:10" x14ac:dyDescent="0.2">
      <c r="A1890" s="16" t="str">
        <f>CONCATENATE(E1890,F1890,G1890)</f>
        <v>655</v>
      </c>
      <c r="B1890" s="16" t="s">
        <v>67</v>
      </c>
      <c r="C1890" s="16" t="s">
        <v>1799</v>
      </c>
      <c r="D1890" s="16" t="s">
        <v>3136</v>
      </c>
      <c r="E1890" s="16">
        <v>6</v>
      </c>
      <c r="F1890" s="16">
        <v>5</v>
      </c>
      <c r="G1890" s="16">
        <v>5</v>
      </c>
      <c r="H1890" s="16" t="s">
        <v>56</v>
      </c>
      <c r="I1890" s="16">
        <v>1</v>
      </c>
      <c r="J1890" s="16" t="str">
        <f>CONCATENATE(E1890,F1890)</f>
        <v>65</v>
      </c>
    </row>
    <row r="1891" spans="1:10" x14ac:dyDescent="0.2">
      <c r="A1891" s="16" t="str">
        <f>CONCATENATE(E1891,F1891,G1891)</f>
        <v>656</v>
      </c>
      <c r="B1891" s="16" t="s">
        <v>69</v>
      </c>
      <c r="C1891" s="16" t="s">
        <v>1800</v>
      </c>
      <c r="D1891" s="16" t="s">
        <v>3137</v>
      </c>
      <c r="E1891" s="16">
        <v>6</v>
      </c>
      <c r="F1891" s="16">
        <v>5</v>
      </c>
      <c r="G1891" s="16">
        <v>6</v>
      </c>
      <c r="H1891" s="16" t="s">
        <v>56</v>
      </c>
      <c r="I1891" s="16">
        <v>1</v>
      </c>
      <c r="J1891" s="16" t="str">
        <f>CONCATENATE(E1891,F1891)</f>
        <v>65</v>
      </c>
    </row>
    <row r="1892" spans="1:10" x14ac:dyDescent="0.2">
      <c r="A1892" s="16" t="str">
        <f>CONCATENATE(E1892,F1892,G1892)</f>
        <v>657</v>
      </c>
      <c r="B1892" s="16" t="s">
        <v>71</v>
      </c>
      <c r="C1892" s="16" t="s">
        <v>1801</v>
      </c>
      <c r="D1892" s="16" t="s">
        <v>3138</v>
      </c>
      <c r="E1892" s="16">
        <v>6</v>
      </c>
      <c r="F1892" s="16">
        <v>5</v>
      </c>
      <c r="G1892" s="16">
        <v>7</v>
      </c>
      <c r="H1892" s="16" t="s">
        <v>56</v>
      </c>
      <c r="I1892" s="16">
        <v>1</v>
      </c>
      <c r="J1892" s="16" t="str">
        <f>CONCATENATE(E1892,F1892)</f>
        <v>65</v>
      </c>
    </row>
    <row r="1893" spans="1:10" x14ac:dyDescent="0.2">
      <c r="A1893" s="16" t="str">
        <f>CONCATENATE(E1893,F1893,G1893)</f>
        <v>658</v>
      </c>
      <c r="B1893" s="16" t="s">
        <v>157</v>
      </c>
      <c r="C1893" s="16" t="s">
        <v>1802</v>
      </c>
      <c r="D1893" s="16" t="s">
        <v>4167</v>
      </c>
      <c r="E1893" s="16">
        <v>6</v>
      </c>
      <c r="F1893" s="16">
        <v>5</v>
      </c>
      <c r="G1893" s="16">
        <v>8</v>
      </c>
      <c r="H1893" s="16" t="s">
        <v>56</v>
      </c>
      <c r="I1893" s="16">
        <v>1</v>
      </c>
      <c r="J1893" s="16" t="str">
        <f>CONCATENATE(E1893,F1893)</f>
        <v>65</v>
      </c>
    </row>
    <row r="1894" spans="1:10" x14ac:dyDescent="0.2">
      <c r="A1894" s="16" t="str">
        <f>CONCATENATE(E1894,F1894,G1894)</f>
        <v>659</v>
      </c>
      <c r="B1894" s="16" t="s">
        <v>175</v>
      </c>
      <c r="C1894" s="16" t="s">
        <v>1803</v>
      </c>
      <c r="D1894" s="16" t="s">
        <v>3139</v>
      </c>
      <c r="E1894" s="16">
        <v>6</v>
      </c>
      <c r="F1894" s="16">
        <v>5</v>
      </c>
      <c r="G1894" s="16">
        <v>9</v>
      </c>
      <c r="H1894" s="16" t="s">
        <v>56</v>
      </c>
      <c r="I1894" s="16">
        <v>1</v>
      </c>
      <c r="J1894" s="16" t="str">
        <f>CONCATENATE(E1894,F1894)</f>
        <v>65</v>
      </c>
    </row>
    <row r="1895" spans="1:10" x14ac:dyDescent="0.2">
      <c r="A1895" s="16" t="str">
        <f>CONCATENATE(E1895,F1895,G1895)</f>
        <v>661</v>
      </c>
      <c r="B1895" s="16" t="s">
        <v>231</v>
      </c>
      <c r="C1895" s="16" t="s">
        <v>1833</v>
      </c>
      <c r="D1895" s="16" t="s">
        <v>3167</v>
      </c>
      <c r="E1895" s="16">
        <v>6</v>
      </c>
      <c r="F1895" s="16">
        <v>6</v>
      </c>
      <c r="G1895" s="16">
        <v>1</v>
      </c>
      <c r="H1895" s="16" t="s">
        <v>56</v>
      </c>
      <c r="I1895" s="16">
        <v>2</v>
      </c>
      <c r="J1895" s="16" t="str">
        <f>CONCATENATE(E1895,F1895)</f>
        <v>66</v>
      </c>
    </row>
    <row r="1896" spans="1:10" x14ac:dyDescent="0.2">
      <c r="A1896" s="16" t="str">
        <f>CONCATENATE(E1896,F1896,G1896)</f>
        <v>6610</v>
      </c>
      <c r="B1896" s="16" t="s">
        <v>247</v>
      </c>
      <c r="C1896" s="16" t="s">
        <v>1842</v>
      </c>
      <c r="D1896" s="16" t="s">
        <v>4170</v>
      </c>
      <c r="E1896" s="16">
        <v>6</v>
      </c>
      <c r="F1896" s="16">
        <v>6</v>
      </c>
      <c r="G1896" s="16">
        <v>10</v>
      </c>
      <c r="H1896" s="16" t="s">
        <v>56</v>
      </c>
      <c r="I1896" s="16">
        <v>2</v>
      </c>
      <c r="J1896" s="16" t="str">
        <f>CONCATENATE(E1896,F1896)</f>
        <v>66</v>
      </c>
    </row>
    <row r="1897" spans="1:10" x14ac:dyDescent="0.2">
      <c r="A1897" s="16" t="str">
        <f>CONCATENATE(E1897,F1897,G1897)</f>
        <v>6611</v>
      </c>
      <c r="B1897" s="16" t="s">
        <v>249</v>
      </c>
      <c r="C1897" s="16" t="s">
        <v>1843</v>
      </c>
      <c r="D1897" s="16" t="s">
        <v>3176</v>
      </c>
      <c r="E1897" s="16">
        <v>6</v>
      </c>
      <c r="F1897" s="16">
        <v>6</v>
      </c>
      <c r="G1897" s="16">
        <v>11</v>
      </c>
      <c r="H1897" s="16" t="s">
        <v>56</v>
      </c>
      <c r="I1897" s="16">
        <v>2</v>
      </c>
      <c r="J1897" s="16" t="str">
        <f>CONCATENATE(E1897,F1897)</f>
        <v>66</v>
      </c>
    </row>
    <row r="1898" spans="1:10" x14ac:dyDescent="0.2">
      <c r="A1898" s="16" t="str">
        <f>CONCATENATE(E1898,F1898,G1898)</f>
        <v>6612</v>
      </c>
      <c r="B1898" s="16" t="s">
        <v>251</v>
      </c>
      <c r="C1898" s="16" t="s">
        <v>1844</v>
      </c>
      <c r="D1898" s="16" t="s">
        <v>3177</v>
      </c>
      <c r="E1898" s="16">
        <v>6</v>
      </c>
      <c r="F1898" s="16">
        <v>6</v>
      </c>
      <c r="G1898" s="16">
        <v>12</v>
      </c>
      <c r="H1898" s="16" t="s">
        <v>56</v>
      </c>
      <c r="I1898" s="16">
        <v>2</v>
      </c>
      <c r="J1898" s="16" t="str">
        <f>CONCATENATE(E1898,F1898)</f>
        <v>66</v>
      </c>
    </row>
    <row r="1899" spans="1:10" x14ac:dyDescent="0.2">
      <c r="A1899" s="16" t="str">
        <f>CONCATENATE(E1899,F1899,G1899)</f>
        <v>6613</v>
      </c>
      <c r="B1899" s="16" t="s">
        <v>253</v>
      </c>
      <c r="C1899" s="16" t="s">
        <v>1845</v>
      </c>
      <c r="D1899" s="16" t="s">
        <v>3178</v>
      </c>
      <c r="E1899" s="16">
        <v>6</v>
      </c>
      <c r="F1899" s="16">
        <v>6</v>
      </c>
      <c r="G1899" s="16">
        <v>13</v>
      </c>
      <c r="H1899" s="16" t="s">
        <v>56</v>
      </c>
      <c r="I1899" s="16">
        <v>2</v>
      </c>
      <c r="J1899" s="16" t="str">
        <f>CONCATENATE(E1899,F1899)</f>
        <v>66</v>
      </c>
    </row>
    <row r="1900" spans="1:10" x14ac:dyDescent="0.2">
      <c r="A1900" s="16" t="str">
        <f>CONCATENATE(E1900,F1900,G1900)</f>
        <v>6614</v>
      </c>
      <c r="B1900" s="16" t="s">
        <v>165</v>
      </c>
      <c r="C1900" s="16" t="s">
        <v>1846</v>
      </c>
      <c r="D1900" s="16" t="s">
        <v>3179</v>
      </c>
      <c r="E1900" s="16">
        <v>6</v>
      </c>
      <c r="F1900" s="16">
        <v>6</v>
      </c>
      <c r="G1900" s="16">
        <v>14</v>
      </c>
      <c r="H1900" s="16" t="s">
        <v>56</v>
      </c>
      <c r="I1900" s="16">
        <v>1</v>
      </c>
      <c r="J1900" s="16" t="str">
        <f>CONCATENATE(E1900,F1900)</f>
        <v>66</v>
      </c>
    </row>
    <row r="1901" spans="1:10" x14ac:dyDescent="0.2">
      <c r="A1901" s="16" t="str">
        <f>CONCATENATE(E1901,F1901,G1901)</f>
        <v>6615</v>
      </c>
      <c r="B1901" s="16" t="s">
        <v>255</v>
      </c>
      <c r="C1901" s="16" t="s">
        <v>1847</v>
      </c>
      <c r="D1901" s="16" t="s">
        <v>3180</v>
      </c>
      <c r="E1901" s="16">
        <v>6</v>
      </c>
      <c r="F1901" s="16">
        <v>6</v>
      </c>
      <c r="G1901" s="16">
        <v>15</v>
      </c>
      <c r="H1901" s="16" t="s">
        <v>56</v>
      </c>
      <c r="I1901" s="16">
        <v>2</v>
      </c>
      <c r="J1901" s="16" t="str">
        <f>CONCATENATE(E1901,F1901)</f>
        <v>66</v>
      </c>
    </row>
    <row r="1902" spans="1:10" x14ac:dyDescent="0.2">
      <c r="A1902" s="16" t="str">
        <f>CONCATENATE(E1902,F1902,G1902)</f>
        <v>6616</v>
      </c>
      <c r="B1902" s="16" t="s">
        <v>257</v>
      </c>
      <c r="C1902" s="16" t="s">
        <v>1848</v>
      </c>
      <c r="D1902" s="16" t="s">
        <v>3181</v>
      </c>
      <c r="E1902" s="16">
        <v>6</v>
      </c>
      <c r="F1902" s="16">
        <v>6</v>
      </c>
      <c r="G1902" s="16">
        <v>16</v>
      </c>
      <c r="H1902" s="16" t="s">
        <v>56</v>
      </c>
      <c r="I1902" s="16">
        <v>2</v>
      </c>
      <c r="J1902" s="16" t="str">
        <f>CONCATENATE(E1902,F1902)</f>
        <v>66</v>
      </c>
    </row>
    <row r="1903" spans="1:10" x14ac:dyDescent="0.2">
      <c r="A1903" s="16" t="str">
        <f>CONCATENATE(E1903,F1903,G1903)</f>
        <v>6617</v>
      </c>
      <c r="B1903" s="16" t="s">
        <v>167</v>
      </c>
      <c r="C1903" s="16" t="s">
        <v>1849</v>
      </c>
      <c r="D1903" s="16" t="s">
        <v>3182</v>
      </c>
      <c r="E1903" s="16">
        <v>6</v>
      </c>
      <c r="F1903" s="16">
        <v>6</v>
      </c>
      <c r="G1903" s="16">
        <v>17</v>
      </c>
      <c r="H1903" s="16" t="s">
        <v>56</v>
      </c>
      <c r="I1903" s="16">
        <v>1</v>
      </c>
      <c r="J1903" s="16" t="str">
        <f>CONCATENATE(E1903,F1903)</f>
        <v>66</v>
      </c>
    </row>
    <row r="1904" spans="1:10" x14ac:dyDescent="0.2">
      <c r="A1904" s="16" t="str">
        <f>CONCATENATE(E1904,F1904,G1904)</f>
        <v>6618</v>
      </c>
      <c r="B1904" s="16" t="s">
        <v>169</v>
      </c>
      <c r="C1904" s="16" t="s">
        <v>1850</v>
      </c>
      <c r="D1904" s="16" t="s">
        <v>3183</v>
      </c>
      <c r="E1904" s="16">
        <v>6</v>
      </c>
      <c r="F1904" s="16">
        <v>6</v>
      </c>
      <c r="G1904" s="16">
        <v>18</v>
      </c>
      <c r="H1904" s="16" t="s">
        <v>56</v>
      </c>
      <c r="I1904" s="16">
        <v>1</v>
      </c>
      <c r="J1904" s="16" t="str">
        <f>CONCATENATE(E1904,F1904)</f>
        <v>66</v>
      </c>
    </row>
    <row r="1905" spans="1:10" x14ac:dyDescent="0.2">
      <c r="A1905" s="16" t="str">
        <f>CONCATENATE(E1905,F1905,G1905)</f>
        <v>6619</v>
      </c>
      <c r="B1905" s="16" t="s">
        <v>171</v>
      </c>
      <c r="C1905" s="16" t="s">
        <v>1851</v>
      </c>
      <c r="D1905" s="16" t="s">
        <v>3184</v>
      </c>
      <c r="E1905" s="16">
        <v>6</v>
      </c>
      <c r="F1905" s="16">
        <v>6</v>
      </c>
      <c r="G1905" s="16">
        <v>19</v>
      </c>
      <c r="H1905" s="16" t="s">
        <v>56</v>
      </c>
      <c r="I1905" s="16">
        <v>1</v>
      </c>
      <c r="J1905" s="16" t="str">
        <f>CONCATENATE(E1905,F1905)</f>
        <v>66</v>
      </c>
    </row>
    <row r="1906" spans="1:10" x14ac:dyDescent="0.2">
      <c r="A1906" s="16" t="str">
        <f>CONCATENATE(E1906,F1906,G1906)</f>
        <v>662</v>
      </c>
      <c r="B1906" s="16" t="s">
        <v>233</v>
      </c>
      <c r="C1906" s="16" t="s">
        <v>1834</v>
      </c>
      <c r="D1906" s="16" t="s">
        <v>3168</v>
      </c>
      <c r="E1906" s="16">
        <v>6</v>
      </c>
      <c r="F1906" s="16">
        <v>6</v>
      </c>
      <c r="G1906" s="16">
        <v>2</v>
      </c>
      <c r="H1906" s="16" t="s">
        <v>56</v>
      </c>
      <c r="I1906" s="16">
        <v>2</v>
      </c>
      <c r="J1906" s="16" t="str">
        <f>CONCATENATE(E1906,F1906)</f>
        <v>66</v>
      </c>
    </row>
    <row r="1907" spans="1:10" x14ac:dyDescent="0.2">
      <c r="A1907" s="16" t="str">
        <f>CONCATENATE(E1907,F1907,G1907)</f>
        <v>6620</v>
      </c>
      <c r="B1907" s="16" t="s">
        <v>173</v>
      </c>
      <c r="C1907" s="16" t="s">
        <v>4171</v>
      </c>
      <c r="D1907" s="16" t="s">
        <v>4172</v>
      </c>
      <c r="E1907" s="16">
        <v>6</v>
      </c>
      <c r="F1907" s="16">
        <v>6</v>
      </c>
      <c r="G1907" s="16">
        <v>20</v>
      </c>
      <c r="H1907" s="16" t="s">
        <v>56</v>
      </c>
      <c r="I1907" s="16">
        <v>1</v>
      </c>
      <c r="J1907" s="16" t="str">
        <f>CONCATENATE(E1907,F1907)</f>
        <v>66</v>
      </c>
    </row>
    <row r="1908" spans="1:10" x14ac:dyDescent="0.2">
      <c r="A1908" s="16" t="str">
        <f>CONCATENATE(E1908,F1908,G1908)</f>
        <v>6621</v>
      </c>
      <c r="B1908" s="16" t="s">
        <v>259</v>
      </c>
      <c r="C1908" s="16" t="s">
        <v>4173</v>
      </c>
      <c r="D1908" s="16" t="s">
        <v>4174</v>
      </c>
      <c r="E1908" s="16">
        <v>6</v>
      </c>
      <c r="F1908" s="16">
        <v>6</v>
      </c>
      <c r="G1908" s="16">
        <v>21</v>
      </c>
      <c r="H1908" s="16" t="s">
        <v>56</v>
      </c>
      <c r="I1908" s="16">
        <v>1</v>
      </c>
      <c r="J1908" s="16" t="str">
        <f>CONCATENATE(E1908,F1908)</f>
        <v>66</v>
      </c>
    </row>
    <row r="1909" spans="1:10" x14ac:dyDescent="0.2">
      <c r="A1909" s="16" t="str">
        <f>CONCATENATE(E1909,F1909,G1909)</f>
        <v>6622</v>
      </c>
      <c r="B1909" s="16" t="s">
        <v>277</v>
      </c>
      <c r="C1909" s="16" t="s">
        <v>1852</v>
      </c>
      <c r="D1909" s="16" t="s">
        <v>3185</v>
      </c>
      <c r="E1909" s="16">
        <v>6</v>
      </c>
      <c r="F1909" s="16">
        <v>6</v>
      </c>
      <c r="G1909" s="16">
        <v>22</v>
      </c>
      <c r="H1909" s="16" t="s">
        <v>56</v>
      </c>
      <c r="I1909" s="16">
        <v>1</v>
      </c>
      <c r="J1909" s="16" t="str">
        <f>CONCATENATE(E1909,F1909)</f>
        <v>66</v>
      </c>
    </row>
    <row r="1910" spans="1:10" x14ac:dyDescent="0.2">
      <c r="A1910" s="16" t="str">
        <f>CONCATENATE(E1910,F1910,G1910)</f>
        <v>6623</v>
      </c>
      <c r="B1910" s="16" t="s">
        <v>279</v>
      </c>
      <c r="C1910" s="16" t="s">
        <v>1853</v>
      </c>
      <c r="D1910" s="16" t="s">
        <v>3186</v>
      </c>
      <c r="E1910" s="16">
        <v>6</v>
      </c>
      <c r="F1910" s="16">
        <v>6</v>
      </c>
      <c r="G1910" s="16">
        <v>23</v>
      </c>
      <c r="H1910" s="16" t="s">
        <v>56</v>
      </c>
      <c r="I1910" s="16">
        <v>1</v>
      </c>
      <c r="J1910" s="16" t="str">
        <f>CONCATENATE(E1910,F1910)</f>
        <v>66</v>
      </c>
    </row>
    <row r="1911" spans="1:10" x14ac:dyDescent="0.2">
      <c r="A1911" s="16" t="str">
        <f>CONCATENATE(E1911,F1911,G1911)</f>
        <v>6624</v>
      </c>
      <c r="B1911" s="16" t="s">
        <v>281</v>
      </c>
      <c r="C1911" s="16" t="s">
        <v>1854</v>
      </c>
      <c r="D1911" s="16" t="s">
        <v>3187</v>
      </c>
      <c r="E1911" s="16">
        <v>6</v>
      </c>
      <c r="F1911" s="16">
        <v>6</v>
      </c>
      <c r="G1911" s="16">
        <v>24</v>
      </c>
      <c r="H1911" s="16" t="s">
        <v>56</v>
      </c>
      <c r="I1911" s="16">
        <v>1</v>
      </c>
      <c r="J1911" s="16" t="str">
        <f>CONCATENATE(E1911,F1911)</f>
        <v>66</v>
      </c>
    </row>
    <row r="1912" spans="1:10" x14ac:dyDescent="0.2">
      <c r="A1912" s="16" t="str">
        <f>CONCATENATE(E1912,F1912,G1912)</f>
        <v>6625</v>
      </c>
      <c r="B1912" s="16" t="s">
        <v>283</v>
      </c>
      <c r="C1912" s="16" t="s">
        <v>1855</v>
      </c>
      <c r="D1912" s="16" t="s">
        <v>3188</v>
      </c>
      <c r="E1912" s="16">
        <v>6</v>
      </c>
      <c r="F1912" s="16">
        <v>6</v>
      </c>
      <c r="G1912" s="16">
        <v>25</v>
      </c>
      <c r="H1912" s="16" t="s">
        <v>56</v>
      </c>
      <c r="I1912" s="16">
        <v>1</v>
      </c>
      <c r="J1912" s="16" t="str">
        <f>CONCATENATE(E1912,F1912)</f>
        <v>66</v>
      </c>
    </row>
    <row r="1913" spans="1:10" x14ac:dyDescent="0.2">
      <c r="A1913" s="16" t="str">
        <f>CONCATENATE(E1913,F1913,G1913)</f>
        <v>6626</v>
      </c>
      <c r="B1913" s="16" t="s">
        <v>285</v>
      </c>
      <c r="C1913" s="16" t="s">
        <v>1856</v>
      </c>
      <c r="D1913" s="16" t="s">
        <v>3189</v>
      </c>
      <c r="E1913" s="16">
        <v>6</v>
      </c>
      <c r="F1913" s="16">
        <v>6</v>
      </c>
      <c r="G1913" s="16">
        <v>26</v>
      </c>
      <c r="H1913" s="16" t="s">
        <v>56</v>
      </c>
      <c r="I1913" s="16">
        <v>1</v>
      </c>
      <c r="J1913" s="16" t="str">
        <f>CONCATENATE(E1913,F1913)</f>
        <v>66</v>
      </c>
    </row>
    <row r="1914" spans="1:10" x14ac:dyDescent="0.2">
      <c r="A1914" s="16" t="str">
        <f>CONCATENATE(E1914,F1914,G1914)</f>
        <v>6627</v>
      </c>
      <c r="B1914" s="16" t="s">
        <v>287</v>
      </c>
      <c r="C1914" s="16" t="s">
        <v>1857</v>
      </c>
      <c r="D1914" s="16" t="s">
        <v>3190</v>
      </c>
      <c r="E1914" s="16">
        <v>6</v>
      </c>
      <c r="F1914" s="16">
        <v>6</v>
      </c>
      <c r="G1914" s="16">
        <v>27</v>
      </c>
      <c r="H1914" s="16" t="s">
        <v>56</v>
      </c>
      <c r="I1914" s="16">
        <v>1</v>
      </c>
      <c r="J1914" s="16" t="str">
        <f>CONCATENATE(E1914,F1914)</f>
        <v>66</v>
      </c>
    </row>
    <row r="1915" spans="1:10" x14ac:dyDescent="0.2">
      <c r="A1915" s="16" t="str">
        <f>CONCATENATE(E1915,F1915,G1915)</f>
        <v>6628</v>
      </c>
      <c r="B1915" s="16" t="s">
        <v>289</v>
      </c>
      <c r="C1915" s="16" t="s">
        <v>1858</v>
      </c>
      <c r="D1915" s="16" t="s">
        <v>3191</v>
      </c>
      <c r="E1915" s="16">
        <v>6</v>
      </c>
      <c r="F1915" s="16">
        <v>6</v>
      </c>
      <c r="G1915" s="16">
        <v>28</v>
      </c>
      <c r="H1915" s="16" t="s">
        <v>56</v>
      </c>
      <c r="I1915" s="16">
        <v>1</v>
      </c>
      <c r="J1915" s="16" t="str">
        <f>CONCATENATE(E1915,F1915)</f>
        <v>66</v>
      </c>
    </row>
    <row r="1916" spans="1:10" x14ac:dyDescent="0.2">
      <c r="A1916" s="16" t="str">
        <f>CONCATENATE(E1916,F1916,G1916)</f>
        <v>6629</v>
      </c>
      <c r="B1916" s="16" t="s">
        <v>291</v>
      </c>
      <c r="C1916" s="16" t="s">
        <v>1859</v>
      </c>
      <c r="D1916" s="16" t="s">
        <v>3192</v>
      </c>
      <c r="E1916" s="16">
        <v>6</v>
      </c>
      <c r="F1916" s="16">
        <v>6</v>
      </c>
      <c r="G1916" s="16">
        <v>29</v>
      </c>
      <c r="H1916" s="16" t="s">
        <v>56</v>
      </c>
      <c r="I1916" s="16">
        <v>1</v>
      </c>
      <c r="J1916" s="16" t="str">
        <f>CONCATENATE(E1916,F1916)</f>
        <v>66</v>
      </c>
    </row>
    <row r="1917" spans="1:10" x14ac:dyDescent="0.2">
      <c r="A1917" s="16" t="str">
        <f>CONCATENATE(E1917,F1917,G1917)</f>
        <v>663</v>
      </c>
      <c r="B1917" s="16" t="s">
        <v>163</v>
      </c>
      <c r="C1917" s="16" t="s">
        <v>1835</v>
      </c>
      <c r="D1917" s="16" t="s">
        <v>3169</v>
      </c>
      <c r="E1917" s="16">
        <v>6</v>
      </c>
      <c r="F1917" s="16">
        <v>6</v>
      </c>
      <c r="G1917" s="16">
        <v>3</v>
      </c>
      <c r="H1917" s="16" t="s">
        <v>56</v>
      </c>
      <c r="I1917" s="16">
        <v>1</v>
      </c>
      <c r="J1917" s="16" t="str">
        <f>CONCATENATE(E1917,F1917)</f>
        <v>66</v>
      </c>
    </row>
    <row r="1918" spans="1:10" x14ac:dyDescent="0.2">
      <c r="A1918" s="16" t="str">
        <f>CONCATENATE(E1918,F1918,G1918)</f>
        <v>6630</v>
      </c>
      <c r="B1918" s="16" t="s">
        <v>293</v>
      </c>
      <c r="C1918" s="16" t="s">
        <v>1860</v>
      </c>
      <c r="D1918" s="16" t="s">
        <v>3193</v>
      </c>
      <c r="E1918" s="16">
        <v>6</v>
      </c>
      <c r="F1918" s="16">
        <v>6</v>
      </c>
      <c r="G1918" s="16">
        <v>30</v>
      </c>
      <c r="H1918" s="16" t="s">
        <v>56</v>
      </c>
      <c r="I1918" s="16">
        <v>1</v>
      </c>
      <c r="J1918" s="16" t="str">
        <f>CONCATENATE(E1918,F1918)</f>
        <v>66</v>
      </c>
    </row>
    <row r="1919" spans="1:10" x14ac:dyDescent="0.2">
      <c r="A1919" s="16" t="str">
        <f>CONCATENATE(E1919,F1919,G1919)</f>
        <v>6631</v>
      </c>
      <c r="B1919" s="16" t="s">
        <v>295</v>
      </c>
      <c r="C1919" s="16" t="s">
        <v>1861</v>
      </c>
      <c r="D1919" s="16" t="s">
        <v>3194</v>
      </c>
      <c r="E1919" s="16">
        <v>6</v>
      </c>
      <c r="F1919" s="16">
        <v>6</v>
      </c>
      <c r="G1919" s="16">
        <v>31</v>
      </c>
      <c r="H1919" s="16" t="s">
        <v>56</v>
      </c>
      <c r="I1919" s="16">
        <v>1</v>
      </c>
      <c r="J1919" s="16" t="str">
        <f>CONCATENATE(E1919,F1919)</f>
        <v>66</v>
      </c>
    </row>
    <row r="1920" spans="1:10" x14ac:dyDescent="0.2">
      <c r="A1920" s="16" t="str">
        <f>CONCATENATE(E1920,F1920,G1920)</f>
        <v>6632</v>
      </c>
      <c r="B1920" s="16" t="s">
        <v>261</v>
      </c>
      <c r="C1920" s="16" t="s">
        <v>1862</v>
      </c>
      <c r="D1920" s="16" t="s">
        <v>3195</v>
      </c>
      <c r="E1920" s="16">
        <v>6</v>
      </c>
      <c r="F1920" s="16">
        <v>6</v>
      </c>
      <c r="G1920" s="16">
        <v>32</v>
      </c>
      <c r="H1920" s="16" t="s">
        <v>56</v>
      </c>
      <c r="I1920" s="16">
        <v>1</v>
      </c>
      <c r="J1920" s="16" t="str">
        <f>CONCATENATE(E1920,F1920)</f>
        <v>66</v>
      </c>
    </row>
    <row r="1921" spans="1:10" x14ac:dyDescent="0.2">
      <c r="A1921" s="16" t="str">
        <f>CONCATENATE(E1921,F1921,G1921)</f>
        <v>6633</v>
      </c>
      <c r="B1921" s="16" t="s">
        <v>297</v>
      </c>
      <c r="C1921" s="16" t="s">
        <v>1863</v>
      </c>
      <c r="D1921" s="16" t="s">
        <v>3196</v>
      </c>
      <c r="E1921" s="16">
        <v>6</v>
      </c>
      <c r="F1921" s="16">
        <v>6</v>
      </c>
      <c r="G1921" s="16">
        <v>33</v>
      </c>
      <c r="H1921" s="16" t="s">
        <v>56</v>
      </c>
      <c r="I1921" s="16">
        <v>1</v>
      </c>
      <c r="J1921" s="16" t="str">
        <f>CONCATENATE(E1921,F1921)</f>
        <v>66</v>
      </c>
    </row>
    <row r="1922" spans="1:10" x14ac:dyDescent="0.2">
      <c r="A1922" s="16" t="str">
        <f>CONCATENATE(E1922,F1922,G1922)</f>
        <v>6634</v>
      </c>
      <c r="B1922" s="16" t="s">
        <v>299</v>
      </c>
      <c r="C1922" s="16" t="s">
        <v>1864</v>
      </c>
      <c r="D1922" s="16" t="s">
        <v>3197</v>
      </c>
      <c r="E1922" s="16">
        <v>6</v>
      </c>
      <c r="F1922" s="16">
        <v>6</v>
      </c>
      <c r="G1922" s="16">
        <v>34</v>
      </c>
      <c r="H1922" s="16" t="s">
        <v>56</v>
      </c>
      <c r="I1922" s="16">
        <v>1</v>
      </c>
      <c r="J1922" s="16" t="str">
        <f>CONCATENATE(E1922,F1922)</f>
        <v>66</v>
      </c>
    </row>
    <row r="1923" spans="1:10" x14ac:dyDescent="0.2">
      <c r="A1923" s="16" t="str">
        <f>CONCATENATE(E1923,F1923,G1923)</f>
        <v>6635</v>
      </c>
      <c r="B1923" s="16" t="s">
        <v>301</v>
      </c>
      <c r="C1923" s="16" t="s">
        <v>1865</v>
      </c>
      <c r="D1923" s="16" t="s">
        <v>3198</v>
      </c>
      <c r="E1923" s="16">
        <v>6</v>
      </c>
      <c r="F1923" s="16">
        <v>6</v>
      </c>
      <c r="G1923" s="16">
        <v>35</v>
      </c>
      <c r="H1923" s="16" t="s">
        <v>56</v>
      </c>
      <c r="I1923" s="16">
        <v>1</v>
      </c>
      <c r="J1923" s="16" t="str">
        <f>CONCATENATE(E1923,F1923)</f>
        <v>66</v>
      </c>
    </row>
    <row r="1924" spans="1:10" x14ac:dyDescent="0.2">
      <c r="A1924" s="16" t="str">
        <f>CONCATENATE(E1924,F1924,G1924)</f>
        <v>6636</v>
      </c>
      <c r="B1924" s="16" t="s">
        <v>303</v>
      </c>
      <c r="C1924" s="16" t="s">
        <v>1866</v>
      </c>
      <c r="D1924" s="16" t="s">
        <v>3199</v>
      </c>
      <c r="E1924" s="16">
        <v>6</v>
      </c>
      <c r="F1924" s="16">
        <v>6</v>
      </c>
      <c r="G1924" s="16">
        <v>36</v>
      </c>
      <c r="H1924" s="16" t="s">
        <v>56</v>
      </c>
      <c r="I1924" s="16">
        <v>1</v>
      </c>
      <c r="J1924" s="16" t="str">
        <f>CONCATENATE(E1924,F1924)</f>
        <v>66</v>
      </c>
    </row>
    <row r="1925" spans="1:10" x14ac:dyDescent="0.2">
      <c r="A1925" s="16" t="str">
        <f>CONCATENATE(E1925,F1925,G1925)</f>
        <v>664</v>
      </c>
      <c r="B1925" s="16" t="s">
        <v>235</v>
      </c>
      <c r="C1925" s="16" t="s">
        <v>1836</v>
      </c>
      <c r="D1925" s="16" t="s">
        <v>3170</v>
      </c>
      <c r="E1925" s="16">
        <v>6</v>
      </c>
      <c r="F1925" s="16">
        <v>6</v>
      </c>
      <c r="G1925" s="16">
        <v>4</v>
      </c>
      <c r="H1925" s="16" t="s">
        <v>56</v>
      </c>
      <c r="I1925" s="16">
        <v>2</v>
      </c>
      <c r="J1925" s="16" t="str">
        <f>CONCATENATE(E1925,F1925)</f>
        <v>66</v>
      </c>
    </row>
    <row r="1926" spans="1:10" x14ac:dyDescent="0.2">
      <c r="A1926" s="16" t="str">
        <f>CONCATENATE(E1926,F1926,G1926)</f>
        <v>665</v>
      </c>
      <c r="B1926" s="16" t="s">
        <v>237</v>
      </c>
      <c r="C1926" s="16" t="s">
        <v>1837</v>
      </c>
      <c r="D1926" s="16" t="s">
        <v>3171</v>
      </c>
      <c r="E1926" s="16">
        <v>6</v>
      </c>
      <c r="F1926" s="16">
        <v>6</v>
      </c>
      <c r="G1926" s="16">
        <v>5</v>
      </c>
      <c r="H1926" s="16" t="s">
        <v>56</v>
      </c>
      <c r="I1926" s="16">
        <v>2</v>
      </c>
      <c r="J1926" s="16" t="str">
        <f>CONCATENATE(E1926,F1926)</f>
        <v>66</v>
      </c>
    </row>
    <row r="1927" spans="1:10" x14ac:dyDescent="0.2">
      <c r="A1927" s="16" t="str">
        <f>CONCATENATE(E1927,F1927,G1927)</f>
        <v>666</v>
      </c>
      <c r="B1927" s="16" t="s">
        <v>239</v>
      </c>
      <c r="C1927" s="16" t="s">
        <v>1838</v>
      </c>
      <c r="D1927" s="16" t="s">
        <v>3172</v>
      </c>
      <c r="E1927" s="16">
        <v>6</v>
      </c>
      <c r="F1927" s="16">
        <v>6</v>
      </c>
      <c r="G1927" s="16">
        <v>6</v>
      </c>
      <c r="H1927" s="16" t="s">
        <v>56</v>
      </c>
      <c r="I1927" s="16">
        <v>2</v>
      </c>
      <c r="J1927" s="16" t="str">
        <f>CONCATENATE(E1927,F1927)</f>
        <v>66</v>
      </c>
    </row>
    <row r="1928" spans="1:10" x14ac:dyDescent="0.2">
      <c r="A1928" s="16" t="str">
        <f>CONCATENATE(E1928,F1928,G1928)</f>
        <v>667</v>
      </c>
      <c r="B1928" s="16" t="s">
        <v>241</v>
      </c>
      <c r="C1928" s="16" t="s">
        <v>1839</v>
      </c>
      <c r="D1928" s="16" t="s">
        <v>3173</v>
      </c>
      <c r="E1928" s="16">
        <v>6</v>
      </c>
      <c r="F1928" s="16">
        <v>6</v>
      </c>
      <c r="G1928" s="16">
        <v>7</v>
      </c>
      <c r="H1928" s="16" t="s">
        <v>56</v>
      </c>
      <c r="I1928" s="16">
        <v>2</v>
      </c>
      <c r="J1928" s="16" t="str">
        <f>CONCATENATE(E1928,F1928)</f>
        <v>66</v>
      </c>
    </row>
    <row r="1929" spans="1:10" x14ac:dyDescent="0.2">
      <c r="A1929" s="16" t="str">
        <f>CONCATENATE(E1929,F1929,G1929)</f>
        <v>668</v>
      </c>
      <c r="B1929" s="16" t="s">
        <v>243</v>
      </c>
      <c r="C1929" s="16" t="s">
        <v>1840</v>
      </c>
      <c r="D1929" s="16" t="s">
        <v>3174</v>
      </c>
      <c r="E1929" s="16">
        <v>6</v>
      </c>
      <c r="F1929" s="16">
        <v>6</v>
      </c>
      <c r="G1929" s="16">
        <v>8</v>
      </c>
      <c r="H1929" s="16" t="s">
        <v>56</v>
      </c>
      <c r="I1929" s="16">
        <v>2</v>
      </c>
      <c r="J1929" s="16" t="str">
        <f>CONCATENATE(E1929,F1929)</f>
        <v>66</v>
      </c>
    </row>
    <row r="1930" spans="1:10" x14ac:dyDescent="0.2">
      <c r="A1930" s="16" t="str">
        <f>CONCATENATE(E1930,F1930,G1930)</f>
        <v>669</v>
      </c>
      <c r="B1930" s="16" t="s">
        <v>245</v>
      </c>
      <c r="C1930" s="16" t="s">
        <v>1841</v>
      </c>
      <c r="D1930" s="16" t="s">
        <v>3175</v>
      </c>
      <c r="E1930" s="16">
        <v>6</v>
      </c>
      <c r="F1930" s="16">
        <v>6</v>
      </c>
      <c r="G1930" s="16">
        <v>9</v>
      </c>
      <c r="H1930" s="16" t="s">
        <v>56</v>
      </c>
      <c r="I1930" s="16">
        <v>2</v>
      </c>
      <c r="J1930" s="16" t="str">
        <f>CONCATENATE(E1930,F1930)</f>
        <v>66</v>
      </c>
    </row>
    <row r="1931" spans="1:10" x14ac:dyDescent="0.2">
      <c r="A1931" s="16" t="str">
        <f>CONCATENATE(E1931,F1931,G1931)</f>
        <v>671</v>
      </c>
      <c r="B1931" s="16" t="s">
        <v>305</v>
      </c>
      <c r="C1931" s="16" t="s">
        <v>1867</v>
      </c>
      <c r="D1931" s="16" t="s">
        <v>3200</v>
      </c>
      <c r="E1931" s="16">
        <v>6</v>
      </c>
      <c r="F1931" s="16">
        <v>7</v>
      </c>
      <c r="G1931" s="16">
        <v>1</v>
      </c>
      <c r="H1931" s="16" t="s">
        <v>56</v>
      </c>
      <c r="I1931" s="16">
        <v>2</v>
      </c>
      <c r="J1931" s="16" t="str">
        <f>CONCATENATE(E1931,F1931)</f>
        <v>67</v>
      </c>
    </row>
    <row r="1932" spans="1:10" x14ac:dyDescent="0.2">
      <c r="A1932" s="16" t="str">
        <f>CONCATENATE(E1932,F1932,G1932)</f>
        <v>6710</v>
      </c>
      <c r="B1932" s="16" t="s">
        <v>321</v>
      </c>
      <c r="C1932" s="16" t="s">
        <v>1875</v>
      </c>
      <c r="D1932" s="16" t="s">
        <v>3205</v>
      </c>
      <c r="E1932" s="16">
        <v>6</v>
      </c>
      <c r="F1932" s="16">
        <v>7</v>
      </c>
      <c r="G1932" s="16">
        <v>10</v>
      </c>
      <c r="H1932" s="16" t="s">
        <v>56</v>
      </c>
      <c r="I1932" s="16">
        <v>2</v>
      </c>
      <c r="J1932" s="16" t="str">
        <f>CONCATENATE(E1932,F1932)</f>
        <v>67</v>
      </c>
    </row>
    <row r="1933" spans="1:10" x14ac:dyDescent="0.2">
      <c r="A1933" s="16" t="str">
        <f>CONCATENATE(E1933,F1933,G1933)</f>
        <v>6711</v>
      </c>
      <c r="B1933" s="16" t="s">
        <v>323</v>
      </c>
      <c r="C1933" s="16" t="s">
        <v>1876</v>
      </c>
      <c r="D1933" s="16" t="s">
        <v>3206</v>
      </c>
      <c r="E1933" s="16">
        <v>6</v>
      </c>
      <c r="F1933" s="16">
        <v>7</v>
      </c>
      <c r="G1933" s="16">
        <v>11</v>
      </c>
      <c r="H1933" s="16" t="s">
        <v>56</v>
      </c>
      <c r="I1933" s="16">
        <v>2</v>
      </c>
      <c r="J1933" s="16" t="str">
        <f>CONCATENATE(E1933,F1933)</f>
        <v>67</v>
      </c>
    </row>
    <row r="1934" spans="1:10" x14ac:dyDescent="0.2">
      <c r="A1934" s="16" t="str">
        <f>CONCATENATE(E1934,F1934,G1934)</f>
        <v>6712</v>
      </c>
      <c r="B1934" s="16" t="s">
        <v>325</v>
      </c>
      <c r="C1934" s="16" t="s">
        <v>1877</v>
      </c>
      <c r="D1934" s="16" t="s">
        <v>3207</v>
      </c>
      <c r="E1934" s="16">
        <v>6</v>
      </c>
      <c r="F1934" s="16">
        <v>7</v>
      </c>
      <c r="G1934" s="16">
        <v>12</v>
      </c>
      <c r="H1934" s="16" t="s">
        <v>56</v>
      </c>
      <c r="I1934" s="16">
        <v>2</v>
      </c>
      <c r="J1934" s="16" t="str">
        <f>CONCATENATE(E1934,F1934)</f>
        <v>67</v>
      </c>
    </row>
    <row r="1935" spans="1:10" x14ac:dyDescent="0.2">
      <c r="A1935" s="16" t="str">
        <f>CONCATENATE(E1935,F1935,G1935)</f>
        <v>6713</v>
      </c>
      <c r="B1935" s="16" t="s">
        <v>327</v>
      </c>
      <c r="C1935" s="16" t="s">
        <v>1878</v>
      </c>
      <c r="D1935" s="16" t="s">
        <v>3208</v>
      </c>
      <c r="E1935" s="16">
        <v>6</v>
      </c>
      <c r="F1935" s="16">
        <v>7</v>
      </c>
      <c r="G1935" s="16">
        <v>13</v>
      </c>
      <c r="H1935" s="16" t="s">
        <v>56</v>
      </c>
      <c r="I1935" s="16">
        <v>2</v>
      </c>
      <c r="J1935" s="16" t="str">
        <f>CONCATENATE(E1935,F1935)</f>
        <v>67</v>
      </c>
    </row>
    <row r="1936" spans="1:10" x14ac:dyDescent="0.2">
      <c r="A1936" s="16" t="str">
        <f>CONCATENATE(E1936,F1936,G1936)</f>
        <v>6714</v>
      </c>
      <c r="B1936" s="16" t="s">
        <v>329</v>
      </c>
      <c r="C1936" s="16" t="s">
        <v>1879</v>
      </c>
      <c r="D1936" s="16" t="s">
        <v>3209</v>
      </c>
      <c r="E1936" s="16">
        <v>6</v>
      </c>
      <c r="F1936" s="16">
        <v>7</v>
      </c>
      <c r="G1936" s="16">
        <v>14</v>
      </c>
      <c r="H1936" s="16" t="s">
        <v>56</v>
      </c>
      <c r="I1936" s="16">
        <v>2</v>
      </c>
      <c r="J1936" s="16" t="str">
        <f>CONCATENATE(E1936,F1936)</f>
        <v>67</v>
      </c>
    </row>
    <row r="1937" spans="1:10" x14ac:dyDescent="0.2">
      <c r="A1937" s="16" t="str">
        <f>CONCATENATE(E1937,F1937,G1937)</f>
        <v>6715</v>
      </c>
      <c r="B1937" s="16" t="s">
        <v>331</v>
      </c>
      <c r="C1937" s="16" t="s">
        <v>1880</v>
      </c>
      <c r="D1937" s="16" t="s">
        <v>3210</v>
      </c>
      <c r="E1937" s="16">
        <v>6</v>
      </c>
      <c r="F1937" s="16">
        <v>7</v>
      </c>
      <c r="G1937" s="16">
        <v>15</v>
      </c>
      <c r="H1937" s="16" t="s">
        <v>56</v>
      </c>
      <c r="I1937" s="16">
        <v>2</v>
      </c>
      <c r="J1937" s="16" t="str">
        <f>CONCATENATE(E1937,F1937)</f>
        <v>67</v>
      </c>
    </row>
    <row r="1938" spans="1:10" x14ac:dyDescent="0.2">
      <c r="A1938" s="16" t="str">
        <f>CONCATENATE(E1938,F1938,G1938)</f>
        <v>6716</v>
      </c>
      <c r="B1938" s="16" t="s">
        <v>333</v>
      </c>
      <c r="C1938" s="16" t="s">
        <v>4178</v>
      </c>
      <c r="D1938" s="16" t="s">
        <v>4179</v>
      </c>
      <c r="E1938" s="16">
        <v>6</v>
      </c>
      <c r="F1938" s="16">
        <v>7</v>
      </c>
      <c r="G1938" s="16">
        <v>16</v>
      </c>
      <c r="H1938" s="16" t="s">
        <v>56</v>
      </c>
      <c r="I1938" s="16">
        <v>2</v>
      </c>
      <c r="J1938" s="16" t="str">
        <f>CONCATENATE(E1938,F1938)</f>
        <v>67</v>
      </c>
    </row>
    <row r="1939" spans="1:10" x14ac:dyDescent="0.2">
      <c r="A1939" s="16" t="str">
        <f>CONCATENATE(E1939,F1939,G1939)</f>
        <v>6717</v>
      </c>
      <c r="B1939" s="16" t="s">
        <v>335</v>
      </c>
      <c r="C1939" s="16" t="s">
        <v>1881</v>
      </c>
      <c r="D1939" s="16" t="s">
        <v>3211</v>
      </c>
      <c r="E1939" s="16">
        <v>6</v>
      </c>
      <c r="F1939" s="16">
        <v>7</v>
      </c>
      <c r="G1939" s="16">
        <v>17</v>
      </c>
      <c r="H1939" s="16" t="s">
        <v>56</v>
      </c>
      <c r="I1939" s="16">
        <v>2</v>
      </c>
      <c r="J1939" s="16" t="str">
        <f>CONCATENATE(E1939,F1939)</f>
        <v>67</v>
      </c>
    </row>
    <row r="1940" spans="1:10" x14ac:dyDescent="0.2">
      <c r="A1940" s="16" t="str">
        <f>CONCATENATE(E1940,F1940,G1940)</f>
        <v>6718</v>
      </c>
      <c r="B1940" s="16" t="s">
        <v>265</v>
      </c>
      <c r="C1940" s="16" t="s">
        <v>1882</v>
      </c>
      <c r="D1940" s="16" t="s">
        <v>3212</v>
      </c>
      <c r="E1940" s="16">
        <v>6</v>
      </c>
      <c r="F1940" s="16">
        <v>7</v>
      </c>
      <c r="G1940" s="16">
        <v>18</v>
      </c>
      <c r="H1940" s="16" t="s">
        <v>56</v>
      </c>
      <c r="I1940" s="16">
        <v>1</v>
      </c>
      <c r="J1940" s="16" t="str">
        <f>CONCATENATE(E1940,F1940)</f>
        <v>67</v>
      </c>
    </row>
    <row r="1941" spans="1:10" x14ac:dyDescent="0.2">
      <c r="A1941" s="16" t="str">
        <f>CONCATENATE(E1941,F1941,G1941)</f>
        <v>6719</v>
      </c>
      <c r="B1941" s="16" t="s">
        <v>337</v>
      </c>
      <c r="C1941" s="16" t="s">
        <v>1883</v>
      </c>
      <c r="D1941" s="16" t="s">
        <v>3213</v>
      </c>
      <c r="E1941" s="16">
        <v>6</v>
      </c>
      <c r="F1941" s="16">
        <v>7</v>
      </c>
      <c r="G1941" s="16">
        <v>19</v>
      </c>
      <c r="H1941" s="16" t="s">
        <v>56</v>
      </c>
      <c r="I1941" s="16">
        <v>2</v>
      </c>
      <c r="J1941" s="16" t="str">
        <f>CONCATENATE(E1941,F1941)</f>
        <v>67</v>
      </c>
    </row>
    <row r="1942" spans="1:10" x14ac:dyDescent="0.2">
      <c r="A1942" s="16" t="str">
        <f>CONCATENATE(E1942,F1942,G1942)</f>
        <v>672</v>
      </c>
      <c r="B1942" s="16" t="s">
        <v>307</v>
      </c>
      <c r="C1942" s="16" t="s">
        <v>1868</v>
      </c>
      <c r="D1942" s="16" t="s">
        <v>3201</v>
      </c>
      <c r="E1942" s="16">
        <v>6</v>
      </c>
      <c r="F1942" s="16">
        <v>7</v>
      </c>
      <c r="G1942" s="16">
        <v>2</v>
      </c>
      <c r="H1942" s="16" t="s">
        <v>56</v>
      </c>
      <c r="I1942" s="16">
        <v>2</v>
      </c>
      <c r="J1942" s="16" t="str">
        <f>CONCATENATE(E1942,F1942)</f>
        <v>67</v>
      </c>
    </row>
    <row r="1943" spans="1:10" x14ac:dyDescent="0.2">
      <c r="A1943" s="16" t="str">
        <f>CONCATENATE(E1943,F1943,G1943)</f>
        <v>6720</v>
      </c>
      <c r="B1943" s="16" t="s">
        <v>339</v>
      </c>
      <c r="C1943" s="16" t="s">
        <v>1884</v>
      </c>
      <c r="D1943" s="16" t="s">
        <v>3214</v>
      </c>
      <c r="E1943" s="16">
        <v>6</v>
      </c>
      <c r="F1943" s="16">
        <v>7</v>
      </c>
      <c r="G1943" s="16">
        <v>20</v>
      </c>
      <c r="H1943" s="16" t="s">
        <v>56</v>
      </c>
      <c r="I1943" s="16">
        <v>2</v>
      </c>
      <c r="J1943" s="16" t="str">
        <f>CONCATENATE(E1943,F1943)</f>
        <v>67</v>
      </c>
    </row>
    <row r="1944" spans="1:10" x14ac:dyDescent="0.2">
      <c r="A1944" s="16" t="str">
        <f>CONCATENATE(E1944,F1944,G1944)</f>
        <v>6721</v>
      </c>
      <c r="B1944" s="16" t="s">
        <v>341</v>
      </c>
      <c r="C1944" s="16" t="s">
        <v>1885</v>
      </c>
      <c r="D1944" s="16" t="s">
        <v>3215</v>
      </c>
      <c r="E1944" s="16">
        <v>6</v>
      </c>
      <c r="F1944" s="16">
        <v>7</v>
      </c>
      <c r="G1944" s="16">
        <v>21</v>
      </c>
      <c r="H1944" s="16" t="s">
        <v>56</v>
      </c>
      <c r="I1944" s="16">
        <v>2</v>
      </c>
      <c r="J1944" s="16" t="str">
        <f>CONCATENATE(E1944,F1944)</f>
        <v>67</v>
      </c>
    </row>
    <row r="1945" spans="1:10" x14ac:dyDescent="0.2">
      <c r="A1945" s="16" t="str">
        <f>CONCATENATE(E1945,F1945,G1945)</f>
        <v>6722</v>
      </c>
      <c r="B1945" s="16" t="s">
        <v>343</v>
      </c>
      <c r="C1945" s="16" t="s">
        <v>1886</v>
      </c>
      <c r="D1945" s="16" t="s">
        <v>3216</v>
      </c>
      <c r="E1945" s="16">
        <v>6</v>
      </c>
      <c r="F1945" s="16">
        <v>7</v>
      </c>
      <c r="G1945" s="16">
        <v>22</v>
      </c>
      <c r="H1945" s="16" t="s">
        <v>56</v>
      </c>
      <c r="I1945" s="16">
        <v>2</v>
      </c>
      <c r="J1945" s="16" t="str">
        <f>CONCATENATE(E1945,F1945)</f>
        <v>67</v>
      </c>
    </row>
    <row r="1946" spans="1:10" x14ac:dyDescent="0.2">
      <c r="A1946" s="16" t="str">
        <f>CONCATENATE(E1946,F1946,G1946)</f>
        <v>6723</v>
      </c>
      <c r="B1946" s="16" t="s">
        <v>345</v>
      </c>
      <c r="C1946" s="16" t="s">
        <v>1887</v>
      </c>
      <c r="D1946" s="16" t="s">
        <v>3217</v>
      </c>
      <c r="E1946" s="16">
        <v>6</v>
      </c>
      <c r="F1946" s="16">
        <v>7</v>
      </c>
      <c r="G1946" s="16">
        <v>23</v>
      </c>
      <c r="H1946" s="16" t="s">
        <v>56</v>
      </c>
      <c r="I1946" s="16">
        <v>2</v>
      </c>
      <c r="J1946" s="16" t="str">
        <f>CONCATENATE(E1946,F1946)</f>
        <v>67</v>
      </c>
    </row>
    <row r="1947" spans="1:10" x14ac:dyDescent="0.2">
      <c r="A1947" s="16" t="str">
        <f>CONCATENATE(E1947,F1947,G1947)</f>
        <v>6724</v>
      </c>
      <c r="B1947" s="16" t="s">
        <v>347</v>
      </c>
      <c r="C1947" s="16" t="s">
        <v>1888</v>
      </c>
      <c r="D1947" s="16" t="s">
        <v>4180</v>
      </c>
      <c r="E1947" s="16">
        <v>6</v>
      </c>
      <c r="F1947" s="16">
        <v>7</v>
      </c>
      <c r="G1947" s="16">
        <v>24</v>
      </c>
      <c r="H1947" s="16" t="s">
        <v>56</v>
      </c>
      <c r="I1947" s="16">
        <v>2</v>
      </c>
      <c r="J1947" s="16" t="str">
        <f>CONCATENATE(E1947,F1947)</f>
        <v>67</v>
      </c>
    </row>
    <row r="1948" spans="1:10" x14ac:dyDescent="0.2">
      <c r="A1948" s="16" t="str">
        <f>CONCATENATE(E1948,F1948,G1948)</f>
        <v>6725</v>
      </c>
      <c r="B1948" s="16" t="s">
        <v>349</v>
      </c>
      <c r="C1948" s="16" t="s">
        <v>1889</v>
      </c>
      <c r="D1948" s="16" t="s">
        <v>3218</v>
      </c>
      <c r="E1948" s="16">
        <v>6</v>
      </c>
      <c r="F1948" s="16">
        <v>7</v>
      </c>
      <c r="G1948" s="16">
        <v>25</v>
      </c>
      <c r="H1948" s="16" t="s">
        <v>56</v>
      </c>
      <c r="I1948" s="16">
        <v>2</v>
      </c>
      <c r="J1948" s="16" t="str">
        <f>CONCATENATE(E1948,F1948)</f>
        <v>67</v>
      </c>
    </row>
    <row r="1949" spans="1:10" x14ac:dyDescent="0.2">
      <c r="A1949" s="16" t="str">
        <f>CONCATENATE(E1949,F1949,G1949)</f>
        <v>6726</v>
      </c>
      <c r="B1949" s="16" t="s">
        <v>351</v>
      </c>
      <c r="C1949" s="16" t="s">
        <v>1890</v>
      </c>
      <c r="D1949" s="16" t="s">
        <v>3219</v>
      </c>
      <c r="E1949" s="16">
        <v>6</v>
      </c>
      <c r="F1949" s="16">
        <v>7</v>
      </c>
      <c r="G1949" s="16">
        <v>26</v>
      </c>
      <c r="H1949" s="16" t="s">
        <v>56</v>
      </c>
      <c r="I1949" s="16">
        <v>2</v>
      </c>
      <c r="J1949" s="16" t="str">
        <f>CONCATENATE(E1949,F1949)</f>
        <v>67</v>
      </c>
    </row>
    <row r="1950" spans="1:10" x14ac:dyDescent="0.2">
      <c r="A1950" s="16" t="str">
        <f>CONCATENATE(E1950,F1950,G1950)</f>
        <v>6727</v>
      </c>
      <c r="B1950" s="16" t="s">
        <v>353</v>
      </c>
      <c r="C1950" s="16" t="s">
        <v>1891</v>
      </c>
      <c r="D1950" s="16" t="s">
        <v>3220</v>
      </c>
      <c r="E1950" s="16">
        <v>6</v>
      </c>
      <c r="F1950" s="16">
        <v>7</v>
      </c>
      <c r="G1950" s="16">
        <v>27</v>
      </c>
      <c r="H1950" s="16" t="s">
        <v>56</v>
      </c>
      <c r="I1950" s="16">
        <v>2</v>
      </c>
      <c r="J1950" s="16" t="str">
        <f>CONCATENATE(E1950,F1950)</f>
        <v>67</v>
      </c>
    </row>
    <row r="1951" spans="1:10" x14ac:dyDescent="0.2">
      <c r="A1951" s="16" t="str">
        <f>CONCATENATE(E1951,F1951,G1951)</f>
        <v>6728</v>
      </c>
      <c r="B1951" s="16" t="s">
        <v>355</v>
      </c>
      <c r="C1951" s="16" t="s">
        <v>1892</v>
      </c>
      <c r="D1951" s="16" t="s">
        <v>3221</v>
      </c>
      <c r="E1951" s="16">
        <v>6</v>
      </c>
      <c r="F1951" s="16">
        <v>7</v>
      </c>
      <c r="G1951" s="16">
        <v>28</v>
      </c>
      <c r="H1951" s="16" t="s">
        <v>56</v>
      </c>
      <c r="I1951" s="16">
        <v>2</v>
      </c>
      <c r="J1951" s="16" t="str">
        <f>CONCATENATE(E1951,F1951)</f>
        <v>67</v>
      </c>
    </row>
    <row r="1952" spans="1:10" x14ac:dyDescent="0.2">
      <c r="A1952" s="16" t="str">
        <f>CONCATENATE(E1952,F1952,G1952)</f>
        <v>6729</v>
      </c>
      <c r="B1952" s="16" t="s">
        <v>267</v>
      </c>
      <c r="C1952" s="16" t="s">
        <v>1893</v>
      </c>
      <c r="D1952" s="16" t="s">
        <v>3222</v>
      </c>
      <c r="E1952" s="16">
        <v>6</v>
      </c>
      <c r="F1952" s="16">
        <v>7</v>
      </c>
      <c r="G1952" s="16">
        <v>29</v>
      </c>
      <c r="H1952" s="16" t="s">
        <v>56</v>
      </c>
      <c r="I1952" s="16">
        <v>1</v>
      </c>
      <c r="J1952" s="16" t="str">
        <f>CONCATENATE(E1952,F1952)</f>
        <v>67</v>
      </c>
    </row>
    <row r="1953" spans="1:10" x14ac:dyDescent="0.2">
      <c r="A1953" s="16" t="str">
        <f>CONCATENATE(E1953,F1953,G1953)</f>
        <v>673</v>
      </c>
      <c r="B1953" s="16" t="s">
        <v>309</v>
      </c>
      <c r="C1953" s="16" t="s">
        <v>1869</v>
      </c>
      <c r="D1953" s="16" t="s">
        <v>4175</v>
      </c>
      <c r="E1953" s="16">
        <v>6</v>
      </c>
      <c r="F1953" s="16">
        <v>7</v>
      </c>
      <c r="G1953" s="16">
        <v>3</v>
      </c>
      <c r="H1953" s="16" t="s">
        <v>56</v>
      </c>
      <c r="I1953" s="16">
        <v>2</v>
      </c>
      <c r="J1953" s="16" t="str">
        <f>CONCATENATE(E1953,F1953)</f>
        <v>67</v>
      </c>
    </row>
    <row r="1954" spans="1:10" x14ac:dyDescent="0.2">
      <c r="A1954" s="16" t="str">
        <f>CONCATENATE(E1954,F1954,G1954)</f>
        <v>6730</v>
      </c>
      <c r="B1954" s="16" t="s">
        <v>357</v>
      </c>
      <c r="C1954" s="16" t="s">
        <v>1894</v>
      </c>
      <c r="D1954" s="16" t="s">
        <v>3223</v>
      </c>
      <c r="E1954" s="16">
        <v>6</v>
      </c>
      <c r="F1954" s="16">
        <v>7</v>
      </c>
      <c r="G1954" s="16">
        <v>30</v>
      </c>
      <c r="H1954" s="16" t="s">
        <v>56</v>
      </c>
      <c r="I1954" s="16">
        <v>2</v>
      </c>
      <c r="J1954" s="16" t="str">
        <f>CONCATENATE(E1954,F1954)</f>
        <v>67</v>
      </c>
    </row>
    <row r="1955" spans="1:10" x14ac:dyDescent="0.2">
      <c r="A1955" s="16" t="str">
        <f>CONCATENATE(E1955,F1955,G1955)</f>
        <v>6731</v>
      </c>
      <c r="B1955" s="16" t="s">
        <v>359</v>
      </c>
      <c r="C1955" s="16" t="s">
        <v>1895</v>
      </c>
      <c r="D1955" s="16" t="s">
        <v>3224</v>
      </c>
      <c r="E1955" s="16">
        <v>6</v>
      </c>
      <c r="F1955" s="16">
        <v>7</v>
      </c>
      <c r="G1955" s="16">
        <v>31</v>
      </c>
      <c r="H1955" s="16" t="s">
        <v>56</v>
      </c>
      <c r="I1955" s="16">
        <v>2</v>
      </c>
      <c r="J1955" s="16" t="str">
        <f>CONCATENATE(E1955,F1955)</f>
        <v>67</v>
      </c>
    </row>
    <row r="1956" spans="1:10" x14ac:dyDescent="0.2">
      <c r="A1956" s="16" t="str">
        <f>CONCATENATE(E1956,F1956,G1956)</f>
        <v>6732</v>
      </c>
      <c r="B1956" s="16" t="s">
        <v>361</v>
      </c>
      <c r="C1956" s="16" t="s">
        <v>1896</v>
      </c>
      <c r="D1956" s="16" t="s">
        <v>3225</v>
      </c>
      <c r="E1956" s="16">
        <v>6</v>
      </c>
      <c r="F1956" s="16">
        <v>7</v>
      </c>
      <c r="G1956" s="16">
        <v>32</v>
      </c>
      <c r="H1956" s="16" t="s">
        <v>56</v>
      </c>
      <c r="I1956" s="16">
        <v>2</v>
      </c>
      <c r="J1956" s="16" t="str">
        <f>CONCATENATE(E1956,F1956)</f>
        <v>67</v>
      </c>
    </row>
    <row r="1957" spans="1:10" x14ac:dyDescent="0.2">
      <c r="A1957" s="16" t="str">
        <f>CONCATENATE(E1957,F1957,G1957)</f>
        <v>6733</v>
      </c>
      <c r="B1957" s="16" t="s">
        <v>269</v>
      </c>
      <c r="C1957" s="16" t="s">
        <v>1897</v>
      </c>
      <c r="D1957" s="16" t="s">
        <v>3226</v>
      </c>
      <c r="E1957" s="16">
        <v>6</v>
      </c>
      <c r="F1957" s="16">
        <v>7</v>
      </c>
      <c r="G1957" s="16">
        <v>33</v>
      </c>
      <c r="H1957" s="16" t="s">
        <v>56</v>
      </c>
      <c r="I1957" s="16">
        <v>1</v>
      </c>
      <c r="J1957" s="16" t="str">
        <f>CONCATENATE(E1957,F1957)</f>
        <v>67</v>
      </c>
    </row>
    <row r="1958" spans="1:10" x14ac:dyDescent="0.2">
      <c r="A1958" s="16" t="str">
        <f>CONCATENATE(E1958,F1958,G1958)</f>
        <v>6734</v>
      </c>
      <c r="B1958" s="16" t="s">
        <v>271</v>
      </c>
      <c r="C1958" s="16" t="s">
        <v>1898</v>
      </c>
      <c r="D1958" s="16" t="s">
        <v>3227</v>
      </c>
      <c r="E1958" s="16">
        <v>6</v>
      </c>
      <c r="F1958" s="16">
        <v>7</v>
      </c>
      <c r="G1958" s="16">
        <v>34</v>
      </c>
      <c r="H1958" s="16" t="s">
        <v>56</v>
      </c>
      <c r="I1958" s="16">
        <v>1</v>
      </c>
      <c r="J1958" s="16" t="str">
        <f>CONCATENATE(E1958,F1958)</f>
        <v>67</v>
      </c>
    </row>
    <row r="1959" spans="1:10" x14ac:dyDescent="0.2">
      <c r="A1959" s="16" t="str">
        <f>CONCATENATE(E1959,F1959,G1959)</f>
        <v>6735</v>
      </c>
      <c r="B1959" s="16" t="s">
        <v>273</v>
      </c>
      <c r="C1959" s="16" t="s">
        <v>1899</v>
      </c>
      <c r="D1959" s="16" t="s">
        <v>3228</v>
      </c>
      <c r="E1959" s="16">
        <v>6</v>
      </c>
      <c r="F1959" s="16">
        <v>7</v>
      </c>
      <c r="G1959" s="16">
        <v>35</v>
      </c>
      <c r="H1959" s="16" t="s">
        <v>56</v>
      </c>
      <c r="I1959" s="16">
        <v>1</v>
      </c>
      <c r="J1959" s="16" t="str">
        <f>CONCATENATE(E1959,F1959)</f>
        <v>67</v>
      </c>
    </row>
    <row r="1960" spans="1:10" x14ac:dyDescent="0.2">
      <c r="A1960" s="16" t="str">
        <f>CONCATENATE(E1960,F1960,G1960)</f>
        <v>6736</v>
      </c>
      <c r="B1960" s="16" t="s">
        <v>275</v>
      </c>
      <c r="C1960" s="16" t="s">
        <v>1900</v>
      </c>
      <c r="D1960" s="16" t="s">
        <v>3229</v>
      </c>
      <c r="E1960" s="16">
        <v>6</v>
      </c>
      <c r="F1960" s="16">
        <v>7</v>
      </c>
      <c r="G1960" s="16">
        <v>36</v>
      </c>
      <c r="H1960" s="16" t="s">
        <v>56</v>
      </c>
      <c r="I1960" s="16">
        <v>1</v>
      </c>
      <c r="J1960" s="16" t="str">
        <f>CONCATENATE(E1960,F1960)</f>
        <v>67</v>
      </c>
    </row>
    <row r="1961" spans="1:10" x14ac:dyDescent="0.2">
      <c r="A1961" s="16" t="str">
        <f>CONCATENATE(E1961,F1961,G1961)</f>
        <v>6737</v>
      </c>
      <c r="B1961" s="16" t="s">
        <v>363</v>
      </c>
      <c r="C1961" s="16" t="s">
        <v>1901</v>
      </c>
      <c r="D1961" s="16" t="s">
        <v>3230</v>
      </c>
      <c r="E1961" s="16">
        <v>6</v>
      </c>
      <c r="F1961" s="16">
        <v>7</v>
      </c>
      <c r="G1961" s="16">
        <v>37</v>
      </c>
      <c r="H1961" s="16" t="s">
        <v>56</v>
      </c>
      <c r="I1961" s="16">
        <v>1</v>
      </c>
      <c r="J1961" s="16" t="str">
        <f>CONCATENATE(E1961,F1961)</f>
        <v>67</v>
      </c>
    </row>
    <row r="1962" spans="1:10" x14ac:dyDescent="0.2">
      <c r="A1962" s="16" t="str">
        <f>CONCATENATE(E1962,F1962,G1962)</f>
        <v>6738</v>
      </c>
      <c r="B1962" s="16" t="s">
        <v>381</v>
      </c>
      <c r="C1962" s="16" t="s">
        <v>1902</v>
      </c>
      <c r="D1962" s="16" t="s">
        <v>3231</v>
      </c>
      <c r="E1962" s="16">
        <v>6</v>
      </c>
      <c r="F1962" s="16">
        <v>7</v>
      </c>
      <c r="G1962" s="16">
        <v>38</v>
      </c>
      <c r="H1962" s="16" t="s">
        <v>56</v>
      </c>
      <c r="I1962" s="16">
        <v>1</v>
      </c>
      <c r="J1962" s="16" t="str">
        <f>CONCATENATE(E1962,F1962)</f>
        <v>67</v>
      </c>
    </row>
    <row r="1963" spans="1:10" x14ac:dyDescent="0.2">
      <c r="A1963" s="16" t="str">
        <f>CONCATENATE(E1963,F1963,G1963)</f>
        <v>6739</v>
      </c>
      <c r="B1963" s="16" t="s">
        <v>383</v>
      </c>
      <c r="C1963" s="16" t="s">
        <v>4181</v>
      </c>
      <c r="D1963" s="16" t="s">
        <v>4182</v>
      </c>
      <c r="E1963" s="16">
        <v>6</v>
      </c>
      <c r="F1963" s="16">
        <v>7</v>
      </c>
      <c r="G1963" s="16">
        <v>39</v>
      </c>
      <c r="H1963" s="16" t="s">
        <v>56</v>
      </c>
      <c r="I1963" s="16">
        <v>1</v>
      </c>
      <c r="J1963" s="16" t="str">
        <f>CONCATENATE(E1963,F1963)</f>
        <v>67</v>
      </c>
    </row>
    <row r="1964" spans="1:10" x14ac:dyDescent="0.2">
      <c r="A1964" s="16" t="str">
        <f>CONCATENATE(E1964,F1964,G1964)</f>
        <v>674</v>
      </c>
      <c r="B1964" s="16" t="s">
        <v>311</v>
      </c>
      <c r="C1964" s="16" t="s">
        <v>1870</v>
      </c>
      <c r="D1964" s="16" t="s">
        <v>3202</v>
      </c>
      <c r="E1964" s="16">
        <v>6</v>
      </c>
      <c r="F1964" s="16">
        <v>7</v>
      </c>
      <c r="G1964" s="16">
        <v>4</v>
      </c>
      <c r="H1964" s="16" t="s">
        <v>56</v>
      </c>
      <c r="I1964" s="16">
        <v>2</v>
      </c>
      <c r="J1964" s="16" t="str">
        <f>CONCATENATE(E1964,F1964)</f>
        <v>67</v>
      </c>
    </row>
    <row r="1965" spans="1:10" x14ac:dyDescent="0.2">
      <c r="A1965" s="16" t="str">
        <f>CONCATENATE(E1965,F1965,G1965)</f>
        <v>6740</v>
      </c>
      <c r="B1965" s="16" t="s">
        <v>385</v>
      </c>
      <c r="C1965" s="16" t="s">
        <v>4183</v>
      </c>
      <c r="D1965" s="16" t="s">
        <v>4184</v>
      </c>
      <c r="E1965" s="16">
        <v>6</v>
      </c>
      <c r="F1965" s="16">
        <v>7</v>
      </c>
      <c r="G1965" s="16">
        <v>40</v>
      </c>
      <c r="H1965" s="16" t="s">
        <v>56</v>
      </c>
      <c r="I1965" s="16">
        <v>1</v>
      </c>
      <c r="J1965" s="16" t="str">
        <f>CONCATENATE(E1965,F1965)</f>
        <v>67</v>
      </c>
    </row>
    <row r="1966" spans="1:10" x14ac:dyDescent="0.2">
      <c r="A1966" s="16" t="str">
        <f>CONCATENATE(E1966,F1966,G1966)</f>
        <v>6741</v>
      </c>
      <c r="B1966" s="16" t="s">
        <v>387</v>
      </c>
      <c r="C1966" s="16" t="s">
        <v>4185</v>
      </c>
      <c r="D1966" s="16" t="s">
        <v>4186</v>
      </c>
      <c r="E1966" s="16">
        <v>6</v>
      </c>
      <c r="F1966" s="16">
        <v>7</v>
      </c>
      <c r="G1966" s="16">
        <v>41</v>
      </c>
      <c r="H1966" s="16" t="s">
        <v>56</v>
      </c>
      <c r="I1966" s="16">
        <v>1</v>
      </c>
      <c r="J1966" s="16" t="str">
        <f>CONCATENATE(E1966,F1966)</f>
        <v>67</v>
      </c>
    </row>
    <row r="1967" spans="1:10" x14ac:dyDescent="0.2">
      <c r="A1967" s="16" t="str">
        <f>CONCATENATE(E1967,F1967,G1967)</f>
        <v>6742</v>
      </c>
      <c r="B1967" s="16" t="s">
        <v>389</v>
      </c>
      <c r="C1967" s="16" t="s">
        <v>4187</v>
      </c>
      <c r="D1967" s="16" t="s">
        <v>4188</v>
      </c>
      <c r="E1967" s="16">
        <v>6</v>
      </c>
      <c r="F1967" s="16">
        <v>7</v>
      </c>
      <c r="G1967" s="16">
        <v>42</v>
      </c>
      <c r="H1967" s="16" t="s">
        <v>56</v>
      </c>
      <c r="I1967" s="16">
        <v>1</v>
      </c>
      <c r="J1967" s="16" t="str">
        <f>CONCATENATE(E1967,F1967)</f>
        <v>67</v>
      </c>
    </row>
    <row r="1968" spans="1:10" x14ac:dyDescent="0.2">
      <c r="A1968" s="16" t="str">
        <f>CONCATENATE(E1968,F1968,G1968)</f>
        <v>675</v>
      </c>
      <c r="B1968" s="16" t="s">
        <v>313</v>
      </c>
      <c r="C1968" s="16" t="s">
        <v>1653</v>
      </c>
      <c r="D1968" s="16" t="s">
        <v>2994</v>
      </c>
      <c r="E1968" s="16">
        <v>6</v>
      </c>
      <c r="F1968" s="16">
        <v>7</v>
      </c>
      <c r="G1968" s="16">
        <v>5</v>
      </c>
      <c r="H1968" s="16" t="s">
        <v>56</v>
      </c>
      <c r="I1968" s="16">
        <v>2</v>
      </c>
      <c r="J1968" s="16" t="str">
        <f>CONCATENATE(E1968,F1968)</f>
        <v>67</v>
      </c>
    </row>
    <row r="1969" spans="1:10" x14ac:dyDescent="0.2">
      <c r="A1969" s="16" t="str">
        <f>CONCATENATE(E1969,F1969,G1969)</f>
        <v>676</v>
      </c>
      <c r="B1969" s="16" t="s">
        <v>315</v>
      </c>
      <c r="C1969" s="16" t="s">
        <v>1871</v>
      </c>
      <c r="D1969" s="16" t="s">
        <v>3203</v>
      </c>
      <c r="E1969" s="16">
        <v>6</v>
      </c>
      <c r="F1969" s="16">
        <v>7</v>
      </c>
      <c r="G1969" s="16">
        <v>6</v>
      </c>
      <c r="H1969" s="16" t="s">
        <v>56</v>
      </c>
      <c r="I1969" s="16">
        <v>2</v>
      </c>
      <c r="J1969" s="16" t="str">
        <f>CONCATENATE(E1969,F1969)</f>
        <v>67</v>
      </c>
    </row>
    <row r="1970" spans="1:10" x14ac:dyDescent="0.2">
      <c r="A1970" s="16" t="str">
        <f>CONCATENATE(E1970,F1970,G1970)</f>
        <v>677</v>
      </c>
      <c r="B1970" s="16" t="s">
        <v>263</v>
      </c>
      <c r="C1970" s="16" t="s">
        <v>1872</v>
      </c>
      <c r="D1970" s="16" t="s">
        <v>4176</v>
      </c>
      <c r="E1970" s="16">
        <v>6</v>
      </c>
      <c r="F1970" s="16">
        <v>7</v>
      </c>
      <c r="G1970" s="16">
        <v>7</v>
      </c>
      <c r="H1970" s="16" t="s">
        <v>56</v>
      </c>
      <c r="I1970" s="16">
        <v>1</v>
      </c>
      <c r="J1970" s="16" t="str">
        <f>CONCATENATE(E1970,F1970)</f>
        <v>67</v>
      </c>
    </row>
    <row r="1971" spans="1:10" x14ac:dyDescent="0.2">
      <c r="A1971" s="16" t="str">
        <f>CONCATENATE(E1971,F1971,G1971)</f>
        <v>678</v>
      </c>
      <c r="B1971" s="16" t="s">
        <v>317</v>
      </c>
      <c r="C1971" s="16" t="s">
        <v>1873</v>
      </c>
      <c r="D1971" s="16" t="s">
        <v>4177</v>
      </c>
      <c r="E1971" s="16">
        <v>6</v>
      </c>
      <c r="F1971" s="16">
        <v>7</v>
      </c>
      <c r="G1971" s="16">
        <v>8</v>
      </c>
      <c r="H1971" s="16" t="s">
        <v>56</v>
      </c>
      <c r="I1971" s="16">
        <v>2</v>
      </c>
      <c r="J1971" s="16" t="str">
        <f>CONCATENATE(E1971,F1971)</f>
        <v>67</v>
      </c>
    </row>
    <row r="1972" spans="1:10" x14ac:dyDescent="0.2">
      <c r="A1972" s="16" t="str">
        <f>CONCATENATE(E1972,F1972,G1972)</f>
        <v>679</v>
      </c>
      <c r="B1972" s="16" t="s">
        <v>319</v>
      </c>
      <c r="C1972" s="16" t="s">
        <v>1874</v>
      </c>
      <c r="D1972" s="16" t="s">
        <v>3204</v>
      </c>
      <c r="E1972" s="16">
        <v>6</v>
      </c>
      <c r="F1972" s="16">
        <v>7</v>
      </c>
      <c r="G1972" s="16">
        <v>9</v>
      </c>
      <c r="H1972" s="16" t="s">
        <v>56</v>
      </c>
      <c r="I1972" s="16">
        <v>2</v>
      </c>
      <c r="J1972" s="16" t="str">
        <f>CONCATENATE(E1972,F1972)</f>
        <v>67</v>
      </c>
    </row>
    <row r="1973" spans="1:10" x14ac:dyDescent="0.2">
      <c r="A1973" s="16" t="str">
        <f>CONCATENATE(E1973,F1973,G1973)</f>
        <v>681</v>
      </c>
      <c r="B1973" s="16" t="s">
        <v>391</v>
      </c>
      <c r="C1973" s="16" t="s">
        <v>1903</v>
      </c>
      <c r="D1973" s="16" t="s">
        <v>3232</v>
      </c>
      <c r="E1973" s="16">
        <v>6</v>
      </c>
      <c r="F1973" s="16">
        <v>8</v>
      </c>
      <c r="G1973" s="16">
        <v>1</v>
      </c>
      <c r="H1973" s="16" t="s">
        <v>56</v>
      </c>
      <c r="I1973" s="16">
        <v>1</v>
      </c>
      <c r="J1973" s="16" t="str">
        <f>CONCATENATE(E1973,F1973)</f>
        <v>68</v>
      </c>
    </row>
    <row r="1974" spans="1:10" x14ac:dyDescent="0.2">
      <c r="A1974" s="16" t="str">
        <f>CONCATENATE(E1974,F1974,G1974)</f>
        <v>6810</v>
      </c>
      <c r="B1974" s="16" t="s">
        <v>407</v>
      </c>
      <c r="C1974" s="16" t="s">
        <v>1912</v>
      </c>
      <c r="D1974" s="16" t="s">
        <v>3241</v>
      </c>
      <c r="E1974" s="16">
        <v>6</v>
      </c>
      <c r="F1974" s="16">
        <v>8</v>
      </c>
      <c r="G1974" s="16">
        <v>10</v>
      </c>
      <c r="H1974" s="16" t="s">
        <v>56</v>
      </c>
      <c r="I1974" s="16">
        <v>1</v>
      </c>
      <c r="J1974" s="16" t="str">
        <f>CONCATENATE(E1974,F1974)</f>
        <v>68</v>
      </c>
    </row>
    <row r="1975" spans="1:10" x14ac:dyDescent="0.2">
      <c r="A1975" s="16" t="str">
        <f>CONCATENATE(E1975,F1975,G1975)</f>
        <v>6811</v>
      </c>
      <c r="B1975" s="16" t="s">
        <v>409</v>
      </c>
      <c r="C1975" s="16" t="s">
        <v>1913</v>
      </c>
      <c r="D1975" s="16" t="s">
        <v>3242</v>
      </c>
      <c r="E1975" s="16">
        <v>6</v>
      </c>
      <c r="F1975" s="16">
        <v>8</v>
      </c>
      <c r="G1975" s="16">
        <v>11</v>
      </c>
      <c r="H1975" s="16" t="s">
        <v>56</v>
      </c>
      <c r="I1975" s="16">
        <v>1</v>
      </c>
      <c r="J1975" s="16" t="str">
        <f>CONCATENATE(E1975,F1975)</f>
        <v>68</v>
      </c>
    </row>
    <row r="1976" spans="1:10" x14ac:dyDescent="0.2">
      <c r="A1976" s="16" t="str">
        <f>CONCATENATE(E1976,F1976,G1976)</f>
        <v>6812</v>
      </c>
      <c r="B1976" s="16" t="s">
        <v>411</v>
      </c>
      <c r="C1976" s="16" t="s">
        <v>1914</v>
      </c>
      <c r="D1976" s="16" t="s">
        <v>3243</v>
      </c>
      <c r="E1976" s="16">
        <v>6</v>
      </c>
      <c r="F1976" s="16">
        <v>8</v>
      </c>
      <c r="G1976" s="16">
        <v>12</v>
      </c>
      <c r="H1976" s="16" t="s">
        <v>56</v>
      </c>
      <c r="I1976" s="16">
        <v>2</v>
      </c>
      <c r="J1976" s="16" t="str">
        <f>CONCATENATE(E1976,F1976)</f>
        <v>68</v>
      </c>
    </row>
    <row r="1977" spans="1:10" x14ac:dyDescent="0.2">
      <c r="A1977" s="16" t="str">
        <f>CONCATENATE(E1977,F1977,G1977)</f>
        <v>6813</v>
      </c>
      <c r="B1977" s="16" t="s">
        <v>413</v>
      </c>
      <c r="C1977" s="16" t="s">
        <v>1915</v>
      </c>
      <c r="D1977" s="16" t="s">
        <v>3244</v>
      </c>
      <c r="E1977" s="16">
        <v>6</v>
      </c>
      <c r="F1977" s="16">
        <v>8</v>
      </c>
      <c r="G1977" s="16">
        <v>13</v>
      </c>
      <c r="H1977" s="16" t="s">
        <v>56</v>
      </c>
      <c r="I1977" s="16">
        <v>2</v>
      </c>
      <c r="J1977" s="16" t="str">
        <f>CONCATENATE(E1977,F1977)</f>
        <v>68</v>
      </c>
    </row>
    <row r="1978" spans="1:10" x14ac:dyDescent="0.2">
      <c r="A1978" s="16" t="str">
        <f>CONCATENATE(E1978,F1978,G1978)</f>
        <v>6814</v>
      </c>
      <c r="B1978" s="16" t="s">
        <v>415</v>
      </c>
      <c r="C1978" s="16" t="s">
        <v>1916</v>
      </c>
      <c r="D1978" s="16" t="s">
        <v>3245</v>
      </c>
      <c r="E1978" s="16">
        <v>6</v>
      </c>
      <c r="F1978" s="16">
        <v>8</v>
      </c>
      <c r="G1978" s="16">
        <v>14</v>
      </c>
      <c r="H1978" s="16" t="s">
        <v>56</v>
      </c>
      <c r="I1978" s="16">
        <v>2</v>
      </c>
      <c r="J1978" s="16" t="str">
        <f>CONCATENATE(E1978,F1978)</f>
        <v>68</v>
      </c>
    </row>
    <row r="1979" spans="1:10" x14ac:dyDescent="0.2">
      <c r="A1979" s="16" t="str">
        <f>CONCATENATE(E1979,F1979,G1979)</f>
        <v>6815</v>
      </c>
      <c r="B1979" s="16" t="s">
        <v>417</v>
      </c>
      <c r="C1979" s="16" t="s">
        <v>1917</v>
      </c>
      <c r="D1979" s="16" t="s">
        <v>3246</v>
      </c>
      <c r="E1979" s="16">
        <v>6</v>
      </c>
      <c r="F1979" s="16">
        <v>8</v>
      </c>
      <c r="G1979" s="16">
        <v>15</v>
      </c>
      <c r="H1979" s="16" t="s">
        <v>56</v>
      </c>
      <c r="I1979" s="16">
        <v>2</v>
      </c>
      <c r="J1979" s="16" t="str">
        <f>CONCATENATE(E1979,F1979)</f>
        <v>68</v>
      </c>
    </row>
    <row r="1980" spans="1:10" x14ac:dyDescent="0.2">
      <c r="A1980" s="16" t="str">
        <f>CONCATENATE(E1980,F1980,G1980)</f>
        <v>6816</v>
      </c>
      <c r="B1980" s="16" t="s">
        <v>419</v>
      </c>
      <c r="C1980" s="16" t="s">
        <v>1918</v>
      </c>
      <c r="D1980" s="16" t="s">
        <v>3247</v>
      </c>
      <c r="E1980" s="16">
        <v>6</v>
      </c>
      <c r="F1980" s="16">
        <v>8</v>
      </c>
      <c r="G1980" s="16">
        <v>16</v>
      </c>
      <c r="H1980" s="16" t="s">
        <v>56</v>
      </c>
      <c r="I1980" s="16">
        <v>2</v>
      </c>
      <c r="J1980" s="16" t="str">
        <f>CONCATENATE(E1980,F1980)</f>
        <v>68</v>
      </c>
    </row>
    <row r="1981" spans="1:10" x14ac:dyDescent="0.2">
      <c r="A1981" s="16" t="str">
        <f>CONCATENATE(E1981,F1981,G1981)</f>
        <v>6817</v>
      </c>
      <c r="B1981" s="16" t="s">
        <v>367</v>
      </c>
      <c r="C1981" s="16" t="s">
        <v>1919</v>
      </c>
      <c r="D1981" s="16" t="s">
        <v>3248</v>
      </c>
      <c r="E1981" s="16">
        <v>6</v>
      </c>
      <c r="F1981" s="16">
        <v>8</v>
      </c>
      <c r="G1981" s="16">
        <v>17</v>
      </c>
      <c r="H1981" s="16" t="s">
        <v>56</v>
      </c>
      <c r="I1981" s="16">
        <v>1</v>
      </c>
      <c r="J1981" s="16" t="str">
        <f>CONCATENATE(E1981,F1981)</f>
        <v>68</v>
      </c>
    </row>
    <row r="1982" spans="1:10" x14ac:dyDescent="0.2">
      <c r="A1982" s="16" t="str">
        <f>CONCATENATE(E1982,F1982,G1982)</f>
        <v>6818</v>
      </c>
      <c r="B1982" s="16" t="s">
        <v>421</v>
      </c>
      <c r="C1982" s="16" t="s">
        <v>1920</v>
      </c>
      <c r="D1982" s="16" t="s">
        <v>3249</v>
      </c>
      <c r="E1982" s="16">
        <v>6</v>
      </c>
      <c r="F1982" s="16">
        <v>8</v>
      </c>
      <c r="G1982" s="16">
        <v>18</v>
      </c>
      <c r="H1982" s="16" t="s">
        <v>56</v>
      </c>
      <c r="I1982" s="16">
        <v>2</v>
      </c>
      <c r="J1982" s="16" t="str">
        <f>CONCATENATE(E1982,F1982)</f>
        <v>68</v>
      </c>
    </row>
    <row r="1983" spans="1:10" x14ac:dyDescent="0.2">
      <c r="A1983" s="16" t="str">
        <f>CONCATENATE(E1983,F1983,G1983)</f>
        <v>6819</v>
      </c>
      <c r="B1983" s="16" t="s">
        <v>423</v>
      </c>
      <c r="C1983" s="16" t="s">
        <v>1921</v>
      </c>
      <c r="D1983" s="16" t="s">
        <v>3250</v>
      </c>
      <c r="E1983" s="16">
        <v>6</v>
      </c>
      <c r="F1983" s="16">
        <v>8</v>
      </c>
      <c r="G1983" s="16">
        <v>19</v>
      </c>
      <c r="H1983" s="16" t="s">
        <v>56</v>
      </c>
      <c r="I1983" s="16">
        <v>2</v>
      </c>
      <c r="J1983" s="16" t="str">
        <f>CONCATENATE(E1983,F1983)</f>
        <v>68</v>
      </c>
    </row>
    <row r="1984" spans="1:10" x14ac:dyDescent="0.2">
      <c r="A1984" s="16" t="str">
        <f>CONCATENATE(E1984,F1984,G1984)</f>
        <v>682</v>
      </c>
      <c r="B1984" s="16" t="s">
        <v>393</v>
      </c>
      <c r="C1984" s="16" t="s">
        <v>1904</v>
      </c>
      <c r="D1984" s="16" t="s">
        <v>3233</v>
      </c>
      <c r="E1984" s="16">
        <v>6</v>
      </c>
      <c r="F1984" s="16">
        <v>8</v>
      </c>
      <c r="G1984" s="16">
        <v>2</v>
      </c>
      <c r="H1984" s="16" t="s">
        <v>56</v>
      </c>
      <c r="I1984" s="16">
        <v>1</v>
      </c>
      <c r="J1984" s="16" t="str">
        <f>CONCATENATE(E1984,F1984)</f>
        <v>68</v>
      </c>
    </row>
    <row r="1985" spans="1:10" x14ac:dyDescent="0.2">
      <c r="A1985" s="16" t="str">
        <f>CONCATENATE(E1985,F1985,G1985)</f>
        <v>6820</v>
      </c>
      <c r="B1985" s="16" t="s">
        <v>425</v>
      </c>
      <c r="C1985" s="16" t="s">
        <v>1922</v>
      </c>
      <c r="D1985" s="16" t="s">
        <v>3251</v>
      </c>
      <c r="E1985" s="16">
        <v>6</v>
      </c>
      <c r="F1985" s="16">
        <v>8</v>
      </c>
      <c r="G1985" s="16">
        <v>20</v>
      </c>
      <c r="H1985" s="16" t="s">
        <v>56</v>
      </c>
      <c r="I1985" s="16">
        <v>2</v>
      </c>
      <c r="J1985" s="16" t="str">
        <f>CONCATENATE(E1985,F1985)</f>
        <v>68</v>
      </c>
    </row>
    <row r="1986" spans="1:10" x14ac:dyDescent="0.2">
      <c r="A1986" s="16" t="str">
        <f>CONCATENATE(E1986,F1986,G1986)</f>
        <v>6821</v>
      </c>
      <c r="B1986" s="16" t="s">
        <v>427</v>
      </c>
      <c r="C1986" s="16" t="s">
        <v>1923</v>
      </c>
      <c r="D1986" s="16" t="s">
        <v>3252</v>
      </c>
      <c r="E1986" s="16">
        <v>6</v>
      </c>
      <c r="F1986" s="16">
        <v>8</v>
      </c>
      <c r="G1986" s="16">
        <v>21</v>
      </c>
      <c r="H1986" s="16" t="s">
        <v>56</v>
      </c>
      <c r="I1986" s="16">
        <v>2</v>
      </c>
      <c r="J1986" s="16" t="str">
        <f>CONCATENATE(E1986,F1986)</f>
        <v>68</v>
      </c>
    </row>
    <row r="1987" spans="1:10" x14ac:dyDescent="0.2">
      <c r="A1987" s="16" t="str">
        <f>CONCATENATE(E1987,F1987,G1987)</f>
        <v>6822</v>
      </c>
      <c r="B1987" s="16" t="s">
        <v>429</v>
      </c>
      <c r="C1987" s="16" t="s">
        <v>1924</v>
      </c>
      <c r="D1987" s="16" t="s">
        <v>3253</v>
      </c>
      <c r="E1987" s="16">
        <v>6</v>
      </c>
      <c r="F1987" s="16">
        <v>8</v>
      </c>
      <c r="G1987" s="16">
        <v>22</v>
      </c>
      <c r="H1987" s="16" t="s">
        <v>56</v>
      </c>
      <c r="I1987" s="16">
        <v>2</v>
      </c>
      <c r="J1987" s="16" t="str">
        <f>CONCATENATE(E1987,F1987)</f>
        <v>68</v>
      </c>
    </row>
    <row r="1988" spans="1:10" x14ac:dyDescent="0.2">
      <c r="A1988" s="16" t="str">
        <f>CONCATENATE(E1988,F1988,G1988)</f>
        <v>6823</v>
      </c>
      <c r="B1988" s="16" t="s">
        <v>431</v>
      </c>
      <c r="C1988" s="16" t="s">
        <v>1925</v>
      </c>
      <c r="D1988" s="16" t="s">
        <v>3254</v>
      </c>
      <c r="E1988" s="16">
        <v>6</v>
      </c>
      <c r="F1988" s="16">
        <v>8</v>
      </c>
      <c r="G1988" s="16">
        <v>23</v>
      </c>
      <c r="H1988" s="16" t="s">
        <v>56</v>
      </c>
      <c r="I1988" s="16">
        <v>2</v>
      </c>
      <c r="J1988" s="16" t="str">
        <f>CONCATENATE(E1988,F1988)</f>
        <v>68</v>
      </c>
    </row>
    <row r="1989" spans="1:10" x14ac:dyDescent="0.2">
      <c r="A1989" s="16" t="str">
        <f>CONCATENATE(E1989,F1989,G1989)</f>
        <v>6824</v>
      </c>
      <c r="B1989" s="16" t="s">
        <v>433</v>
      </c>
      <c r="C1989" s="16" t="s">
        <v>1926</v>
      </c>
      <c r="D1989" s="16" t="s">
        <v>4189</v>
      </c>
      <c r="E1989" s="16">
        <v>6</v>
      </c>
      <c r="F1989" s="16">
        <v>8</v>
      </c>
      <c r="G1989" s="16">
        <v>24</v>
      </c>
      <c r="H1989" s="16" t="s">
        <v>56</v>
      </c>
      <c r="I1989" s="16">
        <v>2</v>
      </c>
      <c r="J1989" s="16" t="str">
        <f>CONCATENATE(E1989,F1989)</f>
        <v>68</v>
      </c>
    </row>
    <row r="1990" spans="1:10" x14ac:dyDescent="0.2">
      <c r="A1990" s="16" t="str">
        <f>CONCATENATE(E1990,F1990,G1990)</f>
        <v>6825</v>
      </c>
      <c r="B1990" s="16" t="s">
        <v>435</v>
      </c>
      <c r="C1990" s="16" t="s">
        <v>1927</v>
      </c>
      <c r="D1990" s="16" t="s">
        <v>3255</v>
      </c>
      <c r="E1990" s="16">
        <v>6</v>
      </c>
      <c r="F1990" s="16">
        <v>8</v>
      </c>
      <c r="G1990" s="16">
        <v>25</v>
      </c>
      <c r="H1990" s="16" t="s">
        <v>56</v>
      </c>
      <c r="I1990" s="16">
        <v>2</v>
      </c>
      <c r="J1990" s="16" t="str">
        <f>CONCATENATE(E1990,F1990)</f>
        <v>68</v>
      </c>
    </row>
    <row r="1991" spans="1:10" x14ac:dyDescent="0.2">
      <c r="A1991" s="16" t="str">
        <f>CONCATENATE(E1991,F1991,G1991)</f>
        <v>6826</v>
      </c>
      <c r="B1991" s="16" t="s">
        <v>437</v>
      </c>
      <c r="C1991" s="16" t="s">
        <v>1928</v>
      </c>
      <c r="D1991" s="16" t="s">
        <v>3256</v>
      </c>
      <c r="E1991" s="16">
        <v>6</v>
      </c>
      <c r="F1991" s="16">
        <v>8</v>
      </c>
      <c r="G1991" s="16">
        <v>26</v>
      </c>
      <c r="H1991" s="16" t="s">
        <v>56</v>
      </c>
      <c r="I1991" s="16">
        <v>2</v>
      </c>
      <c r="J1991" s="16" t="str">
        <f>CONCATENATE(E1991,F1991)</f>
        <v>68</v>
      </c>
    </row>
    <row r="1992" spans="1:10" x14ac:dyDescent="0.2">
      <c r="A1992" s="16" t="str">
        <f>CONCATENATE(E1992,F1992,G1992)</f>
        <v>6827</v>
      </c>
      <c r="B1992" s="16" t="s">
        <v>439</v>
      </c>
      <c r="C1992" s="16" t="s">
        <v>1929</v>
      </c>
      <c r="D1992" s="16" t="s">
        <v>3257</v>
      </c>
      <c r="E1992" s="16">
        <v>6</v>
      </c>
      <c r="F1992" s="16">
        <v>8</v>
      </c>
      <c r="G1992" s="16">
        <v>27</v>
      </c>
      <c r="H1992" s="16" t="s">
        <v>56</v>
      </c>
      <c r="I1992" s="16">
        <v>2</v>
      </c>
      <c r="J1992" s="16" t="str">
        <f>CONCATENATE(E1992,F1992)</f>
        <v>68</v>
      </c>
    </row>
    <row r="1993" spans="1:10" x14ac:dyDescent="0.2">
      <c r="A1993" s="16" t="str">
        <f>CONCATENATE(E1993,F1993,G1993)</f>
        <v>6828</v>
      </c>
      <c r="B1993" s="16" t="s">
        <v>369</v>
      </c>
      <c r="C1993" s="16" t="s">
        <v>1930</v>
      </c>
      <c r="D1993" s="16" t="s">
        <v>3258</v>
      </c>
      <c r="E1993" s="16">
        <v>6</v>
      </c>
      <c r="F1993" s="16">
        <v>8</v>
      </c>
      <c r="G1993" s="16">
        <v>28</v>
      </c>
      <c r="H1993" s="16" t="s">
        <v>56</v>
      </c>
      <c r="I1993" s="16">
        <v>1</v>
      </c>
      <c r="J1993" s="16" t="str">
        <f>CONCATENATE(E1993,F1993)</f>
        <v>68</v>
      </c>
    </row>
    <row r="1994" spans="1:10" x14ac:dyDescent="0.2">
      <c r="A1994" s="16" t="str">
        <f>CONCATENATE(E1994,F1994,G1994)</f>
        <v>6829</v>
      </c>
      <c r="B1994" s="16" t="s">
        <v>441</v>
      </c>
      <c r="C1994" s="16" t="s">
        <v>1931</v>
      </c>
      <c r="D1994" s="16" t="s">
        <v>3259</v>
      </c>
      <c r="E1994" s="16">
        <v>6</v>
      </c>
      <c r="F1994" s="16">
        <v>8</v>
      </c>
      <c r="G1994" s="16">
        <v>29</v>
      </c>
      <c r="H1994" s="16" t="s">
        <v>56</v>
      </c>
      <c r="I1994" s="16">
        <v>2</v>
      </c>
      <c r="J1994" s="16" t="str">
        <f>CONCATENATE(E1994,F1994)</f>
        <v>68</v>
      </c>
    </row>
    <row r="1995" spans="1:10" x14ac:dyDescent="0.2">
      <c r="A1995" s="16" t="str">
        <f>CONCATENATE(E1995,F1995,G1995)</f>
        <v>683</v>
      </c>
      <c r="B1995" s="16" t="s">
        <v>395</v>
      </c>
      <c r="C1995" s="16" t="s">
        <v>1905</v>
      </c>
      <c r="D1995" s="16" t="s">
        <v>3234</v>
      </c>
      <c r="E1995" s="16">
        <v>6</v>
      </c>
      <c r="F1995" s="16">
        <v>8</v>
      </c>
      <c r="G1995" s="16">
        <v>3</v>
      </c>
      <c r="H1995" s="16" t="s">
        <v>56</v>
      </c>
      <c r="I1995" s="16">
        <v>1</v>
      </c>
      <c r="J1995" s="16" t="str">
        <f>CONCATENATE(E1995,F1995)</f>
        <v>68</v>
      </c>
    </row>
    <row r="1996" spans="1:10" x14ac:dyDescent="0.2">
      <c r="A1996" s="16" t="str">
        <f>CONCATENATE(E1996,F1996,G1996)</f>
        <v>6830</v>
      </c>
      <c r="B1996" s="16" t="s">
        <v>443</v>
      </c>
      <c r="C1996" s="16" t="s">
        <v>1932</v>
      </c>
      <c r="D1996" s="16" t="s">
        <v>3260</v>
      </c>
      <c r="E1996" s="16">
        <v>6</v>
      </c>
      <c r="F1996" s="16">
        <v>8</v>
      </c>
      <c r="G1996" s="16">
        <v>30</v>
      </c>
      <c r="H1996" s="16" t="s">
        <v>56</v>
      </c>
      <c r="I1996" s="16">
        <v>2</v>
      </c>
      <c r="J1996" s="16" t="str">
        <f>CONCATENATE(E1996,F1996)</f>
        <v>68</v>
      </c>
    </row>
    <row r="1997" spans="1:10" x14ac:dyDescent="0.2">
      <c r="A1997" s="16" t="str">
        <f>CONCATENATE(E1997,F1997,G1997)</f>
        <v>6831</v>
      </c>
      <c r="B1997" s="16" t="s">
        <v>445</v>
      </c>
      <c r="C1997" s="16" t="s">
        <v>1933</v>
      </c>
      <c r="D1997" s="16" t="s">
        <v>3261</v>
      </c>
      <c r="E1997" s="16">
        <v>6</v>
      </c>
      <c r="F1997" s="16">
        <v>8</v>
      </c>
      <c r="G1997" s="16">
        <v>31</v>
      </c>
      <c r="H1997" s="16" t="s">
        <v>56</v>
      </c>
      <c r="I1997" s="16">
        <v>2</v>
      </c>
      <c r="J1997" s="16" t="str">
        <f>CONCATENATE(E1997,F1997)</f>
        <v>68</v>
      </c>
    </row>
    <row r="1998" spans="1:10" x14ac:dyDescent="0.2">
      <c r="A1998" s="16" t="str">
        <f>CONCATENATE(E1998,F1998,G1998)</f>
        <v>6832</v>
      </c>
      <c r="B1998" s="16" t="s">
        <v>447</v>
      </c>
      <c r="C1998" s="16" t="s">
        <v>1934</v>
      </c>
      <c r="D1998" s="16" t="s">
        <v>3262</v>
      </c>
      <c r="E1998" s="16">
        <v>6</v>
      </c>
      <c r="F1998" s="16">
        <v>8</v>
      </c>
      <c r="G1998" s="16">
        <v>32</v>
      </c>
      <c r="H1998" s="16" t="s">
        <v>56</v>
      </c>
      <c r="I1998" s="16">
        <v>2</v>
      </c>
      <c r="J1998" s="16" t="str">
        <f>CONCATENATE(E1998,F1998)</f>
        <v>68</v>
      </c>
    </row>
    <row r="1999" spans="1:10" x14ac:dyDescent="0.2">
      <c r="A1999" s="16" t="str">
        <f>CONCATENATE(E1999,F1999,G1999)</f>
        <v>6833</v>
      </c>
      <c r="B1999" s="16" t="s">
        <v>449</v>
      </c>
      <c r="C1999" s="16" t="s">
        <v>1935</v>
      </c>
      <c r="D1999" s="16" t="s">
        <v>3263</v>
      </c>
      <c r="E1999" s="16">
        <v>6</v>
      </c>
      <c r="F1999" s="16">
        <v>8</v>
      </c>
      <c r="G1999" s="16">
        <v>33</v>
      </c>
      <c r="H1999" s="16" t="s">
        <v>56</v>
      </c>
      <c r="I1999" s="16">
        <v>2</v>
      </c>
      <c r="J1999" s="16" t="str">
        <f>CONCATENATE(E1999,F1999)</f>
        <v>68</v>
      </c>
    </row>
    <row r="2000" spans="1:10" x14ac:dyDescent="0.2">
      <c r="A2000" s="16" t="str">
        <f>CONCATENATE(E2000,F2000,G2000)</f>
        <v>6834</v>
      </c>
      <c r="B2000" s="16" t="s">
        <v>451</v>
      </c>
      <c r="C2000" s="16" t="s">
        <v>1936</v>
      </c>
      <c r="D2000" s="16" t="s">
        <v>3264</v>
      </c>
      <c r="E2000" s="16">
        <v>6</v>
      </c>
      <c r="F2000" s="16">
        <v>8</v>
      </c>
      <c r="G2000" s="16">
        <v>34</v>
      </c>
      <c r="H2000" s="16" t="s">
        <v>56</v>
      </c>
      <c r="I2000" s="16">
        <v>2</v>
      </c>
      <c r="J2000" s="16" t="str">
        <f>CONCATENATE(E2000,F2000)</f>
        <v>68</v>
      </c>
    </row>
    <row r="2001" spans="1:10" x14ac:dyDescent="0.2">
      <c r="A2001" s="16" t="str">
        <f>CONCATENATE(E2001,F2001,G2001)</f>
        <v>684</v>
      </c>
      <c r="B2001" s="16" t="s">
        <v>397</v>
      </c>
      <c r="C2001" s="16" t="s">
        <v>1906</v>
      </c>
      <c r="D2001" s="16" t="s">
        <v>3235</v>
      </c>
      <c r="E2001" s="16">
        <v>6</v>
      </c>
      <c r="F2001" s="16">
        <v>8</v>
      </c>
      <c r="G2001" s="16">
        <v>4</v>
      </c>
      <c r="H2001" s="16" t="s">
        <v>56</v>
      </c>
      <c r="I2001" s="16">
        <v>1</v>
      </c>
      <c r="J2001" s="16" t="str">
        <f>CONCATENATE(E2001,F2001)</f>
        <v>68</v>
      </c>
    </row>
    <row r="2002" spans="1:10" x14ac:dyDescent="0.2">
      <c r="A2002" s="16" t="str">
        <f>CONCATENATE(E2002,F2002,G2002)</f>
        <v>685</v>
      </c>
      <c r="B2002" s="16" t="s">
        <v>399</v>
      </c>
      <c r="C2002" s="16" t="s">
        <v>1907</v>
      </c>
      <c r="D2002" s="16" t="s">
        <v>3236</v>
      </c>
      <c r="E2002" s="16">
        <v>6</v>
      </c>
      <c r="F2002" s="16">
        <v>8</v>
      </c>
      <c r="G2002" s="16">
        <v>5</v>
      </c>
      <c r="H2002" s="16" t="s">
        <v>56</v>
      </c>
      <c r="I2002" s="16">
        <v>1</v>
      </c>
      <c r="J2002" s="16" t="str">
        <f>CONCATENATE(E2002,F2002)</f>
        <v>68</v>
      </c>
    </row>
    <row r="2003" spans="1:10" x14ac:dyDescent="0.2">
      <c r="A2003" s="16" t="str">
        <f>CONCATENATE(E2003,F2003,G2003)</f>
        <v>686</v>
      </c>
      <c r="B2003" s="16" t="s">
        <v>365</v>
      </c>
      <c r="C2003" s="16" t="s">
        <v>1908</v>
      </c>
      <c r="D2003" s="16" t="s">
        <v>3237</v>
      </c>
      <c r="E2003" s="16">
        <v>6</v>
      </c>
      <c r="F2003" s="16">
        <v>8</v>
      </c>
      <c r="G2003" s="16">
        <v>6</v>
      </c>
      <c r="H2003" s="16" t="s">
        <v>56</v>
      </c>
      <c r="I2003" s="16">
        <v>1</v>
      </c>
      <c r="J2003" s="16" t="str">
        <f>CONCATENATE(E2003,F2003)</f>
        <v>68</v>
      </c>
    </row>
    <row r="2004" spans="1:10" x14ac:dyDescent="0.2">
      <c r="A2004" s="16" t="str">
        <f>CONCATENATE(E2004,F2004,G2004)</f>
        <v>687</v>
      </c>
      <c r="B2004" s="16" t="s">
        <v>401</v>
      </c>
      <c r="C2004" s="16" t="s">
        <v>1909</v>
      </c>
      <c r="D2004" s="16" t="s">
        <v>3238</v>
      </c>
      <c r="E2004" s="16">
        <v>6</v>
      </c>
      <c r="F2004" s="16">
        <v>8</v>
      </c>
      <c r="G2004" s="16">
        <v>7</v>
      </c>
      <c r="H2004" s="16" t="s">
        <v>56</v>
      </c>
      <c r="I2004" s="16">
        <v>1</v>
      </c>
      <c r="J2004" s="16" t="str">
        <f>CONCATENATE(E2004,F2004)</f>
        <v>68</v>
      </c>
    </row>
    <row r="2005" spans="1:10" x14ac:dyDescent="0.2">
      <c r="A2005" s="16" t="str">
        <f>CONCATENATE(E2005,F2005,G2005)</f>
        <v>688</v>
      </c>
      <c r="B2005" s="16" t="s">
        <v>403</v>
      </c>
      <c r="C2005" s="16" t="s">
        <v>1910</v>
      </c>
      <c r="D2005" s="16" t="s">
        <v>3239</v>
      </c>
      <c r="E2005" s="16">
        <v>6</v>
      </c>
      <c r="F2005" s="16">
        <v>8</v>
      </c>
      <c r="G2005" s="16">
        <v>8</v>
      </c>
      <c r="H2005" s="16" t="s">
        <v>56</v>
      </c>
      <c r="I2005" s="16">
        <v>1</v>
      </c>
      <c r="J2005" s="16" t="str">
        <f>CONCATENATE(E2005,F2005)</f>
        <v>68</v>
      </c>
    </row>
    <row r="2006" spans="1:10" x14ac:dyDescent="0.2">
      <c r="A2006" s="16" t="str">
        <f>CONCATENATE(E2006,F2006,G2006)</f>
        <v>689</v>
      </c>
      <c r="B2006" s="16" t="s">
        <v>405</v>
      </c>
      <c r="C2006" s="16" t="s">
        <v>1911</v>
      </c>
      <c r="D2006" s="16" t="s">
        <v>3240</v>
      </c>
      <c r="E2006" s="16">
        <v>6</v>
      </c>
      <c r="F2006" s="16">
        <v>8</v>
      </c>
      <c r="G2006" s="16">
        <v>9</v>
      </c>
      <c r="H2006" s="16" t="s">
        <v>56</v>
      </c>
      <c r="I2006" s="16">
        <v>1</v>
      </c>
      <c r="J2006" s="16" t="str">
        <f>CONCATENATE(E2006,F2006)</f>
        <v>68</v>
      </c>
    </row>
    <row r="2007" spans="1:10" x14ac:dyDescent="0.2">
      <c r="A2007" s="16" t="str">
        <f>CONCATENATE(E2007,F2007,G2007)</f>
        <v>691</v>
      </c>
      <c r="B2007" s="16" t="s">
        <v>371</v>
      </c>
      <c r="C2007" s="16" t="s">
        <v>1937</v>
      </c>
      <c r="D2007" s="16" t="s">
        <v>3265</v>
      </c>
      <c r="E2007" s="16">
        <v>6</v>
      </c>
      <c r="F2007" s="16">
        <v>9</v>
      </c>
      <c r="G2007" s="16">
        <v>1</v>
      </c>
      <c r="H2007" s="16" t="s">
        <v>56</v>
      </c>
      <c r="I2007" s="16">
        <v>1</v>
      </c>
      <c r="J2007" s="16" t="str">
        <f>CONCATENATE(E2007,F2007)</f>
        <v>69</v>
      </c>
    </row>
    <row r="2008" spans="1:10" x14ac:dyDescent="0.2">
      <c r="A2008" s="16" t="str">
        <f>CONCATENATE(E2008,F2008,G2008)</f>
        <v>6910</v>
      </c>
      <c r="B2008" s="16" t="s">
        <v>477</v>
      </c>
      <c r="C2008" s="16" t="s">
        <v>1946</v>
      </c>
      <c r="D2008" s="16" t="s">
        <v>3273</v>
      </c>
      <c r="E2008" s="16">
        <v>6</v>
      </c>
      <c r="F2008" s="16">
        <v>9</v>
      </c>
      <c r="G2008" s="16">
        <v>10</v>
      </c>
      <c r="H2008" s="16" t="s">
        <v>56</v>
      </c>
      <c r="I2008" s="16">
        <v>1</v>
      </c>
      <c r="J2008" s="16" t="str">
        <f>CONCATENATE(E2008,F2008)</f>
        <v>69</v>
      </c>
    </row>
    <row r="2009" spans="1:10" x14ac:dyDescent="0.2">
      <c r="A2009" s="16" t="str">
        <f>CONCATENATE(E2009,F2009,G2009)</f>
        <v>6911</v>
      </c>
      <c r="B2009" s="16" t="s">
        <v>479</v>
      </c>
      <c r="C2009" s="16" t="s">
        <v>1947</v>
      </c>
      <c r="D2009" s="16" t="s">
        <v>3274</v>
      </c>
      <c r="E2009" s="16">
        <v>6</v>
      </c>
      <c r="F2009" s="16">
        <v>9</v>
      </c>
      <c r="G2009" s="16">
        <v>11</v>
      </c>
      <c r="H2009" s="16" t="s">
        <v>56</v>
      </c>
      <c r="I2009" s="16">
        <v>1</v>
      </c>
      <c r="J2009" s="16" t="str">
        <f>CONCATENATE(E2009,F2009)</f>
        <v>69</v>
      </c>
    </row>
    <row r="2010" spans="1:10" x14ac:dyDescent="0.2">
      <c r="A2010" s="16" t="str">
        <f>CONCATENATE(E2010,F2010,G2010)</f>
        <v>6912</v>
      </c>
      <c r="B2010" s="16" t="s">
        <v>481</v>
      </c>
      <c r="C2010" s="16" t="s">
        <v>1948</v>
      </c>
      <c r="D2010" s="16" t="s">
        <v>3275</v>
      </c>
      <c r="E2010" s="16">
        <v>6</v>
      </c>
      <c r="F2010" s="16">
        <v>9</v>
      </c>
      <c r="G2010" s="16">
        <v>12</v>
      </c>
      <c r="H2010" s="16" t="s">
        <v>56</v>
      </c>
      <c r="I2010" s="16">
        <v>1</v>
      </c>
      <c r="J2010" s="16" t="str">
        <f>CONCATENATE(E2010,F2010)</f>
        <v>69</v>
      </c>
    </row>
    <row r="2011" spans="1:10" x14ac:dyDescent="0.2">
      <c r="A2011" s="16" t="str">
        <f>CONCATENATE(E2011,F2011,G2011)</f>
        <v>6913</v>
      </c>
      <c r="B2011" s="16" t="s">
        <v>483</v>
      </c>
      <c r="C2011" s="16" t="s">
        <v>4191</v>
      </c>
      <c r="D2011" s="16" t="s">
        <v>4192</v>
      </c>
      <c r="E2011" s="16">
        <v>6</v>
      </c>
      <c r="F2011" s="16">
        <v>9</v>
      </c>
      <c r="G2011" s="16">
        <v>13</v>
      </c>
      <c r="H2011" s="16" t="s">
        <v>56</v>
      </c>
      <c r="I2011" s="16">
        <v>1</v>
      </c>
      <c r="J2011" s="16" t="str">
        <f>CONCATENATE(E2011,F2011)</f>
        <v>69</v>
      </c>
    </row>
    <row r="2012" spans="1:10" x14ac:dyDescent="0.2">
      <c r="A2012" s="16" t="str">
        <f>CONCATENATE(E2012,F2012,G2012)</f>
        <v>6914</v>
      </c>
      <c r="B2012" s="16" t="s">
        <v>485</v>
      </c>
      <c r="C2012" s="16" t="s">
        <v>4193</v>
      </c>
      <c r="D2012" s="16" t="s">
        <v>4194</v>
      </c>
      <c r="E2012" s="16">
        <v>6</v>
      </c>
      <c r="F2012" s="16">
        <v>9</v>
      </c>
      <c r="G2012" s="16">
        <v>14</v>
      </c>
      <c r="H2012" s="16" t="s">
        <v>56</v>
      </c>
      <c r="I2012" s="16">
        <v>1</v>
      </c>
      <c r="J2012" s="16" t="str">
        <f>CONCATENATE(E2012,F2012)</f>
        <v>69</v>
      </c>
    </row>
    <row r="2013" spans="1:10" x14ac:dyDescent="0.2">
      <c r="A2013" s="16" t="str">
        <f>CONCATENATE(E2013,F2013,G2013)</f>
        <v>6915</v>
      </c>
      <c r="B2013" s="16" t="s">
        <v>487</v>
      </c>
      <c r="C2013" s="16" t="s">
        <v>1949</v>
      </c>
      <c r="D2013" s="16" t="s">
        <v>3276</v>
      </c>
      <c r="E2013" s="16">
        <v>6</v>
      </c>
      <c r="F2013" s="16">
        <v>9</v>
      </c>
      <c r="G2013" s="16">
        <v>15</v>
      </c>
      <c r="H2013" s="16" t="s">
        <v>56</v>
      </c>
      <c r="I2013" s="16">
        <v>1</v>
      </c>
      <c r="J2013" s="16" t="str">
        <f>CONCATENATE(E2013,F2013)</f>
        <v>69</v>
      </c>
    </row>
    <row r="2014" spans="1:10" x14ac:dyDescent="0.2">
      <c r="A2014" s="16" t="str">
        <f>CONCATENATE(E2014,F2014,G2014)</f>
        <v>6916</v>
      </c>
      <c r="B2014" s="16" t="s">
        <v>489</v>
      </c>
      <c r="C2014" s="16" t="s">
        <v>1950</v>
      </c>
      <c r="D2014" s="16" t="s">
        <v>3277</v>
      </c>
      <c r="E2014" s="16">
        <v>6</v>
      </c>
      <c r="F2014" s="16">
        <v>9</v>
      </c>
      <c r="G2014" s="16">
        <v>16</v>
      </c>
      <c r="H2014" s="16" t="s">
        <v>56</v>
      </c>
      <c r="I2014" s="16">
        <v>1</v>
      </c>
      <c r="J2014" s="16" t="str">
        <f>CONCATENATE(E2014,F2014)</f>
        <v>69</v>
      </c>
    </row>
    <row r="2015" spans="1:10" x14ac:dyDescent="0.2">
      <c r="A2015" s="16" t="str">
        <f>CONCATENATE(E2015,F2015,G2015)</f>
        <v>6917</v>
      </c>
      <c r="B2015" s="16" t="s">
        <v>455</v>
      </c>
      <c r="C2015" s="16" t="s">
        <v>1951</v>
      </c>
      <c r="D2015" s="16" t="s">
        <v>3278</v>
      </c>
      <c r="E2015" s="16">
        <v>6</v>
      </c>
      <c r="F2015" s="16">
        <v>9</v>
      </c>
      <c r="G2015" s="16">
        <v>17</v>
      </c>
      <c r="H2015" s="16" t="s">
        <v>56</v>
      </c>
      <c r="I2015" s="16">
        <v>1</v>
      </c>
      <c r="J2015" s="16" t="str">
        <f>CONCATENATE(E2015,F2015)</f>
        <v>69</v>
      </c>
    </row>
    <row r="2016" spans="1:10" x14ac:dyDescent="0.2">
      <c r="A2016" s="16" t="str">
        <f>CONCATENATE(E2016,F2016,G2016)</f>
        <v>6918</v>
      </c>
      <c r="B2016" s="16" t="s">
        <v>491</v>
      </c>
      <c r="C2016" s="16" t="s">
        <v>1952</v>
      </c>
      <c r="D2016" s="16" t="s">
        <v>3279</v>
      </c>
      <c r="E2016" s="16">
        <v>6</v>
      </c>
      <c r="F2016" s="16">
        <v>9</v>
      </c>
      <c r="G2016" s="16">
        <v>18</v>
      </c>
      <c r="H2016" s="16" t="s">
        <v>56</v>
      </c>
      <c r="I2016" s="16">
        <v>1</v>
      </c>
      <c r="J2016" s="16" t="str">
        <f>CONCATENATE(E2016,F2016)</f>
        <v>69</v>
      </c>
    </row>
    <row r="2017" spans="1:10" x14ac:dyDescent="0.2">
      <c r="A2017" s="16" t="str">
        <f>CONCATENATE(E2017,F2017,G2017)</f>
        <v>6919</v>
      </c>
      <c r="B2017" s="16" t="s">
        <v>493</v>
      </c>
      <c r="C2017" s="16" t="s">
        <v>1953</v>
      </c>
      <c r="D2017" s="16" t="s">
        <v>3280</v>
      </c>
      <c r="E2017" s="16">
        <v>6</v>
      </c>
      <c r="F2017" s="16">
        <v>9</v>
      </c>
      <c r="G2017" s="16">
        <v>19</v>
      </c>
      <c r="H2017" s="16" t="s">
        <v>56</v>
      </c>
      <c r="I2017" s="16">
        <v>1</v>
      </c>
      <c r="J2017" s="16" t="str">
        <f>CONCATENATE(E2017,F2017)</f>
        <v>69</v>
      </c>
    </row>
    <row r="2018" spans="1:10" x14ac:dyDescent="0.2">
      <c r="A2018" s="16" t="str">
        <f>CONCATENATE(E2018,F2018,G2018)</f>
        <v>692</v>
      </c>
      <c r="B2018" s="16" t="s">
        <v>373</v>
      </c>
      <c r="C2018" s="16" t="s">
        <v>1938</v>
      </c>
      <c r="D2018" s="16" t="s">
        <v>3266</v>
      </c>
      <c r="E2018" s="16">
        <v>6</v>
      </c>
      <c r="F2018" s="16">
        <v>9</v>
      </c>
      <c r="G2018" s="16">
        <v>2</v>
      </c>
      <c r="H2018" s="16" t="s">
        <v>56</v>
      </c>
      <c r="I2018" s="16">
        <v>1</v>
      </c>
      <c r="J2018" s="16" t="str">
        <f>CONCATENATE(E2018,F2018)</f>
        <v>69</v>
      </c>
    </row>
    <row r="2019" spans="1:10" x14ac:dyDescent="0.2">
      <c r="A2019" s="16" t="str">
        <f>CONCATENATE(E2019,F2019,G2019)</f>
        <v>6920</v>
      </c>
      <c r="B2019" s="16" t="s">
        <v>495</v>
      </c>
      <c r="C2019" s="16" t="s">
        <v>1954</v>
      </c>
      <c r="D2019" s="16" t="s">
        <v>3281</v>
      </c>
      <c r="E2019" s="16">
        <v>6</v>
      </c>
      <c r="F2019" s="16">
        <v>9</v>
      </c>
      <c r="G2019" s="16">
        <v>20</v>
      </c>
      <c r="H2019" s="16" t="s">
        <v>56</v>
      </c>
      <c r="I2019" s="16">
        <v>1</v>
      </c>
      <c r="J2019" s="16" t="str">
        <f>CONCATENATE(E2019,F2019)</f>
        <v>69</v>
      </c>
    </row>
    <row r="2020" spans="1:10" x14ac:dyDescent="0.2">
      <c r="A2020" s="16" t="str">
        <f>CONCATENATE(E2020,F2020,G2020)</f>
        <v>693</v>
      </c>
      <c r="B2020" s="16" t="s">
        <v>375</v>
      </c>
      <c r="C2020" s="16" t="s">
        <v>1939</v>
      </c>
      <c r="D2020" s="16" t="s">
        <v>3267</v>
      </c>
      <c r="E2020" s="16">
        <v>6</v>
      </c>
      <c r="F2020" s="16">
        <v>9</v>
      </c>
      <c r="G2020" s="16">
        <v>3</v>
      </c>
      <c r="H2020" s="16" t="s">
        <v>56</v>
      </c>
      <c r="I2020" s="16">
        <v>1</v>
      </c>
      <c r="J2020" s="16" t="str">
        <f>CONCATENATE(E2020,F2020)</f>
        <v>69</v>
      </c>
    </row>
    <row r="2021" spans="1:10" x14ac:dyDescent="0.2">
      <c r="A2021" s="16" t="str">
        <f>CONCATENATE(E2021,F2021,G2021)</f>
        <v>694</v>
      </c>
      <c r="B2021" s="16" t="s">
        <v>377</v>
      </c>
      <c r="C2021" s="16" t="s">
        <v>1940</v>
      </c>
      <c r="D2021" s="16" t="s">
        <v>3268</v>
      </c>
      <c r="E2021" s="16">
        <v>6</v>
      </c>
      <c r="F2021" s="16">
        <v>9</v>
      </c>
      <c r="G2021" s="16">
        <v>4</v>
      </c>
      <c r="H2021" s="16" t="s">
        <v>56</v>
      </c>
      <c r="I2021" s="16">
        <v>1</v>
      </c>
      <c r="J2021" s="16" t="str">
        <f>CONCATENATE(E2021,F2021)</f>
        <v>69</v>
      </c>
    </row>
    <row r="2022" spans="1:10" x14ac:dyDescent="0.2">
      <c r="A2022" s="16" t="str">
        <f>CONCATENATE(E2022,F2022,G2022)</f>
        <v>695</v>
      </c>
      <c r="B2022" s="16" t="s">
        <v>379</v>
      </c>
      <c r="C2022" s="16" t="s">
        <v>1941</v>
      </c>
      <c r="D2022" s="16" t="s">
        <v>3269</v>
      </c>
      <c r="E2022" s="16">
        <v>6</v>
      </c>
      <c r="F2022" s="16">
        <v>9</v>
      </c>
      <c r="G2022" s="16">
        <v>5</v>
      </c>
      <c r="H2022" s="16" t="s">
        <v>56</v>
      </c>
      <c r="I2022" s="16">
        <v>1</v>
      </c>
      <c r="J2022" s="16" t="str">
        <f>CONCATENATE(E2022,F2022)</f>
        <v>69</v>
      </c>
    </row>
    <row r="2023" spans="1:10" x14ac:dyDescent="0.2">
      <c r="A2023" s="16" t="str">
        <f>CONCATENATE(E2023,F2023,G2023)</f>
        <v>696</v>
      </c>
      <c r="B2023" s="16" t="s">
        <v>453</v>
      </c>
      <c r="C2023" s="16" t="s">
        <v>1942</v>
      </c>
      <c r="D2023" s="16" t="s">
        <v>3270</v>
      </c>
      <c r="E2023" s="16">
        <v>6</v>
      </c>
      <c r="F2023" s="16">
        <v>9</v>
      </c>
      <c r="G2023" s="16">
        <v>6</v>
      </c>
      <c r="H2023" s="16" t="s">
        <v>56</v>
      </c>
      <c r="I2023" s="16">
        <v>1</v>
      </c>
      <c r="J2023" s="16" t="str">
        <f>CONCATENATE(E2023,F2023)</f>
        <v>69</v>
      </c>
    </row>
    <row r="2024" spans="1:10" x14ac:dyDescent="0.2">
      <c r="A2024" s="16" t="str">
        <f>CONCATENATE(E2024,F2024,G2024)</f>
        <v>697</v>
      </c>
      <c r="B2024" s="16" t="s">
        <v>471</v>
      </c>
      <c r="C2024" s="16" t="s">
        <v>1943</v>
      </c>
      <c r="D2024" s="16" t="s">
        <v>3271</v>
      </c>
      <c r="E2024" s="16">
        <v>6</v>
      </c>
      <c r="F2024" s="16">
        <v>9</v>
      </c>
      <c r="G2024" s="16">
        <v>7</v>
      </c>
      <c r="H2024" s="16" t="s">
        <v>56</v>
      </c>
      <c r="I2024" s="16">
        <v>1</v>
      </c>
      <c r="J2024" s="16" t="str">
        <f>CONCATENATE(E2024,F2024)</f>
        <v>69</v>
      </c>
    </row>
    <row r="2025" spans="1:10" x14ac:dyDescent="0.2">
      <c r="A2025" s="16" t="str">
        <f>CONCATENATE(E2025,F2025,G2025)</f>
        <v>698</v>
      </c>
      <c r="B2025" s="16" t="s">
        <v>473</v>
      </c>
      <c r="C2025" s="16" t="s">
        <v>1944</v>
      </c>
      <c r="D2025" s="16" t="s">
        <v>3272</v>
      </c>
      <c r="E2025" s="16">
        <v>6</v>
      </c>
      <c r="F2025" s="16">
        <v>9</v>
      </c>
      <c r="G2025" s="16">
        <v>8</v>
      </c>
      <c r="H2025" s="16" t="s">
        <v>56</v>
      </c>
      <c r="I2025" s="16">
        <v>1</v>
      </c>
      <c r="J2025" s="16" t="str">
        <f>CONCATENATE(E2025,F2025)</f>
        <v>69</v>
      </c>
    </row>
    <row r="2026" spans="1:10" x14ac:dyDescent="0.2">
      <c r="A2026" s="16" t="str">
        <f>CONCATENATE(E2026,F2026,G2026)</f>
        <v>699</v>
      </c>
      <c r="B2026" s="16" t="s">
        <v>475</v>
      </c>
      <c r="C2026" s="16" t="s">
        <v>1945</v>
      </c>
      <c r="D2026" s="16" t="s">
        <v>4190</v>
      </c>
      <c r="E2026" s="16">
        <v>6</v>
      </c>
      <c r="F2026" s="16">
        <v>9</v>
      </c>
      <c r="G2026" s="16">
        <v>9</v>
      </c>
      <c r="H2026" s="16" t="s">
        <v>56</v>
      </c>
      <c r="I2026" s="16">
        <v>1</v>
      </c>
      <c r="J2026" s="16" t="str">
        <f>CONCATENATE(E2026,F2026)</f>
        <v>69</v>
      </c>
    </row>
    <row r="2027" spans="1:10" x14ac:dyDescent="0.2">
      <c r="B2027" s="16"/>
      <c r="C2027" s="16"/>
      <c r="D2027" s="16"/>
      <c r="E2027" s="16"/>
      <c r="F2027" s="16"/>
      <c r="G2027" s="16"/>
      <c r="H2027" s="16"/>
      <c r="I2027" s="16"/>
      <c r="J2027" s="16"/>
    </row>
    <row r="2028" spans="1:10" x14ac:dyDescent="0.2">
      <c r="B2028" s="16"/>
      <c r="C2028" s="16"/>
      <c r="D2028" s="16"/>
      <c r="E2028" s="16"/>
      <c r="F2028" s="16"/>
      <c r="G2028" s="16"/>
      <c r="H2028" s="16"/>
      <c r="I2028" s="16"/>
      <c r="J2028" s="16"/>
    </row>
    <row r="2029" spans="1:10" x14ac:dyDescent="0.2">
      <c r="B2029" s="16"/>
      <c r="C2029" s="16"/>
      <c r="D2029" s="16"/>
      <c r="E2029" s="16"/>
      <c r="F2029" s="16"/>
      <c r="G2029" s="16"/>
      <c r="H2029" s="16"/>
      <c r="I2029" s="16"/>
      <c r="J2029" s="16"/>
    </row>
    <row r="2030" spans="1:10" x14ac:dyDescent="0.2">
      <c r="B2030" s="16"/>
      <c r="C2030" s="16"/>
      <c r="D2030" s="16"/>
      <c r="E2030" s="16"/>
      <c r="F2030" s="16"/>
      <c r="G2030" s="16"/>
      <c r="H2030" s="16"/>
      <c r="I2030" s="16"/>
      <c r="J2030" s="16"/>
    </row>
    <row r="2031" spans="1:10" x14ac:dyDescent="0.2">
      <c r="B2031" s="16"/>
      <c r="C2031" s="16"/>
      <c r="D2031" s="16"/>
      <c r="E2031" s="16"/>
      <c r="F2031" s="16"/>
      <c r="G2031" s="16"/>
      <c r="H2031" s="16"/>
      <c r="I2031" s="16"/>
      <c r="J2031" s="16"/>
    </row>
    <row r="2032" spans="1:10" x14ac:dyDescent="0.2">
      <c r="B2032" s="16"/>
      <c r="C2032" s="16"/>
      <c r="D2032" s="16"/>
      <c r="E2032" s="16"/>
      <c r="F2032" s="16"/>
      <c r="G2032" s="16"/>
      <c r="H2032" s="16"/>
      <c r="I2032" s="16"/>
      <c r="J2032" s="16"/>
    </row>
    <row r="2033" spans="2:10" x14ac:dyDescent="0.2">
      <c r="B2033" s="16"/>
      <c r="C2033" s="16"/>
      <c r="D2033" s="16"/>
      <c r="E2033" s="16"/>
      <c r="F2033" s="16"/>
      <c r="G2033" s="16"/>
      <c r="H2033" s="16"/>
      <c r="I2033" s="16"/>
      <c r="J2033" s="16"/>
    </row>
    <row r="2034" spans="2:10" x14ac:dyDescent="0.2">
      <c r="B2034" s="16"/>
      <c r="C2034" s="16"/>
      <c r="D2034" s="16"/>
      <c r="E2034" s="16"/>
      <c r="F2034" s="16"/>
      <c r="G2034" s="16"/>
      <c r="H2034" s="16"/>
      <c r="I2034" s="16"/>
      <c r="J2034" s="16"/>
    </row>
    <row r="2035" spans="2:10" x14ac:dyDescent="0.2">
      <c r="B2035" s="16"/>
      <c r="C2035" s="16"/>
      <c r="D2035" s="16"/>
      <c r="E2035" s="16"/>
      <c r="F2035" s="16"/>
      <c r="G2035" s="16"/>
      <c r="H2035" s="16"/>
      <c r="I2035" s="16"/>
      <c r="J2035" s="16"/>
    </row>
    <row r="2036" spans="2:10" x14ac:dyDescent="0.2">
      <c r="B2036" s="16"/>
      <c r="C2036" s="16"/>
      <c r="D2036" s="16"/>
      <c r="E2036" s="16"/>
      <c r="F2036" s="16"/>
      <c r="G2036" s="16"/>
      <c r="H2036" s="16"/>
      <c r="I2036" s="16"/>
      <c r="J2036" s="16"/>
    </row>
    <row r="2037" spans="2:10" x14ac:dyDescent="0.2">
      <c r="B2037" s="16"/>
      <c r="C2037" s="16"/>
      <c r="D2037" s="16"/>
      <c r="E2037" s="16"/>
      <c r="F2037" s="16"/>
      <c r="G2037" s="16"/>
      <c r="H2037" s="16"/>
      <c r="I2037" s="16"/>
      <c r="J2037" s="16"/>
    </row>
    <row r="2038" spans="2:10" x14ac:dyDescent="0.2">
      <c r="B2038" s="16"/>
      <c r="C2038" s="16"/>
      <c r="D2038" s="16"/>
      <c r="E2038" s="16"/>
      <c r="F2038" s="16"/>
      <c r="G2038" s="16"/>
      <c r="H2038" s="16"/>
      <c r="I2038" s="16"/>
      <c r="J2038" s="16"/>
    </row>
    <row r="2039" spans="2:10" x14ac:dyDescent="0.2">
      <c r="B2039" s="16"/>
      <c r="C2039" s="16"/>
      <c r="D2039" s="16"/>
      <c r="E2039" s="16"/>
      <c r="F2039" s="16"/>
      <c r="G2039" s="16"/>
      <c r="H2039" s="16"/>
      <c r="I2039" s="16"/>
      <c r="J2039" s="16"/>
    </row>
    <row r="2040" spans="2:10" x14ac:dyDescent="0.2">
      <c r="B2040" s="16"/>
      <c r="C2040" s="16"/>
      <c r="D2040" s="16"/>
      <c r="E2040" s="16"/>
      <c r="F2040" s="16"/>
      <c r="G2040" s="16"/>
      <c r="H2040" s="16"/>
      <c r="I2040" s="16"/>
      <c r="J2040" s="16"/>
    </row>
    <row r="2041" spans="2:10" x14ac:dyDescent="0.2">
      <c r="B2041" s="16"/>
      <c r="C2041" s="16"/>
      <c r="D2041" s="16"/>
      <c r="E2041" s="16"/>
      <c r="F2041" s="16"/>
      <c r="G2041" s="16"/>
      <c r="H2041" s="16"/>
      <c r="I2041" s="16"/>
      <c r="J2041" s="16"/>
    </row>
    <row r="2042" spans="2:10" x14ac:dyDescent="0.2">
      <c r="B2042" s="16"/>
      <c r="C2042" s="16"/>
      <c r="D2042" s="16"/>
      <c r="E2042" s="16"/>
      <c r="F2042" s="16"/>
      <c r="G2042" s="16"/>
      <c r="H2042" s="16"/>
      <c r="I2042" s="16"/>
      <c r="J2042" s="16"/>
    </row>
    <row r="2043" spans="2:10" x14ac:dyDescent="0.2">
      <c r="B2043" s="16"/>
      <c r="C2043" s="16"/>
      <c r="D2043" s="16"/>
      <c r="E2043" s="16"/>
      <c r="F2043" s="16"/>
      <c r="G2043" s="16"/>
      <c r="H2043" s="16"/>
      <c r="I2043" s="16"/>
      <c r="J2043" s="16"/>
    </row>
    <row r="2044" spans="2:10" x14ac:dyDescent="0.2">
      <c r="B2044" s="16"/>
      <c r="C2044" s="16"/>
      <c r="D2044" s="16"/>
      <c r="E2044" s="16"/>
      <c r="F2044" s="16"/>
      <c r="G2044" s="16"/>
      <c r="H2044" s="16"/>
      <c r="I2044" s="16"/>
      <c r="J2044" s="16"/>
    </row>
    <row r="2045" spans="2:10" x14ac:dyDescent="0.2">
      <c r="B2045" s="16"/>
      <c r="C2045" s="16"/>
      <c r="D2045" s="16"/>
      <c r="E2045" s="16"/>
      <c r="F2045" s="16"/>
      <c r="G2045" s="16"/>
      <c r="H2045" s="16"/>
      <c r="I2045" s="16"/>
      <c r="J2045" s="16"/>
    </row>
    <row r="2046" spans="2:10" x14ac:dyDescent="0.2">
      <c r="B2046" s="16"/>
      <c r="C2046" s="16"/>
      <c r="D2046" s="16"/>
      <c r="E2046" s="16"/>
      <c r="F2046" s="16"/>
      <c r="G2046" s="16"/>
      <c r="H2046" s="16"/>
      <c r="I2046" s="16"/>
      <c r="J2046" s="16"/>
    </row>
    <row r="2047" spans="2:10" x14ac:dyDescent="0.2">
      <c r="B2047" s="16"/>
      <c r="C2047" s="16"/>
      <c r="D2047" s="16"/>
      <c r="E2047" s="16"/>
      <c r="F2047" s="16"/>
      <c r="G2047" s="16"/>
      <c r="H2047" s="16"/>
      <c r="I2047" s="16"/>
      <c r="J2047" s="16"/>
    </row>
    <row r="2048" spans="2:10" x14ac:dyDescent="0.2">
      <c r="B2048" s="16"/>
      <c r="C2048" s="16"/>
      <c r="D2048" s="16"/>
      <c r="E2048" s="16"/>
      <c r="F2048" s="16"/>
      <c r="G2048" s="16"/>
      <c r="H2048" s="16"/>
      <c r="I2048" s="16"/>
      <c r="J2048" s="16"/>
    </row>
    <row r="2049" spans="2:10" x14ac:dyDescent="0.2">
      <c r="B2049" s="16"/>
      <c r="C2049" s="16"/>
      <c r="D2049" s="16"/>
      <c r="E2049" s="16"/>
      <c r="F2049" s="16"/>
      <c r="G2049" s="16"/>
      <c r="H2049" s="16"/>
      <c r="I2049" s="16"/>
      <c r="J2049" s="16"/>
    </row>
    <row r="2050" spans="2:10" x14ac:dyDescent="0.2">
      <c r="B2050" s="16"/>
      <c r="C2050" s="16"/>
      <c r="D2050" s="16"/>
      <c r="E2050" s="16"/>
      <c r="F2050" s="16"/>
      <c r="G2050" s="16"/>
      <c r="H2050" s="16"/>
      <c r="I2050" s="16"/>
      <c r="J2050" s="16"/>
    </row>
    <row r="2051" spans="2:10" x14ac:dyDescent="0.2">
      <c r="B2051" s="16"/>
      <c r="C2051" s="16"/>
      <c r="D2051" s="16"/>
      <c r="E2051" s="16"/>
      <c r="F2051" s="16"/>
      <c r="G2051" s="16"/>
      <c r="H2051" s="16"/>
      <c r="I2051" s="16"/>
      <c r="J2051" s="16"/>
    </row>
    <row r="2052" spans="2:10" x14ac:dyDescent="0.2">
      <c r="B2052" s="16"/>
      <c r="C2052" s="16"/>
      <c r="D2052" s="16"/>
      <c r="E2052" s="16"/>
      <c r="F2052" s="16"/>
      <c r="G2052" s="16"/>
      <c r="H2052" s="16"/>
      <c r="I2052" s="16"/>
      <c r="J2052" s="16"/>
    </row>
    <row r="2053" spans="2:10" x14ac:dyDescent="0.2">
      <c r="B2053" s="16"/>
      <c r="C2053" s="16"/>
      <c r="D2053" s="16"/>
      <c r="E2053" s="16"/>
      <c r="F2053" s="16"/>
      <c r="G2053" s="16"/>
      <c r="H2053" s="16"/>
      <c r="I2053" s="16"/>
      <c r="J2053" s="16"/>
    </row>
    <row r="2054" spans="2:10" x14ac:dyDescent="0.2">
      <c r="B2054" s="16"/>
      <c r="C2054" s="16"/>
      <c r="D2054" s="16"/>
      <c r="E2054" s="16"/>
      <c r="F2054" s="16"/>
      <c r="G2054" s="16"/>
      <c r="H2054" s="16"/>
      <c r="I2054" s="16"/>
      <c r="J2054" s="16"/>
    </row>
    <row r="2055" spans="2:10" x14ac:dyDescent="0.2">
      <c r="B2055" s="16"/>
      <c r="C2055" s="16"/>
      <c r="D2055" s="16"/>
      <c r="E2055" s="16"/>
      <c r="F2055" s="16"/>
      <c r="G2055" s="16"/>
      <c r="H2055" s="16"/>
      <c r="I2055" s="16"/>
      <c r="J2055" s="16"/>
    </row>
    <row r="2056" spans="2:10" x14ac:dyDescent="0.2">
      <c r="B2056" s="16"/>
      <c r="C2056" s="16"/>
      <c r="D2056" s="16"/>
      <c r="E2056" s="16"/>
      <c r="F2056" s="16"/>
      <c r="G2056" s="16"/>
      <c r="H2056" s="16"/>
      <c r="I2056" s="16"/>
      <c r="J2056" s="16"/>
    </row>
    <row r="2057" spans="2:10" x14ac:dyDescent="0.2">
      <c r="B2057" s="16"/>
      <c r="C2057" s="16"/>
      <c r="D2057" s="16"/>
      <c r="E2057" s="16"/>
      <c r="F2057" s="16"/>
      <c r="G2057" s="16"/>
      <c r="H2057" s="16"/>
      <c r="I2057" s="16"/>
      <c r="J2057" s="16"/>
    </row>
    <row r="2058" spans="2:10" x14ac:dyDescent="0.2">
      <c r="B2058" s="16"/>
      <c r="C2058" s="16"/>
      <c r="D2058" s="16"/>
      <c r="E2058" s="16"/>
      <c r="F2058" s="16"/>
      <c r="G2058" s="16"/>
      <c r="H2058" s="16"/>
      <c r="I2058" s="16"/>
      <c r="J2058" s="16"/>
    </row>
    <row r="2059" spans="2:10" x14ac:dyDescent="0.2">
      <c r="B2059" s="16"/>
      <c r="C2059" s="16"/>
      <c r="D2059" s="16"/>
      <c r="E2059" s="16"/>
      <c r="F2059" s="16"/>
      <c r="G2059" s="16"/>
      <c r="H2059" s="16"/>
      <c r="I2059" s="16"/>
      <c r="J2059" s="16"/>
    </row>
    <row r="2060" spans="2:10" x14ac:dyDescent="0.2">
      <c r="B2060" s="16"/>
      <c r="C2060" s="16"/>
      <c r="D2060" s="16"/>
      <c r="E2060" s="16"/>
      <c r="F2060" s="16"/>
      <c r="G2060" s="16"/>
      <c r="H2060" s="16"/>
      <c r="I2060" s="16"/>
      <c r="J2060" s="16"/>
    </row>
    <row r="2061" spans="2:10" x14ac:dyDescent="0.2">
      <c r="B2061" s="16"/>
      <c r="C2061" s="16"/>
      <c r="D2061" s="16"/>
      <c r="E2061" s="16"/>
      <c r="F2061" s="16"/>
      <c r="G2061" s="16"/>
      <c r="H2061" s="16"/>
      <c r="I2061" s="16"/>
      <c r="J2061" s="16"/>
    </row>
    <row r="2062" spans="2:10" x14ac:dyDescent="0.2">
      <c r="B2062" s="16"/>
      <c r="C2062" s="16"/>
      <c r="D2062" s="16"/>
      <c r="E2062" s="16"/>
      <c r="F2062" s="16"/>
      <c r="G2062" s="16"/>
      <c r="H2062" s="16"/>
      <c r="I2062" s="16"/>
      <c r="J2062" s="16"/>
    </row>
    <row r="2063" spans="2:10" x14ac:dyDescent="0.2">
      <c r="B2063" s="16"/>
      <c r="C2063" s="16"/>
      <c r="D2063" s="16"/>
      <c r="E2063" s="16"/>
      <c r="F2063" s="16"/>
      <c r="G2063" s="16"/>
      <c r="H2063" s="16"/>
      <c r="I2063" s="16"/>
      <c r="J2063" s="16"/>
    </row>
    <row r="2064" spans="2:10" x14ac:dyDescent="0.2">
      <c r="B2064" s="16"/>
      <c r="C2064" s="16"/>
      <c r="D2064" s="16"/>
      <c r="E2064" s="16"/>
      <c r="F2064" s="16"/>
      <c r="G2064" s="16"/>
      <c r="H2064" s="16"/>
      <c r="I2064" s="16"/>
      <c r="J2064" s="16"/>
    </row>
    <row r="2065" spans="2:10" x14ac:dyDescent="0.2">
      <c r="B2065" s="16"/>
      <c r="C2065" s="16"/>
      <c r="D2065" s="16"/>
      <c r="E2065" s="16"/>
      <c r="F2065" s="16"/>
      <c r="G2065" s="16"/>
      <c r="H2065" s="16"/>
      <c r="I2065" s="16"/>
      <c r="J2065" s="16"/>
    </row>
    <row r="2066" spans="2:10" x14ac:dyDescent="0.2">
      <c r="B2066" s="16"/>
      <c r="C2066" s="16"/>
      <c r="D2066" s="16"/>
      <c r="E2066" s="16"/>
      <c r="F2066" s="16"/>
      <c r="G2066" s="16"/>
      <c r="H2066" s="16"/>
      <c r="I2066" s="16"/>
      <c r="J2066" s="16"/>
    </row>
    <row r="2067" spans="2:10" x14ac:dyDescent="0.2">
      <c r="B2067" s="16"/>
      <c r="C2067" s="16"/>
      <c r="D2067" s="16"/>
      <c r="E2067" s="16"/>
      <c r="F2067" s="16"/>
      <c r="G2067" s="16"/>
      <c r="H2067" s="16"/>
      <c r="I2067" s="16"/>
      <c r="J2067" s="16"/>
    </row>
    <row r="2068" spans="2:10" x14ac:dyDescent="0.2">
      <c r="B2068" s="16"/>
      <c r="C2068" s="16"/>
      <c r="D2068" s="16"/>
      <c r="E2068" s="16"/>
      <c r="F2068" s="16"/>
      <c r="G2068" s="16"/>
      <c r="H2068" s="16"/>
      <c r="I2068" s="16"/>
      <c r="J2068" s="16"/>
    </row>
    <row r="2069" spans="2:10" x14ac:dyDescent="0.2">
      <c r="B2069" s="16"/>
      <c r="C2069" s="16"/>
      <c r="D2069" s="16"/>
      <c r="E2069" s="16"/>
      <c r="F2069" s="16"/>
      <c r="G2069" s="16"/>
      <c r="H2069" s="16"/>
      <c r="I2069" s="16"/>
      <c r="J2069" s="16"/>
    </row>
    <row r="2070" spans="2:10" x14ac:dyDescent="0.2">
      <c r="B2070" s="16"/>
      <c r="C2070" s="16"/>
      <c r="D2070" s="16"/>
      <c r="E2070" s="16"/>
      <c r="F2070" s="16"/>
      <c r="G2070" s="16"/>
      <c r="H2070" s="16"/>
      <c r="I2070" s="16"/>
      <c r="J2070" s="16"/>
    </row>
    <row r="2071" spans="2:10" x14ac:dyDescent="0.2">
      <c r="B2071" s="16"/>
      <c r="C2071" s="16"/>
      <c r="D2071" s="16"/>
      <c r="E2071" s="16"/>
      <c r="F2071" s="16"/>
      <c r="G2071" s="16"/>
      <c r="H2071" s="16"/>
      <c r="I2071" s="16"/>
      <c r="J2071" s="16"/>
    </row>
    <row r="2072" spans="2:10" x14ac:dyDescent="0.2">
      <c r="B2072" s="16"/>
      <c r="C2072" s="16"/>
      <c r="D2072" s="16"/>
      <c r="E2072" s="16"/>
      <c r="F2072" s="16"/>
      <c r="G2072" s="16"/>
      <c r="H2072" s="16"/>
      <c r="I2072" s="16"/>
      <c r="J2072" s="16"/>
    </row>
    <row r="2073" spans="2:10" x14ac:dyDescent="0.2">
      <c r="B2073" s="16"/>
      <c r="C2073" s="16"/>
      <c r="D2073" s="16"/>
      <c r="E2073" s="16"/>
      <c r="F2073" s="16"/>
      <c r="G2073" s="16"/>
      <c r="H2073" s="16"/>
      <c r="I2073" s="16"/>
      <c r="J2073" s="16"/>
    </row>
    <row r="2074" spans="2:10" x14ac:dyDescent="0.2">
      <c r="B2074" s="16"/>
      <c r="C2074" s="16"/>
      <c r="D2074" s="16"/>
      <c r="E2074" s="16"/>
      <c r="F2074" s="16"/>
      <c r="G2074" s="16"/>
      <c r="H2074" s="16"/>
      <c r="I2074" s="16"/>
      <c r="J2074" s="16"/>
    </row>
    <row r="2075" spans="2:10" x14ac:dyDescent="0.2">
      <c r="B2075" s="16"/>
      <c r="C2075" s="16"/>
      <c r="D2075" s="16"/>
      <c r="E2075" s="16"/>
      <c r="F2075" s="16"/>
      <c r="G2075" s="16"/>
      <c r="H2075" s="16"/>
      <c r="I2075" s="16"/>
      <c r="J2075" s="16"/>
    </row>
    <row r="2076" spans="2:10" x14ac:dyDescent="0.2">
      <c r="B2076" s="16"/>
      <c r="C2076" s="16"/>
      <c r="D2076" s="16"/>
      <c r="E2076" s="16"/>
      <c r="F2076" s="16"/>
      <c r="G2076" s="16"/>
      <c r="H2076" s="16"/>
      <c r="I2076" s="16"/>
      <c r="J2076" s="16"/>
    </row>
    <row r="2077" spans="2:10" x14ac:dyDescent="0.2">
      <c r="B2077" s="16"/>
      <c r="C2077" s="16"/>
      <c r="D2077" s="16"/>
      <c r="E2077" s="16"/>
      <c r="F2077" s="16"/>
      <c r="G2077" s="16"/>
      <c r="H2077" s="16"/>
      <c r="I2077" s="16"/>
      <c r="J2077" s="16"/>
    </row>
    <row r="2078" spans="2:10" x14ac:dyDescent="0.2">
      <c r="B2078" s="16"/>
      <c r="C2078" s="16"/>
      <c r="D2078" s="16"/>
      <c r="E2078" s="16"/>
      <c r="F2078" s="16"/>
      <c r="G2078" s="16"/>
      <c r="H2078" s="16"/>
      <c r="I2078" s="16"/>
      <c r="J2078" s="16"/>
    </row>
    <row r="2079" spans="2:10" x14ac:dyDescent="0.2">
      <c r="B2079" s="16"/>
      <c r="C2079" s="16"/>
      <c r="D2079" s="16"/>
      <c r="E2079" s="16"/>
      <c r="F2079" s="16"/>
      <c r="G2079" s="16"/>
      <c r="H2079" s="16"/>
      <c r="I2079" s="16"/>
      <c r="J2079" s="16"/>
    </row>
    <row r="2080" spans="2:10" x14ac:dyDescent="0.2">
      <c r="B2080" s="16"/>
      <c r="C2080" s="16"/>
      <c r="D2080" s="16"/>
      <c r="E2080" s="16"/>
      <c r="F2080" s="16"/>
      <c r="G2080" s="16"/>
      <c r="H2080" s="16"/>
      <c r="I2080" s="16"/>
      <c r="J2080" s="16"/>
    </row>
    <row r="2081" spans="2:10" x14ac:dyDescent="0.2">
      <c r="B2081" s="16"/>
      <c r="C2081" s="16"/>
      <c r="D2081" s="16"/>
      <c r="E2081" s="16"/>
      <c r="F2081" s="16"/>
      <c r="G2081" s="16"/>
      <c r="H2081" s="16"/>
      <c r="I2081" s="16"/>
      <c r="J2081" s="16"/>
    </row>
    <row r="2082" spans="2:10" x14ac:dyDescent="0.2">
      <c r="B2082" s="16"/>
      <c r="C2082" s="16"/>
      <c r="D2082" s="16"/>
      <c r="E2082" s="16"/>
      <c r="F2082" s="16"/>
      <c r="G2082" s="16"/>
      <c r="H2082" s="16"/>
      <c r="I2082" s="16"/>
      <c r="J2082" s="16"/>
    </row>
    <row r="2083" spans="2:10" x14ac:dyDescent="0.2">
      <c r="B2083" s="16"/>
      <c r="C2083" s="16"/>
      <c r="D2083" s="16"/>
      <c r="E2083" s="16"/>
      <c r="F2083" s="16"/>
      <c r="G2083" s="16"/>
      <c r="H2083" s="16"/>
      <c r="I2083" s="16"/>
      <c r="J2083" s="16"/>
    </row>
    <row r="2084" spans="2:10" x14ac:dyDescent="0.2">
      <c r="B2084" s="16"/>
      <c r="C2084" s="16"/>
      <c r="D2084" s="16"/>
      <c r="E2084" s="16"/>
      <c r="F2084" s="16"/>
      <c r="G2084" s="16"/>
      <c r="H2084" s="16"/>
      <c r="I2084" s="16"/>
      <c r="J2084" s="16"/>
    </row>
    <row r="2085" spans="2:10" x14ac:dyDescent="0.2">
      <c r="B2085" s="16"/>
      <c r="C2085" s="16"/>
      <c r="D2085" s="16"/>
      <c r="E2085" s="16"/>
      <c r="F2085" s="16"/>
      <c r="G2085" s="16"/>
      <c r="H2085" s="16"/>
      <c r="I2085" s="16"/>
      <c r="J2085" s="16"/>
    </row>
    <row r="2086" spans="2:10" x14ac:dyDescent="0.2">
      <c r="B2086" s="16"/>
      <c r="C2086" s="16"/>
      <c r="D2086" s="16"/>
      <c r="E2086" s="16"/>
      <c r="F2086" s="16"/>
      <c r="G2086" s="16"/>
      <c r="H2086" s="16"/>
      <c r="I2086" s="16"/>
      <c r="J2086" s="16"/>
    </row>
    <row r="2087" spans="2:10" x14ac:dyDescent="0.2">
      <c r="B2087" s="16"/>
      <c r="C2087" s="16"/>
      <c r="D2087" s="16"/>
      <c r="E2087" s="16"/>
      <c r="F2087" s="16"/>
      <c r="G2087" s="16"/>
      <c r="H2087" s="16"/>
      <c r="I2087" s="16"/>
      <c r="J2087" s="16"/>
    </row>
    <row r="2088" spans="2:10" x14ac:dyDescent="0.2">
      <c r="B2088" s="16"/>
      <c r="C2088" s="16"/>
      <c r="D2088" s="16"/>
      <c r="E2088" s="16"/>
      <c r="F2088" s="16"/>
      <c r="G2088" s="16"/>
      <c r="H2088" s="16"/>
      <c r="I2088" s="16"/>
      <c r="J2088" s="16"/>
    </row>
    <row r="2089" spans="2:10" x14ac:dyDescent="0.2">
      <c r="B2089" s="16"/>
      <c r="C2089" s="16"/>
      <c r="D2089" s="16"/>
      <c r="E2089" s="16"/>
      <c r="F2089" s="16"/>
      <c r="G2089" s="16"/>
      <c r="H2089" s="16"/>
      <c r="I2089" s="16"/>
      <c r="J2089" s="16"/>
    </row>
    <row r="2090" spans="2:10" x14ac:dyDescent="0.2">
      <c r="B2090" s="16"/>
      <c r="C2090" s="16"/>
      <c r="D2090" s="16"/>
      <c r="E2090" s="16"/>
      <c r="F2090" s="16"/>
      <c r="G2090" s="16"/>
      <c r="H2090" s="16"/>
      <c r="I2090" s="16"/>
      <c r="J2090" s="16"/>
    </row>
    <row r="2091" spans="2:10" x14ac:dyDescent="0.2">
      <c r="B2091" s="16"/>
      <c r="C2091" s="16"/>
      <c r="D2091" s="16"/>
      <c r="E2091" s="16"/>
      <c r="F2091" s="16"/>
      <c r="G2091" s="16"/>
      <c r="H2091" s="16"/>
      <c r="I2091" s="16"/>
      <c r="J2091" s="16"/>
    </row>
    <row r="2092" spans="2:10" x14ac:dyDescent="0.2">
      <c r="B2092" s="16"/>
      <c r="C2092" s="16"/>
      <c r="D2092" s="16"/>
      <c r="E2092" s="16"/>
      <c r="F2092" s="16"/>
      <c r="G2092" s="16"/>
      <c r="H2092" s="16"/>
      <c r="I2092" s="16"/>
      <c r="J2092" s="16"/>
    </row>
    <row r="2093" spans="2:10" x14ac:dyDescent="0.2">
      <c r="B2093" s="16"/>
      <c r="C2093" s="16"/>
      <c r="D2093" s="16"/>
      <c r="E2093" s="16"/>
      <c r="F2093" s="16"/>
      <c r="G2093" s="16"/>
      <c r="H2093" s="16"/>
      <c r="I2093" s="16"/>
      <c r="J2093" s="16"/>
    </row>
    <row r="2094" spans="2:10" x14ac:dyDescent="0.2">
      <c r="B2094" s="16"/>
      <c r="C2094" s="16"/>
      <c r="D2094" s="16"/>
      <c r="E2094" s="16"/>
      <c r="F2094" s="16"/>
      <c r="G2094" s="16"/>
      <c r="H2094" s="16"/>
      <c r="I2094" s="16"/>
      <c r="J2094" s="16"/>
    </row>
    <row r="2095" spans="2:10" x14ac:dyDescent="0.2">
      <c r="B2095" s="16"/>
      <c r="C2095" s="16"/>
      <c r="D2095" s="16"/>
      <c r="E2095" s="16"/>
      <c r="F2095" s="16"/>
      <c r="G2095" s="16"/>
      <c r="H2095" s="16"/>
      <c r="I2095" s="16"/>
      <c r="J2095" s="16"/>
    </row>
    <row r="2096" spans="2:10" x14ac:dyDescent="0.2">
      <c r="B2096" s="16"/>
      <c r="C2096" s="16"/>
      <c r="D2096" s="16"/>
      <c r="E2096" s="16"/>
      <c r="F2096" s="16"/>
      <c r="G2096" s="16"/>
      <c r="H2096" s="16"/>
      <c r="I2096" s="16"/>
      <c r="J2096" s="16"/>
    </row>
    <row r="2097" spans="2:10" x14ac:dyDescent="0.2">
      <c r="B2097" s="16"/>
      <c r="C2097" s="16"/>
      <c r="D2097" s="16"/>
      <c r="E2097" s="16"/>
      <c r="F2097" s="16"/>
      <c r="G2097" s="16"/>
      <c r="H2097" s="16"/>
      <c r="I2097" s="16"/>
      <c r="J2097" s="16"/>
    </row>
    <row r="2098" spans="2:10" x14ac:dyDescent="0.2">
      <c r="B2098" s="16"/>
      <c r="C2098" s="16"/>
      <c r="D2098" s="16"/>
      <c r="E2098" s="16"/>
      <c r="F2098" s="16"/>
      <c r="G2098" s="16"/>
      <c r="H2098" s="16"/>
      <c r="I2098" s="16"/>
      <c r="J2098" s="16"/>
    </row>
    <row r="2099" spans="2:10" x14ac:dyDescent="0.2">
      <c r="B2099" s="16"/>
      <c r="C2099" s="16"/>
      <c r="D2099" s="16"/>
      <c r="E2099" s="16"/>
      <c r="F2099" s="16"/>
      <c r="G2099" s="16"/>
      <c r="H2099" s="16"/>
      <c r="I2099" s="16"/>
      <c r="J2099" s="16"/>
    </row>
    <row r="2100" spans="2:10" x14ac:dyDescent="0.2">
      <c r="B2100" s="16"/>
      <c r="C2100" s="16"/>
      <c r="D2100" s="16"/>
      <c r="E2100" s="16"/>
      <c r="F2100" s="16"/>
      <c r="G2100" s="16"/>
      <c r="H2100" s="16"/>
      <c r="I2100" s="16"/>
      <c r="J2100" s="16"/>
    </row>
    <row r="2101" spans="2:10" x14ac:dyDescent="0.2">
      <c r="B2101" s="16"/>
      <c r="C2101" s="16"/>
      <c r="D2101" s="16"/>
      <c r="E2101" s="16"/>
      <c r="F2101" s="16"/>
      <c r="G2101" s="16"/>
      <c r="H2101" s="16"/>
      <c r="I2101" s="16"/>
      <c r="J2101" s="16"/>
    </row>
    <row r="2102" spans="2:10" x14ac:dyDescent="0.2">
      <c r="B2102" s="16"/>
      <c r="C2102" s="16"/>
      <c r="D2102" s="16"/>
      <c r="E2102" s="16"/>
      <c r="F2102" s="16"/>
      <c r="G2102" s="16"/>
      <c r="H2102" s="16"/>
      <c r="I2102" s="16"/>
      <c r="J2102" s="16"/>
    </row>
    <row r="2103" spans="2:10" x14ac:dyDescent="0.2">
      <c r="B2103" s="16"/>
      <c r="C2103" s="16"/>
      <c r="D2103" s="16"/>
      <c r="E2103" s="16"/>
      <c r="F2103" s="16"/>
      <c r="G2103" s="16"/>
      <c r="H2103" s="16"/>
      <c r="I2103" s="16"/>
      <c r="J2103" s="16"/>
    </row>
    <row r="2104" spans="2:10" x14ac:dyDescent="0.2">
      <c r="B2104" s="16"/>
      <c r="C2104" s="16"/>
      <c r="D2104" s="16"/>
      <c r="E2104" s="16"/>
      <c r="F2104" s="16"/>
      <c r="G2104" s="16"/>
      <c r="H2104" s="16"/>
      <c r="I2104" s="16"/>
      <c r="J2104" s="16"/>
    </row>
    <row r="2105" spans="2:10" x14ac:dyDescent="0.2">
      <c r="B2105" s="16"/>
      <c r="C2105" s="16"/>
      <c r="D2105" s="16"/>
      <c r="E2105" s="16"/>
      <c r="F2105" s="16"/>
      <c r="G2105" s="16"/>
      <c r="H2105" s="16"/>
      <c r="I2105" s="16"/>
      <c r="J2105" s="16"/>
    </row>
    <row r="2106" spans="2:10" x14ac:dyDescent="0.2">
      <c r="B2106" s="16"/>
      <c r="C2106" s="16"/>
      <c r="D2106" s="16"/>
      <c r="E2106" s="16"/>
      <c r="F2106" s="16"/>
      <c r="G2106" s="16"/>
      <c r="H2106" s="16"/>
      <c r="I2106" s="16"/>
      <c r="J2106" s="16"/>
    </row>
    <row r="2107" spans="2:10" x14ac:dyDescent="0.2">
      <c r="B2107" s="16"/>
      <c r="C2107" s="16"/>
      <c r="D2107" s="16"/>
      <c r="E2107" s="16"/>
      <c r="F2107" s="16"/>
      <c r="G2107" s="16"/>
      <c r="H2107" s="16"/>
      <c r="I2107" s="16"/>
      <c r="J2107" s="16"/>
    </row>
    <row r="2108" spans="2:10" x14ac:dyDescent="0.2">
      <c r="B2108" s="16"/>
      <c r="C2108" s="16"/>
      <c r="D2108" s="16"/>
      <c r="E2108" s="16"/>
      <c r="F2108" s="16"/>
      <c r="G2108" s="16"/>
      <c r="H2108" s="16"/>
      <c r="I2108" s="16"/>
      <c r="J2108" s="16"/>
    </row>
    <row r="2109" spans="2:10" x14ac:dyDescent="0.2">
      <c r="B2109" s="16"/>
      <c r="C2109" s="16"/>
      <c r="D2109" s="16"/>
      <c r="E2109" s="16"/>
      <c r="F2109" s="16"/>
      <c r="G2109" s="16"/>
      <c r="H2109" s="16"/>
      <c r="I2109" s="16"/>
      <c r="J2109" s="16"/>
    </row>
    <row r="2110" spans="2:10" x14ac:dyDescent="0.2">
      <c r="B2110" s="16"/>
      <c r="C2110" s="16"/>
      <c r="D2110" s="16"/>
      <c r="E2110" s="16"/>
      <c r="F2110" s="16"/>
      <c r="G2110" s="16"/>
      <c r="H2110" s="16"/>
      <c r="I2110" s="16"/>
      <c r="J2110" s="16"/>
    </row>
    <row r="2111" spans="2:10" x14ac:dyDescent="0.2">
      <c r="B2111" s="16"/>
      <c r="C2111" s="16"/>
      <c r="D2111" s="16"/>
      <c r="E2111" s="16"/>
      <c r="F2111" s="16"/>
      <c r="G2111" s="16"/>
      <c r="H2111" s="16"/>
      <c r="I2111" s="16"/>
      <c r="J2111" s="16"/>
    </row>
    <row r="2112" spans="2:10" x14ac:dyDescent="0.2">
      <c r="B2112" s="16"/>
      <c r="C2112" s="16"/>
      <c r="D2112" s="16"/>
      <c r="E2112" s="16"/>
      <c r="F2112" s="16"/>
      <c r="G2112" s="16"/>
      <c r="H2112" s="16"/>
      <c r="I2112" s="16"/>
      <c r="J2112" s="16"/>
    </row>
    <row r="2113" spans="2:10" x14ac:dyDescent="0.2">
      <c r="B2113" s="16"/>
      <c r="C2113" s="16"/>
      <c r="D2113" s="16"/>
      <c r="E2113" s="16"/>
      <c r="F2113" s="16"/>
      <c r="G2113" s="16"/>
      <c r="H2113" s="16"/>
      <c r="I2113" s="16"/>
      <c r="J2113" s="16"/>
    </row>
    <row r="2114" spans="2:10" x14ac:dyDescent="0.2">
      <c r="B2114" s="16"/>
      <c r="C2114" s="16"/>
      <c r="D2114" s="16"/>
      <c r="E2114" s="16"/>
      <c r="F2114" s="16"/>
      <c r="G2114" s="16"/>
      <c r="H2114" s="16"/>
      <c r="I2114" s="16"/>
      <c r="J2114" s="16"/>
    </row>
    <row r="2115" spans="2:10" x14ac:dyDescent="0.2">
      <c r="B2115" s="16"/>
      <c r="C2115" s="16"/>
      <c r="D2115" s="16"/>
      <c r="E2115" s="16"/>
      <c r="F2115" s="16"/>
      <c r="G2115" s="16"/>
      <c r="H2115" s="16"/>
      <c r="I2115" s="16"/>
      <c r="J2115" s="16"/>
    </row>
    <row r="2116" spans="2:10" x14ac:dyDescent="0.2">
      <c r="B2116" s="16"/>
      <c r="C2116" s="16"/>
      <c r="D2116" s="16"/>
      <c r="E2116" s="16"/>
      <c r="F2116" s="16"/>
      <c r="G2116" s="16"/>
      <c r="H2116" s="16"/>
      <c r="I2116" s="16"/>
      <c r="J2116" s="16"/>
    </row>
    <row r="2117" spans="2:10" x14ac:dyDescent="0.2">
      <c r="B2117" s="16"/>
      <c r="C2117" s="16"/>
      <c r="D2117" s="16"/>
      <c r="E2117" s="16"/>
      <c r="F2117" s="16"/>
      <c r="G2117" s="16"/>
      <c r="H2117" s="16"/>
      <c r="I2117" s="16"/>
      <c r="J2117" s="16"/>
    </row>
    <row r="2118" spans="2:10" x14ac:dyDescent="0.2">
      <c r="B2118" s="16"/>
      <c r="C2118" s="16"/>
      <c r="D2118" s="16"/>
      <c r="E2118" s="16"/>
      <c r="F2118" s="16"/>
      <c r="G2118" s="16"/>
      <c r="H2118" s="16"/>
      <c r="I2118" s="16"/>
      <c r="J2118" s="16"/>
    </row>
    <row r="2119" spans="2:10" x14ac:dyDescent="0.2">
      <c r="B2119" s="16"/>
      <c r="C2119" s="16"/>
      <c r="D2119" s="16"/>
      <c r="E2119" s="16"/>
      <c r="F2119" s="16"/>
      <c r="G2119" s="16"/>
      <c r="H2119" s="16"/>
      <c r="I2119" s="16"/>
      <c r="J2119" s="16"/>
    </row>
    <row r="2120" spans="2:10" x14ac:dyDescent="0.2">
      <c r="B2120" s="16"/>
      <c r="C2120" s="16"/>
      <c r="D2120" s="16"/>
      <c r="E2120" s="16"/>
      <c r="F2120" s="16"/>
      <c r="G2120" s="16"/>
      <c r="H2120" s="16"/>
      <c r="I2120" s="16"/>
      <c r="J2120" s="16"/>
    </row>
    <row r="2121" spans="2:10" x14ac:dyDescent="0.2">
      <c r="B2121" s="16"/>
      <c r="C2121" s="16"/>
      <c r="D2121" s="16"/>
      <c r="E2121" s="16"/>
      <c r="F2121" s="16"/>
      <c r="G2121" s="16"/>
      <c r="H2121" s="16"/>
      <c r="I2121" s="16"/>
      <c r="J2121" s="16"/>
    </row>
    <row r="2122" spans="2:10" x14ac:dyDescent="0.2">
      <c r="B2122" s="16"/>
      <c r="C2122" s="16"/>
      <c r="D2122" s="16"/>
      <c r="E2122" s="16"/>
      <c r="F2122" s="16"/>
      <c r="G2122" s="16"/>
      <c r="H2122" s="16"/>
      <c r="I2122" s="16"/>
      <c r="J2122" s="16"/>
    </row>
    <row r="2123" spans="2:10" x14ac:dyDescent="0.2">
      <c r="B2123" s="16"/>
      <c r="C2123" s="16"/>
      <c r="D2123" s="16"/>
      <c r="E2123" s="16"/>
      <c r="F2123" s="16"/>
      <c r="G2123" s="16"/>
      <c r="H2123" s="16"/>
      <c r="I2123" s="16"/>
      <c r="J2123" s="16"/>
    </row>
    <row r="2124" spans="2:10" x14ac:dyDescent="0.2">
      <c r="B2124" s="16"/>
      <c r="C2124" s="16"/>
      <c r="D2124" s="16"/>
      <c r="E2124" s="16"/>
      <c r="F2124" s="16"/>
      <c r="G2124" s="16"/>
      <c r="H2124" s="16"/>
      <c r="I2124" s="16"/>
      <c r="J2124" s="16"/>
    </row>
    <row r="2125" spans="2:10" x14ac:dyDescent="0.2">
      <c r="B2125" s="16"/>
      <c r="C2125" s="16"/>
      <c r="D2125" s="16"/>
      <c r="E2125" s="16"/>
      <c r="F2125" s="16"/>
      <c r="G2125" s="16"/>
      <c r="H2125" s="16"/>
      <c r="I2125" s="16"/>
      <c r="J2125" s="16"/>
    </row>
    <row r="2126" spans="2:10" x14ac:dyDescent="0.2">
      <c r="B2126" s="16"/>
      <c r="C2126" s="16"/>
      <c r="D2126" s="16"/>
      <c r="E2126" s="16"/>
      <c r="F2126" s="16"/>
      <c r="G2126" s="16"/>
      <c r="H2126" s="16"/>
      <c r="I2126" s="16"/>
      <c r="J2126" s="16"/>
    </row>
    <row r="2127" spans="2:10" x14ac:dyDescent="0.2">
      <c r="B2127" s="16"/>
      <c r="C2127" s="16"/>
      <c r="D2127" s="16"/>
      <c r="E2127" s="16"/>
      <c r="F2127" s="16"/>
      <c r="G2127" s="16"/>
      <c r="H2127" s="16"/>
      <c r="I2127" s="16"/>
      <c r="J2127" s="16"/>
    </row>
    <row r="2128" spans="2:10" x14ac:dyDescent="0.2">
      <c r="B2128" s="16"/>
      <c r="C2128" s="16"/>
      <c r="D2128" s="16"/>
      <c r="E2128" s="16"/>
      <c r="F2128" s="16"/>
      <c r="G2128" s="16"/>
      <c r="H2128" s="16"/>
      <c r="I2128" s="16"/>
      <c r="J2128" s="16"/>
    </row>
    <row r="2129" spans="2:10" x14ac:dyDescent="0.2">
      <c r="B2129" s="16"/>
      <c r="C2129" s="16"/>
      <c r="D2129" s="16"/>
      <c r="E2129" s="16"/>
      <c r="F2129" s="16"/>
      <c r="G2129" s="16"/>
      <c r="H2129" s="16"/>
      <c r="I2129" s="16"/>
      <c r="J2129" s="16"/>
    </row>
    <row r="2130" spans="2:10" x14ac:dyDescent="0.2">
      <c r="B2130" s="16"/>
      <c r="C2130" s="16"/>
      <c r="D2130" s="16"/>
      <c r="E2130" s="16"/>
      <c r="F2130" s="16"/>
      <c r="G2130" s="16"/>
      <c r="H2130" s="16"/>
      <c r="I2130" s="16"/>
      <c r="J2130" s="16"/>
    </row>
    <row r="2131" spans="2:10" x14ac:dyDescent="0.2">
      <c r="B2131" s="16"/>
      <c r="C2131" s="16"/>
      <c r="D2131" s="16"/>
      <c r="E2131" s="16"/>
      <c r="F2131" s="16"/>
      <c r="G2131" s="16"/>
      <c r="H2131" s="16"/>
      <c r="I2131" s="16"/>
      <c r="J2131" s="16"/>
    </row>
    <row r="2132" spans="2:10" x14ac:dyDescent="0.2">
      <c r="B2132" s="16"/>
      <c r="C2132" s="16"/>
      <c r="D2132" s="16"/>
      <c r="E2132" s="16"/>
      <c r="F2132" s="16"/>
      <c r="G2132" s="16"/>
      <c r="H2132" s="16"/>
      <c r="I2132" s="16"/>
      <c r="J2132" s="16"/>
    </row>
    <row r="2133" spans="2:10" x14ac:dyDescent="0.2">
      <c r="B2133" s="16"/>
      <c r="C2133" s="16"/>
      <c r="D2133" s="16"/>
      <c r="E2133" s="16"/>
      <c r="F2133" s="16"/>
      <c r="G2133" s="16"/>
      <c r="H2133" s="16"/>
      <c r="I2133" s="16"/>
      <c r="J2133" s="16"/>
    </row>
    <row r="2134" spans="2:10" x14ac:dyDescent="0.2">
      <c r="B2134" s="16"/>
      <c r="C2134" s="16"/>
      <c r="D2134" s="16"/>
      <c r="E2134" s="16"/>
      <c r="F2134" s="16"/>
      <c r="G2134" s="16"/>
      <c r="H2134" s="16"/>
      <c r="I2134" s="16"/>
      <c r="J2134" s="16"/>
    </row>
    <row r="2135" spans="2:10" x14ac:dyDescent="0.2">
      <c r="B2135" s="16"/>
      <c r="C2135" s="16"/>
      <c r="D2135" s="16"/>
      <c r="E2135" s="16"/>
      <c r="F2135" s="16"/>
      <c r="G2135" s="16"/>
      <c r="H2135" s="16"/>
      <c r="I2135" s="16"/>
      <c r="J2135" s="16"/>
    </row>
    <row r="2136" spans="2:10" x14ac:dyDescent="0.2">
      <c r="B2136" s="16"/>
      <c r="C2136" s="16"/>
      <c r="D2136" s="16"/>
      <c r="E2136" s="16"/>
      <c r="F2136" s="16"/>
      <c r="G2136" s="16"/>
      <c r="H2136" s="16"/>
      <c r="I2136" s="16"/>
      <c r="J2136" s="16"/>
    </row>
    <row r="2137" spans="2:10" x14ac:dyDescent="0.2">
      <c r="B2137" s="16"/>
      <c r="C2137" s="16"/>
      <c r="D2137" s="16"/>
      <c r="E2137" s="16"/>
      <c r="F2137" s="16"/>
      <c r="G2137" s="16"/>
      <c r="H2137" s="16"/>
      <c r="I2137" s="16"/>
      <c r="J2137" s="16"/>
    </row>
    <row r="2138" spans="2:10" x14ac:dyDescent="0.2">
      <c r="B2138" s="16"/>
      <c r="C2138" s="16"/>
      <c r="D2138" s="16"/>
      <c r="E2138" s="16"/>
      <c r="F2138" s="16"/>
      <c r="G2138" s="16"/>
      <c r="H2138" s="16"/>
      <c r="I2138" s="16"/>
      <c r="J2138" s="16"/>
    </row>
    <row r="2139" spans="2:10" x14ac:dyDescent="0.2">
      <c r="B2139" s="16"/>
      <c r="C2139" s="16"/>
      <c r="D2139" s="16"/>
      <c r="E2139" s="16"/>
      <c r="F2139" s="16"/>
      <c r="G2139" s="16"/>
      <c r="H2139" s="16"/>
      <c r="I2139" s="16"/>
      <c r="J2139" s="16"/>
    </row>
    <row r="2140" spans="2:10" x14ac:dyDescent="0.2">
      <c r="B2140" s="16"/>
      <c r="C2140" s="16"/>
      <c r="D2140" s="16"/>
      <c r="E2140" s="16"/>
      <c r="F2140" s="16"/>
      <c r="G2140" s="16"/>
      <c r="H2140" s="16"/>
      <c r="I2140" s="16"/>
      <c r="J2140" s="16"/>
    </row>
    <row r="2141" spans="2:10" x14ac:dyDescent="0.2">
      <c r="B2141" s="16"/>
      <c r="C2141" s="16"/>
      <c r="D2141" s="16"/>
      <c r="E2141" s="16"/>
      <c r="F2141" s="16"/>
      <c r="G2141" s="16"/>
      <c r="H2141" s="16"/>
      <c r="I2141" s="16"/>
      <c r="J2141" s="16"/>
    </row>
    <row r="2142" spans="2:10" x14ac:dyDescent="0.2">
      <c r="B2142" s="16"/>
      <c r="C2142" s="16"/>
      <c r="D2142" s="16"/>
      <c r="E2142" s="16"/>
      <c r="F2142" s="16"/>
      <c r="G2142" s="16"/>
      <c r="H2142" s="16"/>
      <c r="I2142" s="16"/>
      <c r="J2142" s="16"/>
    </row>
    <row r="2143" spans="2:10" x14ac:dyDescent="0.2">
      <c r="B2143" s="16"/>
      <c r="C2143" s="16"/>
      <c r="D2143" s="16"/>
      <c r="E2143" s="16"/>
      <c r="F2143" s="16"/>
      <c r="G2143" s="16"/>
      <c r="H2143" s="16"/>
      <c r="I2143" s="16"/>
      <c r="J2143" s="16"/>
    </row>
    <row r="2144" spans="2:10" x14ac:dyDescent="0.2">
      <c r="B2144" s="16"/>
      <c r="C2144" s="16"/>
      <c r="D2144" s="16"/>
      <c r="E2144" s="16"/>
      <c r="F2144" s="16"/>
      <c r="G2144" s="16"/>
      <c r="H2144" s="16"/>
      <c r="I2144" s="16"/>
      <c r="J2144" s="16"/>
    </row>
    <row r="2145" spans="2:10" x14ac:dyDescent="0.2">
      <c r="B2145" s="16"/>
      <c r="C2145" s="16"/>
      <c r="D2145" s="16"/>
      <c r="E2145" s="16"/>
      <c r="F2145" s="16"/>
      <c r="G2145" s="16"/>
      <c r="H2145" s="16"/>
      <c r="I2145" s="16"/>
      <c r="J2145" s="16"/>
    </row>
    <row r="2146" spans="2:10" x14ac:dyDescent="0.2">
      <c r="B2146" s="16"/>
      <c r="C2146" s="16"/>
      <c r="D2146" s="16"/>
      <c r="E2146" s="16"/>
      <c r="F2146" s="16"/>
      <c r="G2146" s="16"/>
      <c r="H2146" s="16"/>
      <c r="I2146" s="16"/>
      <c r="J2146" s="16"/>
    </row>
    <row r="2147" spans="2:10" x14ac:dyDescent="0.2">
      <c r="B2147" s="16"/>
      <c r="C2147" s="16"/>
      <c r="D2147" s="16"/>
      <c r="E2147" s="16"/>
      <c r="F2147" s="16"/>
      <c r="G2147" s="16"/>
      <c r="H2147" s="16"/>
      <c r="I2147" s="16"/>
      <c r="J2147" s="16"/>
    </row>
    <row r="2148" spans="2:10" x14ac:dyDescent="0.2">
      <c r="B2148" s="16"/>
      <c r="C2148" s="16"/>
      <c r="D2148" s="16"/>
      <c r="E2148" s="16"/>
      <c r="F2148" s="16"/>
      <c r="G2148" s="16"/>
      <c r="H2148" s="16"/>
      <c r="I2148" s="16"/>
      <c r="J2148" s="16"/>
    </row>
    <row r="2149" spans="2:10" x14ac:dyDescent="0.2">
      <c r="B2149" s="16"/>
      <c r="C2149" s="16"/>
      <c r="D2149" s="16"/>
      <c r="E2149" s="16"/>
      <c r="F2149" s="16"/>
      <c r="G2149" s="16"/>
      <c r="H2149" s="16"/>
      <c r="I2149" s="16"/>
      <c r="J2149" s="16"/>
    </row>
    <row r="2150" spans="2:10" x14ac:dyDescent="0.2">
      <c r="B2150" s="16"/>
      <c r="C2150" s="16"/>
      <c r="D2150" s="16"/>
      <c r="E2150" s="16"/>
      <c r="F2150" s="16"/>
      <c r="G2150" s="16"/>
      <c r="H2150" s="16"/>
      <c r="I2150" s="16"/>
      <c r="J2150" s="16"/>
    </row>
    <row r="2151" spans="2:10" x14ac:dyDescent="0.2">
      <c r="B2151" s="16"/>
      <c r="C2151" s="16"/>
      <c r="D2151" s="16"/>
      <c r="E2151" s="16"/>
      <c r="F2151" s="16"/>
      <c r="G2151" s="16"/>
      <c r="H2151" s="16"/>
      <c r="I2151" s="16"/>
      <c r="J2151" s="16"/>
    </row>
    <row r="2152" spans="2:10" x14ac:dyDescent="0.2">
      <c r="B2152" s="16"/>
      <c r="C2152" s="16"/>
      <c r="D2152" s="16"/>
      <c r="E2152" s="16"/>
      <c r="F2152" s="16"/>
      <c r="G2152" s="16"/>
      <c r="H2152" s="16"/>
      <c r="I2152" s="16"/>
      <c r="J2152" s="16"/>
    </row>
    <row r="2153" spans="2:10" x14ac:dyDescent="0.2">
      <c r="B2153" s="16"/>
      <c r="C2153" s="16"/>
      <c r="D2153" s="16"/>
      <c r="E2153" s="16"/>
      <c r="F2153" s="16"/>
      <c r="G2153" s="16"/>
      <c r="H2153" s="16"/>
      <c r="I2153" s="16"/>
      <c r="J2153" s="16"/>
    </row>
    <row r="2154" spans="2:10" x14ac:dyDescent="0.2">
      <c r="B2154" s="16"/>
      <c r="C2154" s="16"/>
      <c r="D2154" s="16"/>
      <c r="E2154" s="16"/>
      <c r="F2154" s="16"/>
      <c r="G2154" s="16"/>
      <c r="H2154" s="16"/>
      <c r="I2154" s="16"/>
      <c r="J2154" s="16"/>
    </row>
    <row r="2155" spans="2:10" x14ac:dyDescent="0.2">
      <c r="B2155" s="16"/>
      <c r="C2155" s="16"/>
      <c r="D2155" s="16"/>
      <c r="E2155" s="16"/>
      <c r="F2155" s="16"/>
      <c r="G2155" s="16"/>
      <c r="H2155" s="16"/>
      <c r="I2155" s="16"/>
      <c r="J2155" s="16"/>
    </row>
    <row r="2156" spans="2:10" x14ac:dyDescent="0.2">
      <c r="B2156" s="16"/>
      <c r="C2156" s="16"/>
      <c r="D2156" s="16"/>
      <c r="E2156" s="16"/>
      <c r="F2156" s="16"/>
      <c r="G2156" s="16"/>
      <c r="H2156" s="16"/>
      <c r="I2156" s="16"/>
      <c r="J2156" s="16"/>
    </row>
    <row r="2157" spans="2:10" x14ac:dyDescent="0.2">
      <c r="B2157" s="16"/>
      <c r="C2157" s="16"/>
      <c r="D2157" s="16"/>
      <c r="E2157" s="16"/>
      <c r="F2157" s="16"/>
      <c r="G2157" s="16"/>
      <c r="H2157" s="16"/>
      <c r="I2157" s="16"/>
      <c r="J2157" s="16"/>
    </row>
    <row r="2158" spans="2:10" x14ac:dyDescent="0.2">
      <c r="B2158" s="16"/>
      <c r="C2158" s="16"/>
      <c r="D2158" s="16"/>
      <c r="E2158" s="16"/>
      <c r="F2158" s="16"/>
      <c r="G2158" s="16"/>
      <c r="H2158" s="16"/>
      <c r="I2158" s="16"/>
      <c r="J2158" s="16"/>
    </row>
    <row r="2159" spans="2:10" x14ac:dyDescent="0.2">
      <c r="B2159" s="16"/>
      <c r="C2159" s="16"/>
      <c r="D2159" s="16"/>
      <c r="E2159" s="16"/>
      <c r="F2159" s="16"/>
      <c r="G2159" s="16"/>
      <c r="H2159" s="16"/>
      <c r="I2159" s="16"/>
      <c r="J2159" s="16"/>
    </row>
    <row r="2160" spans="2:10" x14ac:dyDescent="0.2">
      <c r="B2160" s="16"/>
      <c r="C2160" s="16"/>
      <c r="D2160" s="16"/>
      <c r="E2160" s="16"/>
      <c r="F2160" s="16"/>
      <c r="G2160" s="16"/>
      <c r="H2160" s="16"/>
      <c r="I2160" s="16"/>
      <c r="J2160" s="16"/>
    </row>
    <row r="2161" spans="2:10" x14ac:dyDescent="0.2">
      <c r="B2161" s="16"/>
      <c r="C2161" s="16"/>
      <c r="D2161" s="16"/>
      <c r="E2161" s="16"/>
      <c r="F2161" s="16"/>
      <c r="G2161" s="16"/>
      <c r="H2161" s="16"/>
      <c r="I2161" s="16"/>
      <c r="J2161" s="16"/>
    </row>
    <row r="2162" spans="2:10" x14ac:dyDescent="0.2">
      <c r="B2162" s="16"/>
      <c r="C2162" s="16"/>
      <c r="D2162" s="16"/>
      <c r="E2162" s="16"/>
      <c r="F2162" s="16"/>
      <c r="G2162" s="16"/>
      <c r="H2162" s="16"/>
      <c r="I2162" s="16"/>
      <c r="J2162" s="16"/>
    </row>
    <row r="2163" spans="2:10" x14ac:dyDescent="0.2">
      <c r="B2163" s="16"/>
      <c r="C2163" s="16"/>
      <c r="D2163" s="16"/>
      <c r="E2163" s="16"/>
      <c r="F2163" s="16"/>
      <c r="G2163" s="16"/>
      <c r="H2163" s="16"/>
      <c r="I2163" s="16"/>
      <c r="J2163" s="16"/>
    </row>
    <row r="2164" spans="2:10" x14ac:dyDescent="0.2">
      <c r="B2164" s="16"/>
      <c r="C2164" s="16"/>
      <c r="D2164" s="16"/>
      <c r="E2164" s="16"/>
      <c r="F2164" s="16"/>
      <c r="G2164" s="16"/>
      <c r="H2164" s="16"/>
      <c r="I2164" s="16"/>
      <c r="J2164" s="16"/>
    </row>
    <row r="2165" spans="2:10" x14ac:dyDescent="0.2">
      <c r="B2165" s="16"/>
      <c r="C2165" s="16"/>
      <c r="D2165" s="16"/>
      <c r="E2165" s="16"/>
      <c r="F2165" s="16"/>
      <c r="G2165" s="16"/>
      <c r="H2165" s="16"/>
      <c r="I2165" s="16"/>
      <c r="J2165" s="16"/>
    </row>
    <row r="2166" spans="2:10" x14ac:dyDescent="0.2">
      <c r="B2166" s="16"/>
      <c r="C2166" s="16"/>
      <c r="D2166" s="16"/>
      <c r="E2166" s="16"/>
      <c r="F2166" s="16"/>
      <c r="G2166" s="16"/>
      <c r="H2166" s="16"/>
      <c r="I2166" s="16"/>
      <c r="J2166" s="16"/>
    </row>
    <row r="2167" spans="2:10" x14ac:dyDescent="0.2">
      <c r="B2167" s="16"/>
      <c r="C2167" s="16"/>
      <c r="D2167" s="16"/>
      <c r="E2167" s="16"/>
      <c r="F2167" s="16"/>
      <c r="G2167" s="16"/>
      <c r="H2167" s="16"/>
      <c r="I2167" s="16"/>
      <c r="J2167" s="16"/>
    </row>
    <row r="2168" spans="2:10" x14ac:dyDescent="0.2">
      <c r="B2168" s="16"/>
      <c r="C2168" s="16"/>
      <c r="D2168" s="16"/>
      <c r="E2168" s="16"/>
      <c r="F2168" s="16"/>
      <c r="G2168" s="16"/>
      <c r="H2168" s="16"/>
      <c r="I2168" s="16"/>
      <c r="J2168" s="16"/>
    </row>
    <row r="2169" spans="2:10" x14ac:dyDescent="0.2">
      <c r="B2169" s="16"/>
      <c r="C2169" s="16"/>
      <c r="D2169" s="16"/>
      <c r="E2169" s="16"/>
      <c r="F2169" s="16"/>
      <c r="G2169" s="16"/>
      <c r="H2169" s="16"/>
      <c r="I2169" s="16"/>
      <c r="J2169" s="16"/>
    </row>
    <row r="2170" spans="2:10" x14ac:dyDescent="0.2">
      <c r="B2170" s="16"/>
      <c r="C2170" s="16"/>
      <c r="D2170" s="16"/>
      <c r="E2170" s="16"/>
      <c r="F2170" s="16"/>
      <c r="G2170" s="16"/>
      <c r="H2170" s="16"/>
      <c r="I2170" s="16"/>
      <c r="J2170" s="16"/>
    </row>
    <row r="2171" spans="2:10" x14ac:dyDescent="0.2">
      <c r="B2171" s="16"/>
      <c r="C2171" s="16"/>
      <c r="D2171" s="16"/>
      <c r="E2171" s="16"/>
      <c r="F2171" s="16"/>
      <c r="G2171" s="16"/>
      <c r="H2171" s="16"/>
      <c r="I2171" s="16"/>
      <c r="J2171" s="16"/>
    </row>
    <row r="2172" spans="2:10" x14ac:dyDescent="0.2">
      <c r="B2172" s="16"/>
      <c r="C2172" s="16"/>
      <c r="D2172" s="16"/>
      <c r="E2172" s="16"/>
      <c r="F2172" s="16"/>
      <c r="G2172" s="16"/>
      <c r="H2172" s="16"/>
      <c r="I2172" s="16"/>
      <c r="J2172" s="16"/>
    </row>
    <row r="2173" spans="2:10" x14ac:dyDescent="0.2">
      <c r="B2173" s="16"/>
      <c r="C2173" s="16"/>
      <c r="D2173" s="16"/>
      <c r="E2173" s="16"/>
      <c r="F2173" s="16"/>
      <c r="G2173" s="16"/>
      <c r="H2173" s="16"/>
      <c r="I2173" s="16"/>
      <c r="J2173" s="16"/>
    </row>
    <row r="2174" spans="2:10" x14ac:dyDescent="0.2">
      <c r="B2174" s="16"/>
      <c r="C2174" s="16"/>
      <c r="D2174" s="16"/>
      <c r="E2174" s="16"/>
      <c r="F2174" s="16"/>
      <c r="G2174" s="16"/>
      <c r="H2174" s="16"/>
      <c r="I2174" s="16"/>
      <c r="J2174" s="16"/>
    </row>
    <row r="2175" spans="2:10" x14ac:dyDescent="0.2">
      <c r="B2175" s="16"/>
      <c r="C2175" s="16"/>
      <c r="D2175" s="16"/>
      <c r="E2175" s="16"/>
      <c r="F2175" s="16"/>
      <c r="G2175" s="16"/>
      <c r="H2175" s="16"/>
      <c r="I2175" s="16"/>
      <c r="J2175" s="16"/>
    </row>
    <row r="2176" spans="2:10" x14ac:dyDescent="0.2">
      <c r="B2176" s="16"/>
      <c r="C2176" s="16"/>
      <c r="D2176" s="16"/>
      <c r="E2176" s="16"/>
      <c r="F2176" s="16"/>
      <c r="G2176" s="16"/>
      <c r="H2176" s="16"/>
      <c r="I2176" s="16"/>
      <c r="J2176" s="16"/>
    </row>
    <row r="2177" spans="2:10" x14ac:dyDescent="0.2">
      <c r="B2177" s="16"/>
      <c r="C2177" s="16"/>
      <c r="D2177" s="16"/>
      <c r="E2177" s="16"/>
      <c r="F2177" s="16"/>
      <c r="G2177" s="16"/>
      <c r="H2177" s="16"/>
      <c r="I2177" s="16"/>
      <c r="J2177" s="16"/>
    </row>
    <row r="2178" spans="2:10" x14ac:dyDescent="0.2">
      <c r="B2178" s="16"/>
      <c r="C2178" s="16"/>
      <c r="D2178" s="16"/>
      <c r="E2178" s="16"/>
      <c r="F2178" s="16"/>
      <c r="G2178" s="16"/>
      <c r="H2178" s="16"/>
      <c r="I2178" s="16"/>
      <c r="J2178" s="16"/>
    </row>
    <row r="2179" spans="2:10" x14ac:dyDescent="0.2">
      <c r="B2179" s="16"/>
      <c r="C2179" s="16"/>
      <c r="D2179" s="16"/>
      <c r="E2179" s="16"/>
      <c r="F2179" s="16"/>
      <c r="G2179" s="16"/>
      <c r="H2179" s="16"/>
      <c r="I2179" s="16"/>
      <c r="J2179" s="16"/>
    </row>
    <row r="2180" spans="2:10" x14ac:dyDescent="0.2">
      <c r="B2180" s="16"/>
      <c r="C2180" s="16"/>
      <c r="D2180" s="16"/>
      <c r="E2180" s="16"/>
      <c r="F2180" s="16"/>
      <c r="G2180" s="16"/>
      <c r="H2180" s="16"/>
      <c r="I2180" s="16"/>
      <c r="J2180" s="16"/>
    </row>
    <row r="2181" spans="2:10" x14ac:dyDescent="0.2">
      <c r="B2181" s="16"/>
      <c r="C2181" s="16"/>
      <c r="D2181" s="16"/>
      <c r="E2181" s="16"/>
      <c r="F2181" s="16"/>
      <c r="G2181" s="16"/>
      <c r="H2181" s="16"/>
      <c r="I2181" s="16"/>
      <c r="J2181" s="16"/>
    </row>
    <row r="2182" spans="2:10" x14ac:dyDescent="0.2">
      <c r="B2182" s="16"/>
      <c r="C2182" s="16"/>
      <c r="D2182" s="16"/>
      <c r="E2182" s="16"/>
      <c r="F2182" s="16"/>
      <c r="G2182" s="16"/>
      <c r="H2182" s="16"/>
      <c r="I2182" s="16"/>
      <c r="J2182" s="16"/>
    </row>
    <row r="2183" spans="2:10" x14ac:dyDescent="0.2">
      <c r="B2183" s="16"/>
      <c r="C2183" s="16"/>
      <c r="D2183" s="16"/>
      <c r="E2183" s="16"/>
      <c r="F2183" s="16"/>
      <c r="G2183" s="16"/>
      <c r="H2183" s="16"/>
      <c r="I2183" s="16"/>
      <c r="J2183" s="16"/>
    </row>
    <row r="2184" spans="2:10" x14ac:dyDescent="0.2">
      <c r="B2184" s="16"/>
      <c r="C2184" s="16"/>
      <c r="D2184" s="16"/>
      <c r="E2184" s="16"/>
      <c r="F2184" s="16"/>
      <c r="G2184" s="16"/>
      <c r="H2184" s="16"/>
      <c r="I2184" s="16"/>
      <c r="J2184" s="16"/>
    </row>
    <row r="2185" spans="2:10" x14ac:dyDescent="0.2">
      <c r="B2185" s="16"/>
      <c r="C2185" s="16"/>
      <c r="D2185" s="16"/>
      <c r="E2185" s="16"/>
      <c r="F2185" s="16"/>
      <c r="G2185" s="16"/>
      <c r="H2185" s="16"/>
      <c r="I2185" s="16"/>
      <c r="J2185" s="16"/>
    </row>
    <row r="2186" spans="2:10" x14ac:dyDescent="0.2">
      <c r="B2186" s="16"/>
      <c r="C2186" s="16"/>
      <c r="D2186" s="16"/>
      <c r="E2186" s="16"/>
      <c r="F2186" s="16"/>
      <c r="G2186" s="16"/>
      <c r="H2186" s="16"/>
      <c r="I2186" s="16"/>
      <c r="J2186" s="16"/>
    </row>
    <row r="2187" spans="2:10" x14ac:dyDescent="0.2">
      <c r="B2187" s="16"/>
      <c r="C2187" s="16"/>
      <c r="D2187" s="16"/>
      <c r="E2187" s="16"/>
      <c r="F2187" s="16"/>
      <c r="G2187" s="16"/>
      <c r="H2187" s="16"/>
      <c r="I2187" s="16"/>
      <c r="J2187" s="16"/>
    </row>
    <row r="2188" spans="2:10" x14ac:dyDescent="0.2">
      <c r="B2188" s="16"/>
      <c r="C2188" s="16"/>
      <c r="D2188" s="16"/>
      <c r="E2188" s="16"/>
      <c r="F2188" s="16"/>
      <c r="G2188" s="16"/>
      <c r="H2188" s="16"/>
      <c r="I2188" s="16"/>
      <c r="J2188" s="16"/>
    </row>
    <row r="2189" spans="2:10" x14ac:dyDescent="0.2">
      <c r="B2189" s="16"/>
      <c r="C2189" s="16"/>
      <c r="D2189" s="16"/>
      <c r="E2189" s="16"/>
      <c r="F2189" s="16"/>
      <c r="G2189" s="16"/>
      <c r="H2189" s="16"/>
      <c r="I2189" s="16"/>
      <c r="J2189" s="16"/>
    </row>
    <row r="2190" spans="2:10" x14ac:dyDescent="0.2">
      <c r="B2190" s="16"/>
      <c r="C2190" s="16"/>
      <c r="D2190" s="16"/>
      <c r="E2190" s="16"/>
      <c r="F2190" s="16"/>
      <c r="G2190" s="16"/>
      <c r="H2190" s="16"/>
      <c r="I2190" s="16"/>
      <c r="J2190" s="16"/>
    </row>
    <row r="2191" spans="2:10" x14ac:dyDescent="0.2">
      <c r="B2191" s="16"/>
      <c r="C2191" s="16"/>
      <c r="D2191" s="16"/>
      <c r="E2191" s="16"/>
      <c r="F2191" s="16"/>
      <c r="G2191" s="16"/>
      <c r="H2191" s="16"/>
      <c r="I2191" s="16"/>
      <c r="J2191" s="16"/>
    </row>
    <row r="2192" spans="2:10" x14ac:dyDescent="0.2">
      <c r="B2192" s="16"/>
      <c r="C2192" s="16"/>
      <c r="D2192" s="16"/>
      <c r="E2192" s="16"/>
      <c r="F2192" s="16"/>
      <c r="G2192" s="16"/>
      <c r="H2192" s="16"/>
      <c r="I2192" s="16"/>
      <c r="J2192" s="16"/>
    </row>
    <row r="2193" spans="2:10" x14ac:dyDescent="0.2">
      <c r="B2193" s="16"/>
      <c r="C2193" s="16"/>
      <c r="D2193" s="16"/>
      <c r="E2193" s="16"/>
      <c r="F2193" s="16"/>
      <c r="G2193" s="16"/>
      <c r="H2193" s="16"/>
      <c r="I2193" s="16"/>
      <c r="J2193" s="16"/>
    </row>
    <row r="2194" spans="2:10" x14ac:dyDescent="0.2">
      <c r="B2194" s="16"/>
      <c r="C2194" s="16"/>
      <c r="D2194" s="16"/>
      <c r="E2194" s="16"/>
      <c r="F2194" s="16"/>
      <c r="G2194" s="16"/>
      <c r="H2194" s="16"/>
      <c r="I2194" s="16"/>
      <c r="J2194" s="16"/>
    </row>
    <row r="2195" spans="2:10" x14ac:dyDescent="0.2">
      <c r="B2195" s="16"/>
      <c r="C2195" s="16"/>
      <c r="D2195" s="16"/>
      <c r="E2195" s="16"/>
      <c r="F2195" s="16"/>
      <c r="G2195" s="16"/>
      <c r="H2195" s="16"/>
      <c r="I2195" s="16"/>
      <c r="J2195" s="16"/>
    </row>
    <row r="2196" spans="2:10" x14ac:dyDescent="0.2">
      <c r="B2196" s="16"/>
      <c r="C2196" s="16"/>
      <c r="D2196" s="16"/>
      <c r="E2196" s="16"/>
      <c r="F2196" s="16"/>
      <c r="G2196" s="16"/>
      <c r="H2196" s="16"/>
      <c r="I2196" s="16"/>
      <c r="J2196" s="16"/>
    </row>
    <row r="2197" spans="2:10" x14ac:dyDescent="0.2">
      <c r="B2197" s="16"/>
      <c r="C2197" s="16"/>
      <c r="D2197" s="16"/>
      <c r="E2197" s="16"/>
      <c r="F2197" s="16"/>
      <c r="G2197" s="16"/>
      <c r="H2197" s="16"/>
      <c r="I2197" s="16"/>
      <c r="J2197" s="16"/>
    </row>
    <row r="2198" spans="2:10" x14ac:dyDescent="0.2">
      <c r="B2198" s="16"/>
      <c r="C2198" s="16"/>
      <c r="D2198" s="16"/>
      <c r="E2198" s="16"/>
      <c r="F2198" s="16"/>
      <c r="G2198" s="16"/>
      <c r="H2198" s="16"/>
      <c r="I2198" s="16"/>
      <c r="J2198" s="16"/>
    </row>
    <row r="2199" spans="2:10" x14ac:dyDescent="0.2">
      <c r="B2199" s="16"/>
      <c r="C2199" s="16"/>
      <c r="D2199" s="16"/>
      <c r="E2199" s="16"/>
      <c r="F2199" s="16"/>
      <c r="G2199" s="16"/>
      <c r="H2199" s="16"/>
      <c r="I2199" s="16"/>
      <c r="J2199" s="16"/>
    </row>
    <row r="2200" spans="2:10" x14ac:dyDescent="0.2">
      <c r="B2200" s="16"/>
      <c r="C2200" s="16"/>
      <c r="D2200" s="16"/>
      <c r="E2200" s="16"/>
      <c r="F2200" s="16"/>
      <c r="G2200" s="16"/>
      <c r="H2200" s="16"/>
      <c r="I2200" s="16"/>
      <c r="J2200" s="16"/>
    </row>
    <row r="2201" spans="2:10" x14ac:dyDescent="0.2">
      <c r="B2201" s="16"/>
      <c r="C2201" s="16"/>
      <c r="D2201" s="16"/>
      <c r="E2201" s="16"/>
      <c r="F2201" s="16"/>
      <c r="G2201" s="16"/>
      <c r="H2201" s="16"/>
      <c r="I2201" s="16"/>
      <c r="J2201" s="16"/>
    </row>
    <row r="2202" spans="2:10" x14ac:dyDescent="0.2">
      <c r="B2202" s="16"/>
      <c r="C2202" s="16"/>
      <c r="D2202" s="16"/>
      <c r="E2202" s="16"/>
      <c r="F2202" s="16"/>
      <c r="G2202" s="16"/>
      <c r="H2202" s="16"/>
      <c r="I2202" s="16"/>
      <c r="J2202" s="16"/>
    </row>
    <row r="2203" spans="2:10" x14ac:dyDescent="0.2">
      <c r="B2203" s="16"/>
      <c r="C2203" s="16"/>
      <c r="D2203" s="16"/>
      <c r="E2203" s="16"/>
      <c r="F2203" s="16"/>
      <c r="G2203" s="16"/>
      <c r="H2203" s="16"/>
      <c r="I2203" s="16"/>
      <c r="J2203" s="16"/>
    </row>
    <row r="2204" spans="2:10" x14ac:dyDescent="0.2">
      <c r="B2204" s="16"/>
      <c r="C2204" s="16"/>
      <c r="D2204" s="16"/>
      <c r="E2204" s="16"/>
      <c r="F2204" s="16"/>
      <c r="G2204" s="16"/>
      <c r="H2204" s="16"/>
      <c r="I2204" s="16"/>
      <c r="J2204" s="16"/>
    </row>
    <row r="2205" spans="2:10" x14ac:dyDescent="0.2">
      <c r="B2205" s="16"/>
      <c r="C2205" s="16"/>
      <c r="D2205" s="16"/>
      <c r="E2205" s="16"/>
      <c r="F2205" s="16"/>
      <c r="G2205" s="16"/>
      <c r="H2205" s="16"/>
      <c r="I2205" s="16"/>
      <c r="J2205" s="16"/>
    </row>
    <row r="2206" spans="2:10" x14ac:dyDescent="0.2">
      <c r="B2206" s="16"/>
      <c r="C2206" s="16"/>
      <c r="D2206" s="16"/>
      <c r="E2206" s="16"/>
      <c r="F2206" s="16"/>
      <c r="G2206" s="16"/>
      <c r="H2206" s="16"/>
      <c r="I2206" s="16"/>
      <c r="J2206" s="16"/>
    </row>
    <row r="2207" spans="2:10" x14ac:dyDescent="0.2">
      <c r="B2207" s="16"/>
      <c r="C2207" s="16"/>
      <c r="D2207" s="16"/>
      <c r="E2207" s="16"/>
      <c r="F2207" s="16"/>
      <c r="G2207" s="16"/>
      <c r="H2207" s="16"/>
      <c r="I2207" s="16"/>
      <c r="J2207" s="16"/>
    </row>
    <row r="2208" spans="2:10" x14ac:dyDescent="0.2">
      <c r="B2208" s="16"/>
      <c r="C2208" s="16"/>
      <c r="D2208" s="16"/>
      <c r="E2208" s="16"/>
      <c r="F2208" s="16"/>
      <c r="G2208" s="16"/>
      <c r="H2208" s="16"/>
      <c r="I2208" s="16"/>
      <c r="J2208" s="16"/>
    </row>
    <row r="2209" spans="2:10" x14ac:dyDescent="0.2">
      <c r="B2209" s="16"/>
      <c r="C2209" s="16"/>
      <c r="D2209" s="16"/>
      <c r="E2209" s="16"/>
      <c r="F2209" s="16"/>
      <c r="G2209" s="16"/>
      <c r="H2209" s="16"/>
      <c r="I2209" s="16"/>
      <c r="J2209" s="16"/>
    </row>
    <row r="2210" spans="2:10" x14ac:dyDescent="0.2">
      <c r="B2210" s="16"/>
      <c r="C2210" s="16"/>
      <c r="D2210" s="16"/>
      <c r="E2210" s="16"/>
      <c r="F2210" s="16"/>
      <c r="G2210" s="16"/>
      <c r="H2210" s="16"/>
      <c r="I2210" s="16"/>
      <c r="J2210" s="16"/>
    </row>
    <row r="2211" spans="2:10" x14ac:dyDescent="0.2">
      <c r="B2211" s="16"/>
      <c r="C2211" s="16"/>
      <c r="D2211" s="16"/>
      <c r="E2211" s="16"/>
      <c r="F2211" s="16"/>
      <c r="G2211" s="16"/>
      <c r="H2211" s="16"/>
      <c r="I2211" s="16"/>
      <c r="J2211" s="16"/>
    </row>
    <row r="2212" spans="2:10" x14ac:dyDescent="0.2">
      <c r="B2212" s="16"/>
      <c r="C2212" s="16"/>
      <c r="D2212" s="16"/>
      <c r="E2212" s="16"/>
      <c r="F2212" s="16"/>
      <c r="G2212" s="16"/>
      <c r="H2212" s="16"/>
      <c r="I2212" s="16"/>
      <c r="J2212" s="16"/>
    </row>
  </sheetData>
  <sortState ref="A3:J2026">
    <sortCondition ref="A3:A202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2" sqref="K31:K3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รายชื่อนักเรียน</vt:lpstr>
      <vt:lpstr>นักเรียน</vt:lpstr>
      <vt:lpstr>ผู้ปกครอง</vt:lpstr>
      <vt:lpstr>ครู</vt:lpstr>
      <vt:lpstr>ผลนักเรียน</vt:lpstr>
      <vt:lpstr>ผลผู้ปกครอง</vt:lpstr>
      <vt:lpstr>ผลครู</vt:lpstr>
      <vt:lpstr>Sheet1</vt:lpstr>
      <vt:lpstr>Sheet2</vt:lpstr>
      <vt:lpstr>ผลครู!Print_Titles</vt:lpstr>
      <vt:lpstr>ผลนักเรียน!Print_Titles</vt:lpstr>
      <vt:lpstr>ผลผู้ปกครอง!Print_Titles</vt:lpstr>
    </vt:vector>
  </TitlesOfParts>
  <Company>TrueFasterOS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TrueFasterUser</dc:creator>
  <cp:lastModifiedBy>new</cp:lastModifiedBy>
  <cp:lastPrinted>2010-07-08T06:36:12Z</cp:lastPrinted>
  <dcterms:created xsi:type="dcterms:W3CDTF">2010-07-08T05:25:44Z</dcterms:created>
  <dcterms:modified xsi:type="dcterms:W3CDTF">2015-09-24T15:39:05Z</dcterms:modified>
</cp:coreProperties>
</file>