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" windowWidth="15195" windowHeight="8925"/>
  </bookViews>
  <sheets>
    <sheet name="รายชื่อนักเรียน" sheetId="1" r:id="rId1"/>
    <sheet name="นักเรียน" sheetId="2" r:id="rId2"/>
    <sheet name="ผู้ปกครอง" sheetId="4" r:id="rId3"/>
    <sheet name="ครู" sheetId="3" r:id="rId4"/>
    <sheet name="ผลนักเรียน" sheetId="5" r:id="rId5"/>
    <sheet name="ผลผู้ปกครอง" sheetId="6" r:id="rId6"/>
    <sheet name="ผลครู" sheetId="7" r:id="rId7"/>
    <sheet name="Sheet1" sheetId="8" r:id="rId8"/>
    <sheet name="Sheet2" sheetId="9" r:id="rId9"/>
  </sheets>
  <definedNames>
    <definedName name="_xlnm.Print_Titles" localSheetId="6">ผลครู!$1:$5</definedName>
    <definedName name="_xlnm.Print_Titles" localSheetId="4">ผลนักเรียน!$1:$5</definedName>
    <definedName name="_xlnm.Print_Titles" localSheetId="5">ผลผู้ปกครอง!$1:$5</definedName>
  </definedNames>
  <calcPr calcId="125725"/>
</workbook>
</file>

<file path=xl/calcChain.xml><?xml version="1.0" encoding="utf-8"?>
<calcChain xmlns="http://schemas.openxmlformats.org/spreadsheetml/2006/main">
  <c r="E57" i="5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E57" i="6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E56" i="7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E56" i="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E53" i="5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Q1" i="1"/>
  <c r="K14" i="8"/>
  <c r="K25"/>
  <c r="K36"/>
  <c r="K47"/>
  <c r="K49"/>
  <c r="K50"/>
  <c r="K51"/>
  <c r="K52"/>
  <c r="K4"/>
  <c r="K5"/>
  <c r="K6"/>
  <c r="K7"/>
  <c r="K8"/>
  <c r="K9"/>
  <c r="K10"/>
  <c r="K11"/>
  <c r="K12"/>
  <c r="K13"/>
  <c r="K15"/>
  <c r="K16"/>
  <c r="K17"/>
  <c r="K18"/>
  <c r="K19"/>
  <c r="K20"/>
  <c r="K21"/>
  <c r="K22"/>
  <c r="K23"/>
  <c r="K24"/>
  <c r="K26"/>
  <c r="K27"/>
  <c r="K28"/>
  <c r="K29"/>
  <c r="K30"/>
  <c r="K31"/>
  <c r="K32"/>
  <c r="K33"/>
  <c r="K34"/>
  <c r="K35"/>
  <c r="K37"/>
  <c r="K38"/>
  <c r="K39"/>
  <c r="K40"/>
  <c r="K41"/>
  <c r="K42"/>
  <c r="K43"/>
  <c r="K44"/>
  <c r="K45"/>
  <c r="K46"/>
  <c r="K48"/>
  <c r="K53"/>
  <c r="K64"/>
  <c r="K75"/>
  <c r="K86"/>
  <c r="K97"/>
  <c r="K99"/>
  <c r="K100"/>
  <c r="K101"/>
  <c r="K102"/>
  <c r="K54"/>
  <c r="K55"/>
  <c r="K56"/>
  <c r="K57"/>
  <c r="K58"/>
  <c r="K59"/>
  <c r="K60"/>
  <c r="K61"/>
  <c r="K62"/>
  <c r="K63"/>
  <c r="K65"/>
  <c r="K66"/>
  <c r="K67"/>
  <c r="K68"/>
  <c r="K69"/>
  <c r="K70"/>
  <c r="K71"/>
  <c r="K72"/>
  <c r="K73"/>
  <c r="K74"/>
  <c r="K76"/>
  <c r="K77"/>
  <c r="K78"/>
  <c r="K79"/>
  <c r="K80"/>
  <c r="K81"/>
  <c r="K82"/>
  <c r="K83"/>
  <c r="K84"/>
  <c r="K85"/>
  <c r="K87"/>
  <c r="K88"/>
  <c r="K89"/>
  <c r="K90"/>
  <c r="K91"/>
  <c r="K92"/>
  <c r="K93"/>
  <c r="K94"/>
  <c r="K95"/>
  <c r="K96"/>
  <c r="K98"/>
  <c r="K103"/>
  <c r="K114"/>
  <c r="K125"/>
  <c r="K136"/>
  <c r="K147"/>
  <c r="K149"/>
  <c r="K150"/>
  <c r="K151"/>
  <c r="K152"/>
  <c r="K104"/>
  <c r="K105"/>
  <c r="K106"/>
  <c r="K107"/>
  <c r="K108"/>
  <c r="K109"/>
  <c r="K110"/>
  <c r="K111"/>
  <c r="K112"/>
  <c r="K113"/>
  <c r="K115"/>
  <c r="K116"/>
  <c r="K117"/>
  <c r="K118"/>
  <c r="K119"/>
  <c r="K120"/>
  <c r="K121"/>
  <c r="K122"/>
  <c r="K123"/>
  <c r="K124"/>
  <c r="K126"/>
  <c r="K127"/>
  <c r="K128"/>
  <c r="K129"/>
  <c r="K130"/>
  <c r="K131"/>
  <c r="K132"/>
  <c r="K133"/>
  <c r="K134"/>
  <c r="K135"/>
  <c r="K137"/>
  <c r="K138"/>
  <c r="K139"/>
  <c r="K140"/>
  <c r="K141"/>
  <c r="K142"/>
  <c r="K143"/>
  <c r="K144"/>
  <c r="K145"/>
  <c r="K146"/>
  <c r="K148"/>
  <c r="K153"/>
  <c r="K164"/>
  <c r="K175"/>
  <c r="K186"/>
  <c r="K197"/>
  <c r="K199"/>
  <c r="K200"/>
  <c r="K201"/>
  <c r="K202"/>
  <c r="K154"/>
  <c r="K155"/>
  <c r="K156"/>
  <c r="K157"/>
  <c r="K158"/>
  <c r="K159"/>
  <c r="K160"/>
  <c r="K161"/>
  <c r="K162"/>
  <c r="K163"/>
  <c r="K165"/>
  <c r="K166"/>
  <c r="K167"/>
  <c r="K168"/>
  <c r="K169"/>
  <c r="K170"/>
  <c r="K171"/>
  <c r="K172"/>
  <c r="K173"/>
  <c r="K174"/>
  <c r="K176"/>
  <c r="K177"/>
  <c r="K178"/>
  <c r="K179"/>
  <c r="K180"/>
  <c r="K181"/>
  <c r="K182"/>
  <c r="K183"/>
  <c r="K184"/>
  <c r="K185"/>
  <c r="K187"/>
  <c r="K188"/>
  <c r="K189"/>
  <c r="K190"/>
  <c r="K191"/>
  <c r="K192"/>
  <c r="K193"/>
  <c r="K194"/>
  <c r="K195"/>
  <c r="K196"/>
  <c r="K198"/>
  <c r="K203"/>
  <c r="K214"/>
  <c r="K225"/>
  <c r="K233"/>
  <c r="K234"/>
  <c r="K235"/>
  <c r="K236"/>
  <c r="K237"/>
  <c r="K238"/>
  <c r="K204"/>
  <c r="K205"/>
  <c r="K206"/>
  <c r="K207"/>
  <c r="K208"/>
  <c r="K209"/>
  <c r="K210"/>
  <c r="K211"/>
  <c r="K212"/>
  <c r="K213"/>
  <c r="K215"/>
  <c r="K216"/>
  <c r="K217"/>
  <c r="K218"/>
  <c r="K219"/>
  <c r="K220"/>
  <c r="K221"/>
  <c r="K222"/>
  <c r="K223"/>
  <c r="K224"/>
  <c r="K226"/>
  <c r="K227"/>
  <c r="K228"/>
  <c r="K229"/>
  <c r="K230"/>
  <c r="K231"/>
  <c r="K232"/>
  <c r="K239"/>
  <c r="K250"/>
  <c r="K261"/>
  <c r="K272"/>
  <c r="K283"/>
  <c r="K284"/>
  <c r="K285"/>
  <c r="K286"/>
  <c r="K287"/>
  <c r="K240"/>
  <c r="K241"/>
  <c r="K242"/>
  <c r="K243"/>
  <c r="K244"/>
  <c r="K245"/>
  <c r="K246"/>
  <c r="K247"/>
  <c r="K248"/>
  <c r="K249"/>
  <c r="K251"/>
  <c r="K252"/>
  <c r="K253"/>
  <c r="K254"/>
  <c r="K255"/>
  <c r="K256"/>
  <c r="K257"/>
  <c r="K258"/>
  <c r="K259"/>
  <c r="K260"/>
  <c r="K262"/>
  <c r="K263"/>
  <c r="K264"/>
  <c r="K265"/>
  <c r="K266"/>
  <c r="K267"/>
  <c r="K268"/>
  <c r="K269"/>
  <c r="K270"/>
  <c r="K271"/>
  <c r="K273"/>
  <c r="K274"/>
  <c r="K275"/>
  <c r="K276"/>
  <c r="K277"/>
  <c r="K278"/>
  <c r="K279"/>
  <c r="K280"/>
  <c r="K281"/>
  <c r="K282"/>
  <c r="K288"/>
  <c r="K299"/>
  <c r="K310"/>
  <c r="K321"/>
  <c r="K332"/>
  <c r="K333"/>
  <c r="K334"/>
  <c r="K335"/>
  <c r="K336"/>
  <c r="K289"/>
  <c r="K290"/>
  <c r="K291"/>
  <c r="K292"/>
  <c r="K293"/>
  <c r="K294"/>
  <c r="K295"/>
  <c r="K296"/>
  <c r="K297"/>
  <c r="K298"/>
  <c r="K300"/>
  <c r="K301"/>
  <c r="K302"/>
  <c r="K303"/>
  <c r="K304"/>
  <c r="K305"/>
  <c r="K306"/>
  <c r="K307"/>
  <c r="K308"/>
  <c r="K309"/>
  <c r="K311"/>
  <c r="K312"/>
  <c r="K313"/>
  <c r="K314"/>
  <c r="K315"/>
  <c r="K316"/>
  <c r="K317"/>
  <c r="K318"/>
  <c r="K319"/>
  <c r="K320"/>
  <c r="K322"/>
  <c r="K323"/>
  <c r="K324"/>
  <c r="K325"/>
  <c r="K326"/>
  <c r="K327"/>
  <c r="K328"/>
  <c r="K329"/>
  <c r="K330"/>
  <c r="K331"/>
  <c r="K337"/>
  <c r="K338"/>
  <c r="K343"/>
  <c r="K354"/>
  <c r="K365"/>
  <c r="K376"/>
  <c r="K387"/>
  <c r="K389"/>
  <c r="K390"/>
  <c r="K391"/>
  <c r="K392"/>
  <c r="K344"/>
  <c r="K345"/>
  <c r="K346"/>
  <c r="K347"/>
  <c r="K348"/>
  <c r="K349"/>
  <c r="K350"/>
  <c r="K351"/>
  <c r="K352"/>
  <c r="K353"/>
  <c r="K355"/>
  <c r="K356"/>
  <c r="K357"/>
  <c r="K358"/>
  <c r="K359"/>
  <c r="K360"/>
  <c r="K361"/>
  <c r="K362"/>
  <c r="K363"/>
  <c r="K364"/>
  <c r="K366"/>
  <c r="K367"/>
  <c r="K368"/>
  <c r="K369"/>
  <c r="K370"/>
  <c r="K371"/>
  <c r="K372"/>
  <c r="K373"/>
  <c r="K374"/>
  <c r="K375"/>
  <c r="K377"/>
  <c r="K378"/>
  <c r="K379"/>
  <c r="K380"/>
  <c r="K381"/>
  <c r="K382"/>
  <c r="K383"/>
  <c r="K384"/>
  <c r="K385"/>
  <c r="K386"/>
  <c r="K388"/>
  <c r="K393"/>
  <c r="K404"/>
  <c r="K415"/>
  <c r="K426"/>
  <c r="K435"/>
  <c r="K436"/>
  <c r="K437"/>
  <c r="K438"/>
  <c r="K439"/>
  <c r="K394"/>
  <c r="K395"/>
  <c r="K396"/>
  <c r="K397"/>
  <c r="K398"/>
  <c r="K399"/>
  <c r="K400"/>
  <c r="K401"/>
  <c r="K402"/>
  <c r="K403"/>
  <c r="K405"/>
  <c r="K406"/>
  <c r="K407"/>
  <c r="K408"/>
  <c r="K409"/>
  <c r="K410"/>
  <c r="K411"/>
  <c r="K412"/>
  <c r="K413"/>
  <c r="K414"/>
  <c r="K416"/>
  <c r="K417"/>
  <c r="K418"/>
  <c r="K419"/>
  <c r="K420"/>
  <c r="K421"/>
  <c r="K422"/>
  <c r="K423"/>
  <c r="K424"/>
  <c r="K425"/>
  <c r="K427"/>
  <c r="K428"/>
  <c r="K429"/>
  <c r="K430"/>
  <c r="K431"/>
  <c r="K432"/>
  <c r="K433"/>
  <c r="K434"/>
  <c r="K440"/>
  <c r="K451"/>
  <c r="K462"/>
  <c r="K473"/>
  <c r="K484"/>
  <c r="K486"/>
  <c r="K487"/>
  <c r="K488"/>
  <c r="K489"/>
  <c r="K441"/>
  <c r="K442"/>
  <c r="K443"/>
  <c r="K444"/>
  <c r="K445"/>
  <c r="K446"/>
  <c r="K447"/>
  <c r="K448"/>
  <c r="K449"/>
  <c r="K450"/>
  <c r="K452"/>
  <c r="K453"/>
  <c r="K454"/>
  <c r="K455"/>
  <c r="K456"/>
  <c r="K457"/>
  <c r="K458"/>
  <c r="K459"/>
  <c r="K460"/>
  <c r="K461"/>
  <c r="K463"/>
  <c r="K464"/>
  <c r="K465"/>
  <c r="K466"/>
  <c r="K467"/>
  <c r="K468"/>
  <c r="K469"/>
  <c r="K470"/>
  <c r="K471"/>
  <c r="K472"/>
  <c r="K474"/>
  <c r="K475"/>
  <c r="K476"/>
  <c r="K477"/>
  <c r="K478"/>
  <c r="K479"/>
  <c r="K480"/>
  <c r="K481"/>
  <c r="K482"/>
  <c r="K483"/>
  <c r="K485"/>
  <c r="K490"/>
  <c r="K501"/>
  <c r="K512"/>
  <c r="K523"/>
  <c r="K534"/>
  <c r="K536"/>
  <c r="K537"/>
  <c r="K538"/>
  <c r="K539"/>
  <c r="K491"/>
  <c r="K492"/>
  <c r="K493"/>
  <c r="K494"/>
  <c r="K495"/>
  <c r="K496"/>
  <c r="K497"/>
  <c r="K498"/>
  <c r="K499"/>
  <c r="K500"/>
  <c r="K502"/>
  <c r="K503"/>
  <c r="K504"/>
  <c r="K505"/>
  <c r="K506"/>
  <c r="K507"/>
  <c r="K508"/>
  <c r="K509"/>
  <c r="K510"/>
  <c r="K511"/>
  <c r="K513"/>
  <c r="K514"/>
  <c r="K515"/>
  <c r="K516"/>
  <c r="K517"/>
  <c r="K518"/>
  <c r="K519"/>
  <c r="K520"/>
  <c r="K521"/>
  <c r="K522"/>
  <c r="K524"/>
  <c r="K525"/>
  <c r="K526"/>
  <c r="K527"/>
  <c r="K528"/>
  <c r="K529"/>
  <c r="K530"/>
  <c r="K531"/>
  <c r="K532"/>
  <c r="K533"/>
  <c r="K535"/>
  <c r="K540"/>
  <c r="K551"/>
  <c r="K562"/>
  <c r="K568"/>
  <c r="K569"/>
  <c r="K570"/>
  <c r="K571"/>
  <c r="K572"/>
  <c r="K573"/>
  <c r="K541"/>
  <c r="K542"/>
  <c r="K543"/>
  <c r="K544"/>
  <c r="K545"/>
  <c r="K546"/>
  <c r="K547"/>
  <c r="K548"/>
  <c r="K549"/>
  <c r="K550"/>
  <c r="K552"/>
  <c r="K553"/>
  <c r="K554"/>
  <c r="K555"/>
  <c r="K556"/>
  <c r="K557"/>
  <c r="K558"/>
  <c r="K559"/>
  <c r="K560"/>
  <c r="K561"/>
  <c r="K563"/>
  <c r="K564"/>
  <c r="K565"/>
  <c r="K566"/>
  <c r="K567"/>
  <c r="K574"/>
  <c r="K585"/>
  <c r="K596"/>
  <c r="K607"/>
  <c r="K618"/>
  <c r="K620"/>
  <c r="K621"/>
  <c r="K622"/>
  <c r="K623"/>
  <c r="K575"/>
  <c r="K576"/>
  <c r="K577"/>
  <c r="K578"/>
  <c r="K579"/>
  <c r="K580"/>
  <c r="K581"/>
  <c r="K582"/>
  <c r="K583"/>
  <c r="K584"/>
  <c r="K586"/>
  <c r="K587"/>
  <c r="K588"/>
  <c r="K589"/>
  <c r="K590"/>
  <c r="K591"/>
  <c r="K592"/>
  <c r="K593"/>
  <c r="K594"/>
  <c r="K595"/>
  <c r="K597"/>
  <c r="K598"/>
  <c r="K599"/>
  <c r="K600"/>
  <c r="K601"/>
  <c r="K602"/>
  <c r="K603"/>
  <c r="K604"/>
  <c r="K605"/>
  <c r="K606"/>
  <c r="K608"/>
  <c r="K609"/>
  <c r="K610"/>
  <c r="K611"/>
  <c r="K612"/>
  <c r="K613"/>
  <c r="K614"/>
  <c r="K615"/>
  <c r="K616"/>
  <c r="K617"/>
  <c r="K619"/>
  <c r="K624"/>
  <c r="K635"/>
  <c r="K646"/>
  <c r="K657"/>
  <c r="K667"/>
  <c r="K668"/>
  <c r="K669"/>
  <c r="K670"/>
  <c r="K671"/>
  <c r="K625"/>
  <c r="K626"/>
  <c r="K627"/>
  <c r="K628"/>
  <c r="K629"/>
  <c r="K630"/>
  <c r="K631"/>
  <c r="K632"/>
  <c r="K633"/>
  <c r="K634"/>
  <c r="K636"/>
  <c r="K637"/>
  <c r="K638"/>
  <c r="K639"/>
  <c r="K640"/>
  <c r="K641"/>
  <c r="K642"/>
  <c r="K643"/>
  <c r="K644"/>
  <c r="K645"/>
  <c r="K647"/>
  <c r="K648"/>
  <c r="K649"/>
  <c r="K650"/>
  <c r="K651"/>
  <c r="K652"/>
  <c r="K653"/>
  <c r="K654"/>
  <c r="K655"/>
  <c r="K656"/>
  <c r="K658"/>
  <c r="K659"/>
  <c r="K660"/>
  <c r="K661"/>
  <c r="K662"/>
  <c r="K663"/>
  <c r="K664"/>
  <c r="K665"/>
  <c r="K666"/>
  <c r="K672"/>
  <c r="K678"/>
  <c r="K679"/>
  <c r="K680"/>
  <c r="K681"/>
  <c r="K682"/>
  <c r="K683"/>
  <c r="K684"/>
  <c r="K685"/>
  <c r="K673"/>
  <c r="K674"/>
  <c r="K675"/>
  <c r="K676"/>
  <c r="K677"/>
  <c r="K339"/>
  <c r="K340"/>
  <c r="K341"/>
  <c r="K342"/>
  <c r="K695"/>
  <c r="K706"/>
  <c r="K717"/>
  <c r="K728"/>
  <c r="K738"/>
  <c r="K739"/>
  <c r="K740"/>
  <c r="K741"/>
  <c r="K742"/>
  <c r="K696"/>
  <c r="K697"/>
  <c r="K698"/>
  <c r="K699"/>
  <c r="K700"/>
  <c r="K701"/>
  <c r="K702"/>
  <c r="K703"/>
  <c r="K704"/>
  <c r="K705"/>
  <c r="K707"/>
  <c r="K708"/>
  <c r="K709"/>
  <c r="K710"/>
  <c r="K711"/>
  <c r="K712"/>
  <c r="K713"/>
  <c r="K714"/>
  <c r="K715"/>
  <c r="K716"/>
  <c r="K718"/>
  <c r="K719"/>
  <c r="K720"/>
  <c r="K721"/>
  <c r="K722"/>
  <c r="K723"/>
  <c r="K724"/>
  <c r="K725"/>
  <c r="K726"/>
  <c r="K727"/>
  <c r="K729"/>
  <c r="K730"/>
  <c r="K731"/>
  <c r="K732"/>
  <c r="K733"/>
  <c r="K734"/>
  <c r="K735"/>
  <c r="K736"/>
  <c r="K737"/>
  <c r="K743"/>
  <c r="K754"/>
  <c r="K765"/>
  <c r="K776"/>
  <c r="K787"/>
  <c r="K788"/>
  <c r="K789"/>
  <c r="K790"/>
  <c r="K791"/>
  <c r="K744"/>
  <c r="K745"/>
  <c r="K746"/>
  <c r="K747"/>
  <c r="K748"/>
  <c r="K749"/>
  <c r="K750"/>
  <c r="K751"/>
  <c r="K752"/>
  <c r="K753"/>
  <c r="K755"/>
  <c r="K756"/>
  <c r="K757"/>
  <c r="K758"/>
  <c r="K759"/>
  <c r="K760"/>
  <c r="K761"/>
  <c r="K762"/>
  <c r="K763"/>
  <c r="K764"/>
  <c r="K766"/>
  <c r="K767"/>
  <c r="K768"/>
  <c r="K769"/>
  <c r="K770"/>
  <c r="K771"/>
  <c r="K772"/>
  <c r="K773"/>
  <c r="K774"/>
  <c r="K775"/>
  <c r="K777"/>
  <c r="K778"/>
  <c r="K779"/>
  <c r="K780"/>
  <c r="K781"/>
  <c r="K782"/>
  <c r="K783"/>
  <c r="K784"/>
  <c r="K785"/>
  <c r="K786"/>
  <c r="K792"/>
  <c r="K803"/>
  <c r="K814"/>
  <c r="K825"/>
  <c r="K836"/>
  <c r="K838"/>
  <c r="K839"/>
  <c r="K840"/>
  <c r="K841"/>
  <c r="K793"/>
  <c r="K794"/>
  <c r="K795"/>
  <c r="K796"/>
  <c r="K797"/>
  <c r="K798"/>
  <c r="K799"/>
  <c r="K800"/>
  <c r="K801"/>
  <c r="K802"/>
  <c r="K804"/>
  <c r="K805"/>
  <c r="K806"/>
  <c r="K807"/>
  <c r="K808"/>
  <c r="K809"/>
  <c r="K810"/>
  <c r="K811"/>
  <c r="K812"/>
  <c r="K813"/>
  <c r="K815"/>
  <c r="K816"/>
  <c r="K817"/>
  <c r="K818"/>
  <c r="K819"/>
  <c r="K820"/>
  <c r="K821"/>
  <c r="K822"/>
  <c r="K823"/>
  <c r="K824"/>
  <c r="K826"/>
  <c r="K827"/>
  <c r="K828"/>
  <c r="K829"/>
  <c r="K830"/>
  <c r="K831"/>
  <c r="K832"/>
  <c r="K833"/>
  <c r="K834"/>
  <c r="K835"/>
  <c r="K837"/>
  <c r="K842"/>
  <c r="K853"/>
  <c r="K864"/>
  <c r="K875"/>
  <c r="K886"/>
  <c r="K888"/>
  <c r="K889"/>
  <c r="K890"/>
  <c r="K891"/>
  <c r="K843"/>
  <c r="K844"/>
  <c r="K845"/>
  <c r="K846"/>
  <c r="K847"/>
  <c r="K848"/>
  <c r="K849"/>
  <c r="K850"/>
  <c r="K851"/>
  <c r="K852"/>
  <c r="K854"/>
  <c r="K855"/>
  <c r="K856"/>
  <c r="K857"/>
  <c r="K858"/>
  <c r="K859"/>
  <c r="K860"/>
  <c r="K861"/>
  <c r="K862"/>
  <c r="K863"/>
  <c r="K865"/>
  <c r="K866"/>
  <c r="K867"/>
  <c r="K868"/>
  <c r="K869"/>
  <c r="K870"/>
  <c r="K871"/>
  <c r="K872"/>
  <c r="K873"/>
  <c r="K874"/>
  <c r="K876"/>
  <c r="K877"/>
  <c r="K878"/>
  <c r="K879"/>
  <c r="K880"/>
  <c r="K881"/>
  <c r="K882"/>
  <c r="K883"/>
  <c r="K884"/>
  <c r="K885"/>
  <c r="K887"/>
  <c r="K892"/>
  <c r="K903"/>
  <c r="K914"/>
  <c r="K922"/>
  <c r="K923"/>
  <c r="K924"/>
  <c r="K925"/>
  <c r="K926"/>
  <c r="K927"/>
  <c r="K893"/>
  <c r="K894"/>
  <c r="K895"/>
  <c r="K896"/>
  <c r="K897"/>
  <c r="K898"/>
  <c r="K899"/>
  <c r="K900"/>
  <c r="K901"/>
  <c r="K902"/>
  <c r="K904"/>
  <c r="K905"/>
  <c r="K906"/>
  <c r="K907"/>
  <c r="K908"/>
  <c r="K909"/>
  <c r="K910"/>
  <c r="K911"/>
  <c r="K912"/>
  <c r="K913"/>
  <c r="K915"/>
  <c r="K916"/>
  <c r="K917"/>
  <c r="K918"/>
  <c r="K919"/>
  <c r="K920"/>
  <c r="K921"/>
  <c r="K928"/>
  <c r="K939"/>
  <c r="K950"/>
  <c r="K961"/>
  <c r="K972"/>
  <c r="K973"/>
  <c r="K974"/>
  <c r="K975"/>
  <c r="K976"/>
  <c r="K929"/>
  <c r="K930"/>
  <c r="K931"/>
  <c r="K932"/>
  <c r="K933"/>
  <c r="K934"/>
  <c r="K935"/>
  <c r="K936"/>
  <c r="K937"/>
  <c r="K938"/>
  <c r="K940"/>
  <c r="K941"/>
  <c r="K942"/>
  <c r="K943"/>
  <c r="K944"/>
  <c r="K945"/>
  <c r="K946"/>
  <c r="K947"/>
  <c r="K948"/>
  <c r="K949"/>
  <c r="K951"/>
  <c r="K952"/>
  <c r="K953"/>
  <c r="K954"/>
  <c r="K955"/>
  <c r="K956"/>
  <c r="K957"/>
  <c r="K958"/>
  <c r="K959"/>
  <c r="K960"/>
  <c r="K962"/>
  <c r="K963"/>
  <c r="K964"/>
  <c r="K965"/>
  <c r="K966"/>
  <c r="K967"/>
  <c r="K968"/>
  <c r="K969"/>
  <c r="K970"/>
  <c r="K971"/>
  <c r="K977"/>
  <c r="K988"/>
  <c r="K999"/>
  <c r="K1010"/>
  <c r="K1021"/>
  <c r="K1022"/>
  <c r="K1023"/>
  <c r="K1024"/>
  <c r="K1025"/>
  <c r="K978"/>
  <c r="K979"/>
  <c r="K980"/>
  <c r="K981"/>
  <c r="K982"/>
  <c r="K983"/>
  <c r="K984"/>
  <c r="K985"/>
  <c r="K986"/>
  <c r="K987"/>
  <c r="K989"/>
  <c r="K990"/>
  <c r="K991"/>
  <c r="K992"/>
  <c r="K993"/>
  <c r="K994"/>
  <c r="K995"/>
  <c r="K996"/>
  <c r="K997"/>
  <c r="K998"/>
  <c r="K1000"/>
  <c r="K1001"/>
  <c r="K1002"/>
  <c r="K1003"/>
  <c r="K1004"/>
  <c r="K1005"/>
  <c r="K1006"/>
  <c r="K1007"/>
  <c r="K1008"/>
  <c r="K1009"/>
  <c r="K1011"/>
  <c r="K1012"/>
  <c r="K1013"/>
  <c r="K1014"/>
  <c r="K1015"/>
  <c r="K1016"/>
  <c r="K1017"/>
  <c r="K1018"/>
  <c r="K1019"/>
  <c r="K1020"/>
  <c r="K1026"/>
  <c r="K1037"/>
  <c r="K1042"/>
  <c r="K1043"/>
  <c r="K1044"/>
  <c r="K1045"/>
  <c r="K1046"/>
  <c r="K1047"/>
  <c r="K1048"/>
  <c r="K1027"/>
  <c r="K1028"/>
  <c r="K1029"/>
  <c r="K1030"/>
  <c r="K1031"/>
  <c r="K1032"/>
  <c r="K1033"/>
  <c r="K1034"/>
  <c r="K1035"/>
  <c r="K1036"/>
  <c r="K1038"/>
  <c r="K1039"/>
  <c r="K1040"/>
  <c r="K1041"/>
  <c r="K686"/>
  <c r="K687"/>
  <c r="K688"/>
  <c r="K689"/>
  <c r="K690"/>
  <c r="K691"/>
  <c r="K692"/>
  <c r="K693"/>
  <c r="K694"/>
  <c r="K1051"/>
  <c r="K1062"/>
  <c r="K1073"/>
  <c r="K1084"/>
  <c r="K1090"/>
  <c r="K1091"/>
  <c r="K1092"/>
  <c r="K1093"/>
  <c r="K1094"/>
  <c r="K1052"/>
  <c r="K1053"/>
  <c r="K1054"/>
  <c r="K1055"/>
  <c r="K1056"/>
  <c r="K1057"/>
  <c r="K1058"/>
  <c r="K1059"/>
  <c r="K1060"/>
  <c r="K1061"/>
  <c r="K1063"/>
  <c r="K1064"/>
  <c r="K1065"/>
  <c r="K1066"/>
  <c r="K1067"/>
  <c r="K1068"/>
  <c r="K1069"/>
  <c r="K1070"/>
  <c r="K1071"/>
  <c r="K1072"/>
  <c r="K1074"/>
  <c r="K1075"/>
  <c r="K1076"/>
  <c r="K1077"/>
  <c r="K1078"/>
  <c r="K1079"/>
  <c r="K1080"/>
  <c r="K1081"/>
  <c r="K1082"/>
  <c r="K1083"/>
  <c r="K1085"/>
  <c r="K1086"/>
  <c r="K1087"/>
  <c r="K1088"/>
  <c r="K1089"/>
  <c r="K1095"/>
  <c r="K1106"/>
  <c r="K1117"/>
  <c r="K1128"/>
  <c r="K1134"/>
  <c r="K1135"/>
  <c r="K1136"/>
  <c r="K1137"/>
  <c r="K1138"/>
  <c r="K1096"/>
  <c r="K1097"/>
  <c r="K1098"/>
  <c r="K1099"/>
  <c r="K1100"/>
  <c r="K1101"/>
  <c r="K1102"/>
  <c r="K1103"/>
  <c r="K1104"/>
  <c r="K1105"/>
  <c r="K1107"/>
  <c r="K1108"/>
  <c r="K1109"/>
  <c r="K1110"/>
  <c r="K1111"/>
  <c r="K1112"/>
  <c r="K1113"/>
  <c r="K1114"/>
  <c r="K1115"/>
  <c r="K1116"/>
  <c r="K1118"/>
  <c r="K1119"/>
  <c r="K1120"/>
  <c r="K1121"/>
  <c r="K1122"/>
  <c r="K1123"/>
  <c r="K1124"/>
  <c r="K1125"/>
  <c r="K1126"/>
  <c r="K1127"/>
  <c r="K1129"/>
  <c r="K1130"/>
  <c r="K1131"/>
  <c r="K1132"/>
  <c r="K1133"/>
  <c r="K1139"/>
  <c r="K1150"/>
  <c r="K1161"/>
  <c r="K1172"/>
  <c r="K1177"/>
  <c r="K1178"/>
  <c r="K1179"/>
  <c r="K1180"/>
  <c r="K1181"/>
  <c r="K1140"/>
  <c r="K1141"/>
  <c r="K1142"/>
  <c r="K1143"/>
  <c r="K1144"/>
  <c r="K1145"/>
  <c r="K1146"/>
  <c r="K1147"/>
  <c r="K1148"/>
  <c r="K1149"/>
  <c r="K1151"/>
  <c r="K1152"/>
  <c r="K1153"/>
  <c r="K1154"/>
  <c r="K1155"/>
  <c r="K1156"/>
  <c r="K1157"/>
  <c r="K1158"/>
  <c r="K1159"/>
  <c r="K1160"/>
  <c r="K1162"/>
  <c r="K1163"/>
  <c r="K1164"/>
  <c r="K1165"/>
  <c r="K1166"/>
  <c r="K1167"/>
  <c r="K1168"/>
  <c r="K1169"/>
  <c r="K1170"/>
  <c r="K1171"/>
  <c r="K1173"/>
  <c r="K1174"/>
  <c r="K1175"/>
  <c r="K1176"/>
  <c r="K1182"/>
  <c r="K1193"/>
  <c r="K1204"/>
  <c r="K1206"/>
  <c r="K1207"/>
  <c r="K1208"/>
  <c r="K1209"/>
  <c r="K1210"/>
  <c r="K1211"/>
  <c r="K1183"/>
  <c r="K1184"/>
  <c r="K1185"/>
  <c r="K1186"/>
  <c r="K1187"/>
  <c r="K1188"/>
  <c r="K1189"/>
  <c r="K1190"/>
  <c r="K1191"/>
  <c r="K1192"/>
  <c r="K1194"/>
  <c r="K1195"/>
  <c r="K1196"/>
  <c r="K1197"/>
  <c r="K1198"/>
  <c r="K1199"/>
  <c r="K1200"/>
  <c r="K1201"/>
  <c r="K1202"/>
  <c r="K1203"/>
  <c r="K1205"/>
  <c r="K1212"/>
  <c r="K1223"/>
  <c r="K1234"/>
  <c r="K1238"/>
  <c r="K1239"/>
  <c r="K1240"/>
  <c r="K1241"/>
  <c r="K1242"/>
  <c r="K1243"/>
  <c r="K1213"/>
  <c r="K1214"/>
  <c r="K1215"/>
  <c r="K1216"/>
  <c r="K1217"/>
  <c r="K1218"/>
  <c r="K1219"/>
  <c r="K1220"/>
  <c r="K1221"/>
  <c r="K1222"/>
  <c r="K1224"/>
  <c r="K1225"/>
  <c r="K1226"/>
  <c r="K1227"/>
  <c r="K1228"/>
  <c r="K1229"/>
  <c r="K1230"/>
  <c r="K1231"/>
  <c r="K1232"/>
  <c r="K1233"/>
  <c r="K1235"/>
  <c r="K1236"/>
  <c r="K1237"/>
  <c r="K1244"/>
  <c r="K1255"/>
  <c r="K1266"/>
  <c r="K1277"/>
  <c r="K1282"/>
  <c r="K1283"/>
  <c r="K1284"/>
  <c r="K1285"/>
  <c r="K1286"/>
  <c r="K1245"/>
  <c r="K1246"/>
  <c r="K1247"/>
  <c r="K1248"/>
  <c r="K1249"/>
  <c r="K1250"/>
  <c r="K1251"/>
  <c r="K1252"/>
  <c r="K1253"/>
  <c r="K1254"/>
  <c r="K1256"/>
  <c r="K1257"/>
  <c r="K1258"/>
  <c r="K1259"/>
  <c r="K1260"/>
  <c r="K1261"/>
  <c r="K1262"/>
  <c r="K1263"/>
  <c r="K1264"/>
  <c r="K1265"/>
  <c r="K1267"/>
  <c r="K1268"/>
  <c r="K1269"/>
  <c r="K1270"/>
  <c r="K1271"/>
  <c r="K1272"/>
  <c r="K1273"/>
  <c r="K1274"/>
  <c r="K1275"/>
  <c r="K1276"/>
  <c r="K1278"/>
  <c r="K1279"/>
  <c r="K1280"/>
  <c r="K1281"/>
  <c r="K1287"/>
  <c r="K1298"/>
  <c r="K1309"/>
  <c r="K1316"/>
  <c r="K1317"/>
  <c r="K1318"/>
  <c r="K1319"/>
  <c r="K1320"/>
  <c r="K1321"/>
  <c r="K1288"/>
  <c r="K1289"/>
  <c r="K1290"/>
  <c r="K1291"/>
  <c r="K1292"/>
  <c r="K1293"/>
  <c r="K1294"/>
  <c r="K1295"/>
  <c r="K1296"/>
  <c r="K1297"/>
  <c r="K1299"/>
  <c r="K1300"/>
  <c r="K1301"/>
  <c r="K1302"/>
  <c r="K1303"/>
  <c r="K1304"/>
  <c r="K1305"/>
  <c r="K1306"/>
  <c r="K1307"/>
  <c r="K1308"/>
  <c r="K1310"/>
  <c r="K1311"/>
  <c r="K1312"/>
  <c r="K1313"/>
  <c r="K1314"/>
  <c r="K1315"/>
  <c r="K1322"/>
  <c r="K1333"/>
  <c r="K1338"/>
  <c r="K1339"/>
  <c r="K1340"/>
  <c r="K1341"/>
  <c r="K1342"/>
  <c r="K1343"/>
  <c r="K1344"/>
  <c r="K1323"/>
  <c r="K1324"/>
  <c r="K1325"/>
  <c r="K1326"/>
  <c r="K1327"/>
  <c r="K1328"/>
  <c r="K1329"/>
  <c r="K1330"/>
  <c r="K1331"/>
  <c r="K1332"/>
  <c r="K1334"/>
  <c r="K1335"/>
  <c r="K1336"/>
  <c r="K1337"/>
  <c r="K1345"/>
  <c r="K1356"/>
  <c r="K1367"/>
  <c r="K1371"/>
  <c r="K1372"/>
  <c r="K1373"/>
  <c r="K1374"/>
  <c r="K1375"/>
  <c r="K1376"/>
  <c r="K1346"/>
  <c r="K1347"/>
  <c r="K1348"/>
  <c r="K1349"/>
  <c r="K1350"/>
  <c r="K1351"/>
  <c r="K1352"/>
  <c r="K1353"/>
  <c r="K1354"/>
  <c r="K1355"/>
  <c r="K1357"/>
  <c r="K1358"/>
  <c r="K1359"/>
  <c r="K1360"/>
  <c r="K1361"/>
  <c r="K1362"/>
  <c r="K1363"/>
  <c r="K1364"/>
  <c r="K1365"/>
  <c r="K1366"/>
  <c r="K1368"/>
  <c r="K1369"/>
  <c r="K1370"/>
  <c r="K1049"/>
  <c r="K1050"/>
  <c r="K1410"/>
  <c r="K1421"/>
  <c r="K1432"/>
  <c r="K1443"/>
  <c r="K1449"/>
  <c r="K1450"/>
  <c r="K1451"/>
  <c r="K1452"/>
  <c r="K1453"/>
  <c r="K1411"/>
  <c r="K1412"/>
  <c r="K1413"/>
  <c r="K1414"/>
  <c r="K1415"/>
  <c r="K1416"/>
  <c r="K1417"/>
  <c r="K1418"/>
  <c r="K1419"/>
  <c r="K1420"/>
  <c r="K1422"/>
  <c r="K1423"/>
  <c r="K1424"/>
  <c r="K1425"/>
  <c r="K1426"/>
  <c r="K1427"/>
  <c r="K1428"/>
  <c r="K1429"/>
  <c r="K1430"/>
  <c r="K1431"/>
  <c r="K1433"/>
  <c r="K1434"/>
  <c r="K1435"/>
  <c r="K1436"/>
  <c r="K1437"/>
  <c r="K1438"/>
  <c r="K1439"/>
  <c r="K1440"/>
  <c r="K1441"/>
  <c r="K1442"/>
  <c r="K1444"/>
  <c r="K1445"/>
  <c r="K1446"/>
  <c r="K1447"/>
  <c r="K1448"/>
  <c r="K1454"/>
  <c r="K1465"/>
  <c r="K1476"/>
  <c r="K1487"/>
  <c r="K1493"/>
  <c r="K1494"/>
  <c r="K1495"/>
  <c r="K1496"/>
  <c r="K1497"/>
  <c r="K1455"/>
  <c r="K1456"/>
  <c r="K1457"/>
  <c r="K1458"/>
  <c r="K1459"/>
  <c r="K1460"/>
  <c r="K1461"/>
  <c r="K1462"/>
  <c r="K1463"/>
  <c r="K1464"/>
  <c r="K1466"/>
  <c r="K1467"/>
  <c r="K1468"/>
  <c r="K1469"/>
  <c r="K1470"/>
  <c r="K1471"/>
  <c r="K1472"/>
  <c r="K1473"/>
  <c r="K1474"/>
  <c r="K1475"/>
  <c r="K1477"/>
  <c r="K1478"/>
  <c r="K1479"/>
  <c r="K1480"/>
  <c r="K1481"/>
  <c r="K1482"/>
  <c r="K1483"/>
  <c r="K1484"/>
  <c r="K1485"/>
  <c r="K1486"/>
  <c r="K1488"/>
  <c r="K1489"/>
  <c r="K1490"/>
  <c r="K1491"/>
  <c r="K1492"/>
  <c r="K1498"/>
  <c r="K1509"/>
  <c r="K1520"/>
  <c r="K1531"/>
  <c r="K1536"/>
  <c r="K1537"/>
  <c r="K1538"/>
  <c r="K1539"/>
  <c r="K1540"/>
  <c r="K1499"/>
  <c r="K1500"/>
  <c r="K1501"/>
  <c r="K1502"/>
  <c r="K1503"/>
  <c r="K1504"/>
  <c r="K1505"/>
  <c r="K1506"/>
  <c r="K1507"/>
  <c r="K1508"/>
  <c r="K1510"/>
  <c r="K1511"/>
  <c r="K1512"/>
  <c r="K1513"/>
  <c r="K1514"/>
  <c r="K1515"/>
  <c r="K1516"/>
  <c r="K1517"/>
  <c r="K1518"/>
  <c r="K1519"/>
  <c r="K1521"/>
  <c r="K1522"/>
  <c r="K1523"/>
  <c r="K1524"/>
  <c r="K1525"/>
  <c r="K1526"/>
  <c r="K1527"/>
  <c r="K1528"/>
  <c r="K1529"/>
  <c r="K1530"/>
  <c r="K1532"/>
  <c r="K1533"/>
  <c r="K1534"/>
  <c r="K1535"/>
  <c r="K1541"/>
  <c r="K1552"/>
  <c r="K1563"/>
  <c r="K1574"/>
  <c r="K1577"/>
  <c r="K1578"/>
  <c r="K1579"/>
  <c r="K1580"/>
  <c r="K1581"/>
  <c r="K1542"/>
  <c r="K1543"/>
  <c r="K1544"/>
  <c r="K1545"/>
  <c r="K1546"/>
  <c r="K1547"/>
  <c r="K1548"/>
  <c r="K1549"/>
  <c r="K1550"/>
  <c r="K1551"/>
  <c r="K1553"/>
  <c r="K1554"/>
  <c r="K1555"/>
  <c r="K1556"/>
  <c r="K1557"/>
  <c r="K1558"/>
  <c r="K1559"/>
  <c r="K1560"/>
  <c r="K1561"/>
  <c r="K1562"/>
  <c r="K1564"/>
  <c r="K1565"/>
  <c r="K1566"/>
  <c r="K1567"/>
  <c r="K1568"/>
  <c r="K1569"/>
  <c r="K1570"/>
  <c r="K1571"/>
  <c r="K1572"/>
  <c r="K1573"/>
  <c r="K1575"/>
  <c r="K1576"/>
  <c r="K1582"/>
  <c r="K1593"/>
  <c r="K1604"/>
  <c r="K1615"/>
  <c r="K1619"/>
  <c r="K1620"/>
  <c r="K1621"/>
  <c r="K1622"/>
  <c r="K1623"/>
  <c r="K1583"/>
  <c r="K1584"/>
  <c r="K1585"/>
  <c r="K1586"/>
  <c r="K1587"/>
  <c r="K1588"/>
  <c r="K1589"/>
  <c r="K1590"/>
  <c r="K1591"/>
  <c r="K1592"/>
  <c r="K1594"/>
  <c r="K1595"/>
  <c r="K1596"/>
  <c r="K1597"/>
  <c r="K1598"/>
  <c r="K1599"/>
  <c r="K1600"/>
  <c r="K1601"/>
  <c r="K1602"/>
  <c r="K1603"/>
  <c r="K1605"/>
  <c r="K1606"/>
  <c r="K1607"/>
  <c r="K1608"/>
  <c r="K1609"/>
  <c r="K1610"/>
  <c r="K1611"/>
  <c r="K1612"/>
  <c r="K1613"/>
  <c r="K1614"/>
  <c r="K1616"/>
  <c r="K1617"/>
  <c r="K1618"/>
  <c r="K1624"/>
  <c r="K1635"/>
  <c r="K1646"/>
  <c r="K1657"/>
  <c r="K1658"/>
  <c r="K1659"/>
  <c r="K1660"/>
  <c r="K1661"/>
  <c r="K1662"/>
  <c r="K1625"/>
  <c r="K1626"/>
  <c r="K1627"/>
  <c r="K1628"/>
  <c r="K1629"/>
  <c r="K1630"/>
  <c r="K1631"/>
  <c r="K1632"/>
  <c r="K1633"/>
  <c r="K1634"/>
  <c r="K1636"/>
  <c r="K1637"/>
  <c r="K1638"/>
  <c r="K1639"/>
  <c r="K1640"/>
  <c r="K1641"/>
  <c r="K1642"/>
  <c r="K1643"/>
  <c r="K1644"/>
  <c r="K1645"/>
  <c r="K1647"/>
  <c r="K1648"/>
  <c r="K1649"/>
  <c r="K1650"/>
  <c r="K1651"/>
  <c r="K1652"/>
  <c r="K1653"/>
  <c r="K1654"/>
  <c r="K1655"/>
  <c r="K1656"/>
  <c r="K1663"/>
  <c r="K1674"/>
  <c r="K1685"/>
  <c r="K1696"/>
  <c r="K1697"/>
  <c r="K1698"/>
  <c r="K1699"/>
  <c r="K1700"/>
  <c r="K1701"/>
  <c r="K1664"/>
  <c r="K1665"/>
  <c r="K1666"/>
  <c r="K1667"/>
  <c r="K1668"/>
  <c r="K1669"/>
  <c r="K1670"/>
  <c r="K1671"/>
  <c r="K1672"/>
  <c r="K1673"/>
  <c r="K1675"/>
  <c r="K1676"/>
  <c r="K1677"/>
  <c r="K1678"/>
  <c r="K1679"/>
  <c r="K1680"/>
  <c r="K1681"/>
  <c r="K1682"/>
  <c r="K1683"/>
  <c r="K1684"/>
  <c r="K1686"/>
  <c r="K1687"/>
  <c r="K1688"/>
  <c r="K1689"/>
  <c r="K1690"/>
  <c r="K1691"/>
  <c r="K1692"/>
  <c r="K1693"/>
  <c r="K1694"/>
  <c r="K1695"/>
  <c r="K1702"/>
  <c r="K1713"/>
  <c r="K1724"/>
  <c r="K1731"/>
  <c r="K1732"/>
  <c r="K1733"/>
  <c r="K1734"/>
  <c r="K1735"/>
  <c r="K1736"/>
  <c r="K1703"/>
  <c r="K1704"/>
  <c r="K1705"/>
  <c r="K1706"/>
  <c r="K1707"/>
  <c r="K1708"/>
  <c r="K1709"/>
  <c r="K1710"/>
  <c r="K1711"/>
  <c r="K1712"/>
  <c r="K1714"/>
  <c r="K1715"/>
  <c r="K1716"/>
  <c r="K1717"/>
  <c r="K1718"/>
  <c r="K1719"/>
  <c r="K1720"/>
  <c r="K1721"/>
  <c r="K1722"/>
  <c r="K1723"/>
  <c r="K1725"/>
  <c r="K1726"/>
  <c r="K1727"/>
  <c r="K1728"/>
  <c r="K1729"/>
  <c r="K1730"/>
  <c r="K1737"/>
  <c r="K1748"/>
  <c r="K1756"/>
  <c r="K1757"/>
  <c r="K1758"/>
  <c r="K1759"/>
  <c r="K1760"/>
  <c r="K1761"/>
  <c r="K1762"/>
  <c r="K1738"/>
  <c r="K1739"/>
  <c r="K1740"/>
  <c r="K1741"/>
  <c r="K1742"/>
  <c r="K1743"/>
  <c r="K1744"/>
  <c r="K1745"/>
  <c r="K1746"/>
  <c r="K1747"/>
  <c r="K1749"/>
  <c r="K1750"/>
  <c r="K1751"/>
  <c r="K1752"/>
  <c r="K1753"/>
  <c r="K1754"/>
  <c r="K1755"/>
  <c r="K1377"/>
  <c r="K1388"/>
  <c r="K1399"/>
  <c r="K1404"/>
  <c r="K1405"/>
  <c r="K1406"/>
  <c r="K1407"/>
  <c r="K1408"/>
  <c r="K1409"/>
  <c r="K1378"/>
  <c r="K1379"/>
  <c r="K1380"/>
  <c r="K1381"/>
  <c r="K1382"/>
  <c r="K1383"/>
  <c r="K1384"/>
  <c r="K1385"/>
  <c r="K1386"/>
  <c r="K1387"/>
  <c r="K1389"/>
  <c r="K1390"/>
  <c r="K1391"/>
  <c r="K1392"/>
  <c r="K1393"/>
  <c r="K1394"/>
  <c r="K1395"/>
  <c r="K1396"/>
  <c r="K1397"/>
  <c r="K1398"/>
  <c r="K1400"/>
  <c r="K1401"/>
  <c r="K1402"/>
  <c r="K1403"/>
  <c r="K1813"/>
  <c r="K1824"/>
  <c r="K1835"/>
  <c r="K1846"/>
  <c r="K1857"/>
  <c r="K1860"/>
  <c r="K1861"/>
  <c r="K1862"/>
  <c r="K1863"/>
  <c r="K1814"/>
  <c r="K1815"/>
  <c r="K1816"/>
  <c r="K1817"/>
  <c r="K1818"/>
  <c r="K1819"/>
  <c r="K1820"/>
  <c r="K1821"/>
  <c r="K1822"/>
  <c r="K1823"/>
  <c r="K1825"/>
  <c r="K1826"/>
  <c r="K1827"/>
  <c r="K1828"/>
  <c r="K1829"/>
  <c r="K1830"/>
  <c r="K1831"/>
  <c r="K1832"/>
  <c r="K1833"/>
  <c r="K1834"/>
  <c r="K1836"/>
  <c r="K1837"/>
  <c r="K1838"/>
  <c r="K1839"/>
  <c r="K1840"/>
  <c r="K1841"/>
  <c r="K1842"/>
  <c r="K1843"/>
  <c r="K1844"/>
  <c r="K1845"/>
  <c r="K1847"/>
  <c r="K1848"/>
  <c r="K1849"/>
  <c r="K1850"/>
  <c r="K1851"/>
  <c r="K1852"/>
  <c r="K1853"/>
  <c r="K1854"/>
  <c r="K1855"/>
  <c r="K1856"/>
  <c r="K1858"/>
  <c r="K1859"/>
  <c r="K1864"/>
  <c r="K1875"/>
  <c r="K1886"/>
  <c r="K1897"/>
  <c r="K1908"/>
  <c r="K1911"/>
  <c r="K1912"/>
  <c r="K1913"/>
  <c r="K1914"/>
  <c r="K1865"/>
  <c r="K1866"/>
  <c r="K1867"/>
  <c r="K1868"/>
  <c r="K1869"/>
  <c r="K1870"/>
  <c r="K1871"/>
  <c r="K1872"/>
  <c r="K1873"/>
  <c r="K1874"/>
  <c r="K1876"/>
  <c r="K1877"/>
  <c r="K1878"/>
  <c r="K1879"/>
  <c r="K1880"/>
  <c r="K1881"/>
  <c r="K1882"/>
  <c r="K1883"/>
  <c r="K1884"/>
  <c r="K1885"/>
  <c r="K1887"/>
  <c r="K1888"/>
  <c r="K1889"/>
  <c r="K1890"/>
  <c r="K1891"/>
  <c r="K1892"/>
  <c r="K1893"/>
  <c r="K1894"/>
  <c r="K1895"/>
  <c r="K1896"/>
  <c r="K1898"/>
  <c r="K1899"/>
  <c r="K1900"/>
  <c r="K1901"/>
  <c r="K1902"/>
  <c r="K1903"/>
  <c r="K1904"/>
  <c r="K1905"/>
  <c r="K1906"/>
  <c r="K1907"/>
  <c r="K1909"/>
  <c r="K1910"/>
  <c r="K1915"/>
  <c r="K1926"/>
  <c r="K1937"/>
  <c r="K1948"/>
  <c r="K1959"/>
  <c r="K1963"/>
  <c r="K1964"/>
  <c r="K1965"/>
  <c r="K1966"/>
  <c r="K1916"/>
  <c r="K1917"/>
  <c r="K1918"/>
  <c r="K1919"/>
  <c r="K1920"/>
  <c r="K1921"/>
  <c r="K1922"/>
  <c r="K1923"/>
  <c r="K1924"/>
  <c r="K1925"/>
  <c r="K1927"/>
  <c r="K1928"/>
  <c r="K1929"/>
  <c r="K1930"/>
  <c r="K1931"/>
  <c r="K1932"/>
  <c r="K1933"/>
  <c r="K1934"/>
  <c r="K1935"/>
  <c r="K1936"/>
  <c r="K1938"/>
  <c r="K1939"/>
  <c r="K1940"/>
  <c r="K1941"/>
  <c r="K1942"/>
  <c r="K1943"/>
  <c r="K1944"/>
  <c r="K1945"/>
  <c r="K1946"/>
  <c r="K1947"/>
  <c r="K1949"/>
  <c r="K1950"/>
  <c r="K1951"/>
  <c r="K1952"/>
  <c r="K1953"/>
  <c r="K1954"/>
  <c r="K1955"/>
  <c r="K1956"/>
  <c r="K1957"/>
  <c r="K1958"/>
  <c r="K1960"/>
  <c r="K1961"/>
  <c r="K1962"/>
  <c r="K1967"/>
  <c r="K1978"/>
  <c r="K1989"/>
  <c r="K2000"/>
  <c r="K2007"/>
  <c r="K2008"/>
  <c r="K2009"/>
  <c r="K2010"/>
  <c r="K2011"/>
  <c r="K1968"/>
  <c r="K1969"/>
  <c r="K1970"/>
  <c r="K1971"/>
  <c r="K1972"/>
  <c r="K1973"/>
  <c r="K1974"/>
  <c r="K1975"/>
  <c r="K1976"/>
  <c r="K1977"/>
  <c r="K1979"/>
  <c r="K1980"/>
  <c r="K1981"/>
  <c r="K1982"/>
  <c r="K1983"/>
  <c r="K1984"/>
  <c r="K1985"/>
  <c r="K1986"/>
  <c r="K1987"/>
  <c r="K1988"/>
  <c r="K1990"/>
  <c r="K1991"/>
  <c r="K1992"/>
  <c r="K1993"/>
  <c r="K1994"/>
  <c r="K1995"/>
  <c r="K1996"/>
  <c r="K1997"/>
  <c r="K1998"/>
  <c r="K1999"/>
  <c r="K2001"/>
  <c r="K2002"/>
  <c r="K2003"/>
  <c r="K2004"/>
  <c r="K2005"/>
  <c r="K2006"/>
  <c r="K2012"/>
  <c r="K2023"/>
  <c r="K2034"/>
  <c r="K2045"/>
  <c r="K2051"/>
  <c r="K2052"/>
  <c r="K2053"/>
  <c r="K2054"/>
  <c r="K2055"/>
  <c r="K2013"/>
  <c r="K2014"/>
  <c r="K2015"/>
  <c r="K2016"/>
  <c r="K2017"/>
  <c r="K2018"/>
  <c r="K2019"/>
  <c r="K2020"/>
  <c r="K2021"/>
  <c r="K2022"/>
  <c r="K2024"/>
  <c r="K2025"/>
  <c r="K2026"/>
  <c r="K2027"/>
  <c r="K2028"/>
  <c r="K2029"/>
  <c r="K2030"/>
  <c r="K2031"/>
  <c r="K2032"/>
  <c r="K2033"/>
  <c r="K2035"/>
  <c r="K2036"/>
  <c r="K2037"/>
  <c r="K2038"/>
  <c r="K2039"/>
  <c r="K2040"/>
  <c r="K2041"/>
  <c r="K2042"/>
  <c r="K2043"/>
  <c r="K2044"/>
  <c r="K2046"/>
  <c r="K2047"/>
  <c r="K2048"/>
  <c r="K2049"/>
  <c r="K2050"/>
  <c r="K2056"/>
  <c r="K2067"/>
  <c r="K2078"/>
  <c r="K2089"/>
  <c r="K2096"/>
  <c r="K2097"/>
  <c r="K2098"/>
  <c r="K2099"/>
  <c r="K2100"/>
  <c r="K2057"/>
  <c r="K2058"/>
  <c r="K2059"/>
  <c r="K2060"/>
  <c r="K2061"/>
  <c r="K2062"/>
  <c r="K2063"/>
  <c r="K2064"/>
  <c r="K2065"/>
  <c r="K2066"/>
  <c r="K2068"/>
  <c r="K2069"/>
  <c r="K2070"/>
  <c r="K2071"/>
  <c r="K2072"/>
  <c r="K2073"/>
  <c r="K2074"/>
  <c r="K2075"/>
  <c r="K2076"/>
  <c r="K2077"/>
  <c r="K2079"/>
  <c r="K2080"/>
  <c r="K2081"/>
  <c r="K2082"/>
  <c r="K2083"/>
  <c r="K2084"/>
  <c r="K2085"/>
  <c r="K2086"/>
  <c r="K2087"/>
  <c r="K2088"/>
  <c r="K2090"/>
  <c r="K2091"/>
  <c r="K2092"/>
  <c r="K2093"/>
  <c r="K2094"/>
  <c r="K2095"/>
  <c r="K2101"/>
  <c r="K2112"/>
  <c r="K2123"/>
  <c r="K2134"/>
  <c r="K2139"/>
  <c r="K2140"/>
  <c r="K2141"/>
  <c r="K2142"/>
  <c r="K2143"/>
  <c r="K2102"/>
  <c r="K2103"/>
  <c r="K2104"/>
  <c r="K2105"/>
  <c r="K2106"/>
  <c r="K2107"/>
  <c r="K2108"/>
  <c r="K2109"/>
  <c r="K2110"/>
  <c r="K2111"/>
  <c r="K2113"/>
  <c r="K2114"/>
  <c r="K2115"/>
  <c r="K2116"/>
  <c r="K2117"/>
  <c r="K2118"/>
  <c r="K2119"/>
  <c r="K2120"/>
  <c r="K2121"/>
  <c r="K2122"/>
  <c r="K2124"/>
  <c r="K2125"/>
  <c r="K2126"/>
  <c r="K2127"/>
  <c r="K2128"/>
  <c r="K2129"/>
  <c r="K2130"/>
  <c r="K2131"/>
  <c r="K2132"/>
  <c r="K2133"/>
  <c r="K2135"/>
  <c r="K2136"/>
  <c r="K2137"/>
  <c r="K2138"/>
  <c r="K2144"/>
  <c r="K2155"/>
  <c r="K2166"/>
  <c r="K2167"/>
  <c r="K2168"/>
  <c r="K2169"/>
  <c r="K2170"/>
  <c r="K2171"/>
  <c r="K2172"/>
  <c r="K2145"/>
  <c r="K2146"/>
  <c r="K2147"/>
  <c r="K2148"/>
  <c r="K2149"/>
  <c r="K2150"/>
  <c r="K2151"/>
  <c r="K2152"/>
  <c r="K2153"/>
  <c r="K2154"/>
  <c r="K2156"/>
  <c r="K2157"/>
  <c r="K2158"/>
  <c r="K2159"/>
  <c r="K2160"/>
  <c r="K2161"/>
  <c r="K2162"/>
  <c r="K2163"/>
  <c r="K2164"/>
  <c r="K2165"/>
  <c r="K2173"/>
  <c r="K2184"/>
  <c r="K2195"/>
  <c r="K2206"/>
  <c r="K2208"/>
  <c r="K2209"/>
  <c r="K2210"/>
  <c r="K2211"/>
  <c r="K2212"/>
  <c r="K2174"/>
  <c r="K2175"/>
  <c r="K2176"/>
  <c r="K2177"/>
  <c r="K2178"/>
  <c r="K2179"/>
  <c r="K2180"/>
  <c r="K2181"/>
  <c r="K2182"/>
  <c r="K2183"/>
  <c r="K2185"/>
  <c r="K2186"/>
  <c r="K2187"/>
  <c r="K2188"/>
  <c r="K2189"/>
  <c r="K2190"/>
  <c r="K2191"/>
  <c r="K2192"/>
  <c r="K2193"/>
  <c r="K2194"/>
  <c r="K2196"/>
  <c r="K2197"/>
  <c r="K2198"/>
  <c r="K2199"/>
  <c r="K2200"/>
  <c r="K2201"/>
  <c r="K2202"/>
  <c r="K2203"/>
  <c r="K2204"/>
  <c r="K2205"/>
  <c r="K2207"/>
  <c r="K1763"/>
  <c r="K1774"/>
  <c r="K1785"/>
  <c r="K1796"/>
  <c r="K1807"/>
  <c r="K1809"/>
  <c r="K1810"/>
  <c r="K1811"/>
  <c r="K1812"/>
  <c r="K1764"/>
  <c r="K1765"/>
  <c r="K1766"/>
  <c r="K1767"/>
  <c r="K1768"/>
  <c r="K1769"/>
  <c r="K1770"/>
  <c r="K1771"/>
  <c r="K1772"/>
  <c r="K1773"/>
  <c r="K1775"/>
  <c r="K1776"/>
  <c r="K1777"/>
  <c r="K1778"/>
  <c r="K1779"/>
  <c r="K1780"/>
  <c r="K1781"/>
  <c r="K1782"/>
  <c r="K1783"/>
  <c r="K1784"/>
  <c r="K1786"/>
  <c r="K1787"/>
  <c r="K1788"/>
  <c r="K1789"/>
  <c r="K1790"/>
  <c r="K1791"/>
  <c r="K1792"/>
  <c r="K1793"/>
  <c r="K1794"/>
  <c r="K1795"/>
  <c r="K1797"/>
  <c r="K1798"/>
  <c r="K1799"/>
  <c r="K1800"/>
  <c r="K1801"/>
  <c r="K1802"/>
  <c r="K1803"/>
  <c r="K1804"/>
  <c r="K1805"/>
  <c r="K1806"/>
  <c r="K1808"/>
  <c r="K3"/>
  <c r="R1" i="1" s="1"/>
  <c r="B5" s="1"/>
  <c r="C5" s="1"/>
  <c r="A14" i="8"/>
  <c r="A25"/>
  <c r="A36"/>
  <c r="A47"/>
  <c r="A49"/>
  <c r="A50"/>
  <c r="A51"/>
  <c r="A52"/>
  <c r="A4"/>
  <c r="A5"/>
  <c r="A6"/>
  <c r="A7"/>
  <c r="A8"/>
  <c r="A9"/>
  <c r="A10"/>
  <c r="A11"/>
  <c r="A12"/>
  <c r="A13"/>
  <c r="A15"/>
  <c r="A16"/>
  <c r="A17"/>
  <c r="A18"/>
  <c r="A19"/>
  <c r="A20"/>
  <c r="A21"/>
  <c r="A22"/>
  <c r="A23"/>
  <c r="A24"/>
  <c r="A26"/>
  <c r="A27"/>
  <c r="A28"/>
  <c r="A29"/>
  <c r="A30"/>
  <c r="A31"/>
  <c r="A32"/>
  <c r="A33"/>
  <c r="A34"/>
  <c r="A35"/>
  <c r="A37"/>
  <c r="A38"/>
  <c r="A39"/>
  <c r="A40"/>
  <c r="A41"/>
  <c r="A42"/>
  <c r="A43"/>
  <c r="A44"/>
  <c r="A45"/>
  <c r="A46"/>
  <c r="A48"/>
  <c r="A53"/>
  <c r="A64"/>
  <c r="A75"/>
  <c r="A86"/>
  <c r="A97"/>
  <c r="A99"/>
  <c r="A100"/>
  <c r="A101"/>
  <c r="A102"/>
  <c r="A54"/>
  <c r="A55"/>
  <c r="A56"/>
  <c r="A57"/>
  <c r="A58"/>
  <c r="A59"/>
  <c r="A60"/>
  <c r="A61"/>
  <c r="A62"/>
  <c r="A63"/>
  <c r="A65"/>
  <c r="A66"/>
  <c r="A67"/>
  <c r="A68"/>
  <c r="A69"/>
  <c r="A70"/>
  <c r="A71"/>
  <c r="A72"/>
  <c r="A73"/>
  <c r="A74"/>
  <c r="A76"/>
  <c r="A77"/>
  <c r="A78"/>
  <c r="A79"/>
  <c r="A80"/>
  <c r="A81"/>
  <c r="A82"/>
  <c r="A83"/>
  <c r="A84"/>
  <c r="A85"/>
  <c r="A87"/>
  <c r="A88"/>
  <c r="A89"/>
  <c r="A90"/>
  <c r="A91"/>
  <c r="A92"/>
  <c r="A93"/>
  <c r="A94"/>
  <c r="A95"/>
  <c r="A96"/>
  <c r="A98"/>
  <c r="A103"/>
  <c r="A114"/>
  <c r="A125"/>
  <c r="A136"/>
  <c r="A147"/>
  <c r="A149"/>
  <c r="A150"/>
  <c r="A151"/>
  <c r="A152"/>
  <c r="A104"/>
  <c r="A105"/>
  <c r="A106"/>
  <c r="A107"/>
  <c r="A108"/>
  <c r="A109"/>
  <c r="A110"/>
  <c r="A111"/>
  <c r="A112"/>
  <c r="A113"/>
  <c r="A115"/>
  <c r="A116"/>
  <c r="A117"/>
  <c r="A118"/>
  <c r="A119"/>
  <c r="A120"/>
  <c r="A121"/>
  <c r="A122"/>
  <c r="A123"/>
  <c r="A124"/>
  <c r="A126"/>
  <c r="A127"/>
  <c r="A128"/>
  <c r="A129"/>
  <c r="A130"/>
  <c r="A131"/>
  <c r="A132"/>
  <c r="A133"/>
  <c r="A134"/>
  <c r="A135"/>
  <c r="A137"/>
  <c r="A138"/>
  <c r="A139"/>
  <c r="A140"/>
  <c r="A141"/>
  <c r="A142"/>
  <c r="A143"/>
  <c r="A144"/>
  <c r="A145"/>
  <c r="A146"/>
  <c r="A148"/>
  <c r="A153"/>
  <c r="A164"/>
  <c r="A175"/>
  <c r="A186"/>
  <c r="A197"/>
  <c r="A199"/>
  <c r="A200"/>
  <c r="A201"/>
  <c r="A202"/>
  <c r="A154"/>
  <c r="A155"/>
  <c r="A156"/>
  <c r="A157"/>
  <c r="A158"/>
  <c r="A159"/>
  <c r="A160"/>
  <c r="A161"/>
  <c r="A162"/>
  <c r="A163"/>
  <c r="A165"/>
  <c r="A166"/>
  <c r="A167"/>
  <c r="A168"/>
  <c r="A169"/>
  <c r="A170"/>
  <c r="A171"/>
  <c r="A172"/>
  <c r="A173"/>
  <c r="A174"/>
  <c r="A176"/>
  <c r="A177"/>
  <c r="A178"/>
  <c r="A179"/>
  <c r="A180"/>
  <c r="A181"/>
  <c r="A182"/>
  <c r="A183"/>
  <c r="A184"/>
  <c r="A185"/>
  <c r="A187"/>
  <c r="A188"/>
  <c r="A189"/>
  <c r="A190"/>
  <c r="A191"/>
  <c r="A192"/>
  <c r="A193"/>
  <c r="A194"/>
  <c r="A195"/>
  <c r="A196"/>
  <c r="A198"/>
  <c r="A203"/>
  <c r="A214"/>
  <c r="A225"/>
  <c r="A233"/>
  <c r="A234"/>
  <c r="A235"/>
  <c r="A236"/>
  <c r="A237"/>
  <c r="A238"/>
  <c r="A204"/>
  <c r="A205"/>
  <c r="A206"/>
  <c r="A207"/>
  <c r="A208"/>
  <c r="A209"/>
  <c r="A210"/>
  <c r="A211"/>
  <c r="A212"/>
  <c r="A213"/>
  <c r="A215"/>
  <c r="A216"/>
  <c r="A217"/>
  <c r="A218"/>
  <c r="A219"/>
  <c r="A220"/>
  <c r="A221"/>
  <c r="A222"/>
  <c r="A223"/>
  <c r="A224"/>
  <c r="A226"/>
  <c r="A227"/>
  <c r="A228"/>
  <c r="A229"/>
  <c r="A230"/>
  <c r="A231"/>
  <c r="A232"/>
  <c r="A239"/>
  <c r="A250"/>
  <c r="A261"/>
  <c r="A272"/>
  <c r="A283"/>
  <c r="A284"/>
  <c r="A285"/>
  <c r="A286"/>
  <c r="A287"/>
  <c r="A240"/>
  <c r="A241"/>
  <c r="A242"/>
  <c r="A243"/>
  <c r="A244"/>
  <c r="A245"/>
  <c r="A246"/>
  <c r="A247"/>
  <c r="A248"/>
  <c r="A249"/>
  <c r="A251"/>
  <c r="A252"/>
  <c r="A253"/>
  <c r="A254"/>
  <c r="A255"/>
  <c r="A256"/>
  <c r="A257"/>
  <c r="A258"/>
  <c r="A259"/>
  <c r="A260"/>
  <c r="A262"/>
  <c r="A263"/>
  <c r="A264"/>
  <c r="A265"/>
  <c r="A266"/>
  <c r="A267"/>
  <c r="A268"/>
  <c r="A269"/>
  <c r="A270"/>
  <c r="A271"/>
  <c r="A273"/>
  <c r="A274"/>
  <c r="A275"/>
  <c r="A276"/>
  <c r="A277"/>
  <c r="A278"/>
  <c r="A279"/>
  <c r="A280"/>
  <c r="A281"/>
  <c r="A282"/>
  <c r="A288"/>
  <c r="A299"/>
  <c r="A310"/>
  <c r="A321"/>
  <c r="A332"/>
  <c r="A333"/>
  <c r="A334"/>
  <c r="A335"/>
  <c r="A336"/>
  <c r="A289"/>
  <c r="A290"/>
  <c r="A291"/>
  <c r="A292"/>
  <c r="A293"/>
  <c r="A294"/>
  <c r="A295"/>
  <c r="A296"/>
  <c r="A297"/>
  <c r="A298"/>
  <c r="A300"/>
  <c r="A301"/>
  <c r="A302"/>
  <c r="A303"/>
  <c r="A304"/>
  <c r="A305"/>
  <c r="A306"/>
  <c r="A307"/>
  <c r="A308"/>
  <c r="A309"/>
  <c r="A311"/>
  <c r="A312"/>
  <c r="A313"/>
  <c r="A314"/>
  <c r="A315"/>
  <c r="A316"/>
  <c r="A317"/>
  <c r="A318"/>
  <c r="A319"/>
  <c r="A320"/>
  <c r="A322"/>
  <c r="A323"/>
  <c r="A324"/>
  <c r="A325"/>
  <c r="A326"/>
  <c r="A327"/>
  <c r="A328"/>
  <c r="A329"/>
  <c r="A330"/>
  <c r="A331"/>
  <c r="A337"/>
  <c r="A338"/>
  <c r="A343"/>
  <c r="A354"/>
  <c r="A365"/>
  <c r="A376"/>
  <c r="A387"/>
  <c r="A389"/>
  <c r="A390"/>
  <c r="A391"/>
  <c r="A392"/>
  <c r="A344"/>
  <c r="A345"/>
  <c r="A346"/>
  <c r="A347"/>
  <c r="A348"/>
  <c r="A349"/>
  <c r="A350"/>
  <c r="A351"/>
  <c r="A352"/>
  <c r="A353"/>
  <c r="A355"/>
  <c r="A356"/>
  <c r="A357"/>
  <c r="A358"/>
  <c r="A359"/>
  <c r="A360"/>
  <c r="A361"/>
  <c r="A362"/>
  <c r="A363"/>
  <c r="A364"/>
  <c r="A366"/>
  <c r="A367"/>
  <c r="A368"/>
  <c r="A369"/>
  <c r="A370"/>
  <c r="A371"/>
  <c r="A372"/>
  <c r="A373"/>
  <c r="A374"/>
  <c r="A375"/>
  <c r="A377"/>
  <c r="A378"/>
  <c r="A379"/>
  <c r="A380"/>
  <c r="A381"/>
  <c r="A382"/>
  <c r="A383"/>
  <c r="A384"/>
  <c r="A385"/>
  <c r="A386"/>
  <c r="A388"/>
  <c r="A393"/>
  <c r="A404"/>
  <c r="A415"/>
  <c r="A426"/>
  <c r="A435"/>
  <c r="A436"/>
  <c r="A437"/>
  <c r="A438"/>
  <c r="A439"/>
  <c r="A394"/>
  <c r="A395"/>
  <c r="A396"/>
  <c r="A397"/>
  <c r="A398"/>
  <c r="A399"/>
  <c r="A400"/>
  <c r="A401"/>
  <c r="A402"/>
  <c r="A403"/>
  <c r="A405"/>
  <c r="A406"/>
  <c r="A407"/>
  <c r="A408"/>
  <c r="A409"/>
  <c r="A410"/>
  <c r="A411"/>
  <c r="A412"/>
  <c r="A413"/>
  <c r="A414"/>
  <c r="A416"/>
  <c r="A417"/>
  <c r="A418"/>
  <c r="A419"/>
  <c r="A420"/>
  <c r="A421"/>
  <c r="A422"/>
  <c r="A423"/>
  <c r="A424"/>
  <c r="A425"/>
  <c r="A427"/>
  <c r="A428"/>
  <c r="A429"/>
  <c r="A430"/>
  <c r="A431"/>
  <c r="A432"/>
  <c r="A433"/>
  <c r="A434"/>
  <c r="A440"/>
  <c r="A451"/>
  <c r="A462"/>
  <c r="A473"/>
  <c r="A484"/>
  <c r="A486"/>
  <c r="A487"/>
  <c r="A488"/>
  <c r="A489"/>
  <c r="A441"/>
  <c r="A442"/>
  <c r="A443"/>
  <c r="A444"/>
  <c r="A445"/>
  <c r="A446"/>
  <c r="A447"/>
  <c r="A448"/>
  <c r="A449"/>
  <c r="A450"/>
  <c r="A452"/>
  <c r="A453"/>
  <c r="A454"/>
  <c r="A455"/>
  <c r="A456"/>
  <c r="A457"/>
  <c r="A458"/>
  <c r="A459"/>
  <c r="A460"/>
  <c r="A461"/>
  <c r="A463"/>
  <c r="A464"/>
  <c r="A465"/>
  <c r="A466"/>
  <c r="A467"/>
  <c r="A468"/>
  <c r="A469"/>
  <c r="A470"/>
  <c r="A471"/>
  <c r="A472"/>
  <c r="A474"/>
  <c r="A475"/>
  <c r="A476"/>
  <c r="A477"/>
  <c r="A478"/>
  <c r="A479"/>
  <c r="A480"/>
  <c r="A481"/>
  <c r="A482"/>
  <c r="A483"/>
  <c r="A485"/>
  <c r="A490"/>
  <c r="A501"/>
  <c r="A512"/>
  <c r="A523"/>
  <c r="A534"/>
  <c r="A536"/>
  <c r="A537"/>
  <c r="A538"/>
  <c r="A539"/>
  <c r="A491"/>
  <c r="A492"/>
  <c r="A493"/>
  <c r="A494"/>
  <c r="A495"/>
  <c r="A496"/>
  <c r="A497"/>
  <c r="A498"/>
  <c r="A499"/>
  <c r="A500"/>
  <c r="A502"/>
  <c r="A503"/>
  <c r="A504"/>
  <c r="A505"/>
  <c r="A506"/>
  <c r="A507"/>
  <c r="A508"/>
  <c r="A509"/>
  <c r="A510"/>
  <c r="A511"/>
  <c r="A513"/>
  <c r="A514"/>
  <c r="A515"/>
  <c r="A516"/>
  <c r="A517"/>
  <c r="A518"/>
  <c r="A519"/>
  <c r="A520"/>
  <c r="A521"/>
  <c r="A522"/>
  <c r="A524"/>
  <c r="A525"/>
  <c r="A526"/>
  <c r="A527"/>
  <c r="A528"/>
  <c r="A529"/>
  <c r="A530"/>
  <c r="A531"/>
  <c r="A532"/>
  <c r="A533"/>
  <c r="A535"/>
  <c r="A540"/>
  <c r="A551"/>
  <c r="A562"/>
  <c r="A568"/>
  <c r="A569"/>
  <c r="A570"/>
  <c r="A571"/>
  <c r="A572"/>
  <c r="A573"/>
  <c r="A541"/>
  <c r="A542"/>
  <c r="A543"/>
  <c r="A544"/>
  <c r="A545"/>
  <c r="A546"/>
  <c r="A547"/>
  <c r="A548"/>
  <c r="A549"/>
  <c r="A550"/>
  <c r="A552"/>
  <c r="A553"/>
  <c r="A554"/>
  <c r="A555"/>
  <c r="A556"/>
  <c r="A557"/>
  <c r="A558"/>
  <c r="A559"/>
  <c r="A560"/>
  <c r="A561"/>
  <c r="A563"/>
  <c r="A564"/>
  <c r="A565"/>
  <c r="A566"/>
  <c r="A567"/>
  <c r="A574"/>
  <c r="A585"/>
  <c r="A596"/>
  <c r="A607"/>
  <c r="A618"/>
  <c r="A620"/>
  <c r="A621"/>
  <c r="A622"/>
  <c r="A623"/>
  <c r="A575"/>
  <c r="A576"/>
  <c r="A577"/>
  <c r="A578"/>
  <c r="A579"/>
  <c r="A580"/>
  <c r="A581"/>
  <c r="A582"/>
  <c r="A583"/>
  <c r="A584"/>
  <c r="A586"/>
  <c r="A587"/>
  <c r="A588"/>
  <c r="A589"/>
  <c r="A590"/>
  <c r="A591"/>
  <c r="A592"/>
  <c r="A593"/>
  <c r="A594"/>
  <c r="A595"/>
  <c r="A597"/>
  <c r="A598"/>
  <c r="A599"/>
  <c r="A600"/>
  <c r="A601"/>
  <c r="A602"/>
  <c r="A603"/>
  <c r="A604"/>
  <c r="A605"/>
  <c r="A606"/>
  <c r="A608"/>
  <c r="A609"/>
  <c r="A610"/>
  <c r="A611"/>
  <c r="A612"/>
  <c r="A613"/>
  <c r="A614"/>
  <c r="A615"/>
  <c r="A616"/>
  <c r="A617"/>
  <c r="A619"/>
  <c r="A624"/>
  <c r="A635"/>
  <c r="A646"/>
  <c r="A657"/>
  <c r="A667"/>
  <c r="A668"/>
  <c r="A669"/>
  <c r="A670"/>
  <c r="A671"/>
  <c r="A625"/>
  <c r="A626"/>
  <c r="A627"/>
  <c r="A628"/>
  <c r="A629"/>
  <c r="A630"/>
  <c r="A631"/>
  <c r="A632"/>
  <c r="A633"/>
  <c r="A634"/>
  <c r="A636"/>
  <c r="A637"/>
  <c r="A638"/>
  <c r="A639"/>
  <c r="A640"/>
  <c r="A641"/>
  <c r="A642"/>
  <c r="A643"/>
  <c r="A644"/>
  <c r="A645"/>
  <c r="A647"/>
  <c r="A648"/>
  <c r="A649"/>
  <c r="A650"/>
  <c r="A651"/>
  <c r="A652"/>
  <c r="A653"/>
  <c r="A654"/>
  <c r="A655"/>
  <c r="A656"/>
  <c r="A658"/>
  <c r="A659"/>
  <c r="A660"/>
  <c r="A661"/>
  <c r="A662"/>
  <c r="A663"/>
  <c r="A664"/>
  <c r="A665"/>
  <c r="A666"/>
  <c r="A672"/>
  <c r="A678"/>
  <c r="A679"/>
  <c r="A680"/>
  <c r="A681"/>
  <c r="A682"/>
  <c r="A683"/>
  <c r="A684"/>
  <c r="A685"/>
  <c r="A673"/>
  <c r="A674"/>
  <c r="A675"/>
  <c r="A676"/>
  <c r="A677"/>
  <c r="A339"/>
  <c r="A340"/>
  <c r="A341"/>
  <c r="A342"/>
  <c r="A695"/>
  <c r="A706"/>
  <c r="A717"/>
  <c r="A728"/>
  <c r="A738"/>
  <c r="A739"/>
  <c r="A740"/>
  <c r="A741"/>
  <c r="A742"/>
  <c r="A696"/>
  <c r="A697"/>
  <c r="A698"/>
  <c r="A699"/>
  <c r="A700"/>
  <c r="A701"/>
  <c r="A702"/>
  <c r="A703"/>
  <c r="A704"/>
  <c r="A705"/>
  <c r="A707"/>
  <c r="A708"/>
  <c r="A709"/>
  <c r="A710"/>
  <c r="A711"/>
  <c r="A712"/>
  <c r="A713"/>
  <c r="A714"/>
  <c r="A715"/>
  <c r="A716"/>
  <c r="A718"/>
  <c r="A719"/>
  <c r="A720"/>
  <c r="A721"/>
  <c r="A722"/>
  <c r="A723"/>
  <c r="A724"/>
  <c r="A725"/>
  <c r="A726"/>
  <c r="A727"/>
  <c r="A729"/>
  <c r="A730"/>
  <c r="A731"/>
  <c r="A732"/>
  <c r="A733"/>
  <c r="A734"/>
  <c r="A735"/>
  <c r="A736"/>
  <c r="A737"/>
  <c r="A743"/>
  <c r="A754"/>
  <c r="A765"/>
  <c r="A776"/>
  <c r="A787"/>
  <c r="A788"/>
  <c r="A789"/>
  <c r="A790"/>
  <c r="A791"/>
  <c r="A744"/>
  <c r="A745"/>
  <c r="A746"/>
  <c r="A747"/>
  <c r="A748"/>
  <c r="A749"/>
  <c r="A750"/>
  <c r="A751"/>
  <c r="A752"/>
  <c r="A753"/>
  <c r="A755"/>
  <c r="A756"/>
  <c r="A757"/>
  <c r="A758"/>
  <c r="A759"/>
  <c r="A760"/>
  <c r="A761"/>
  <c r="A762"/>
  <c r="A763"/>
  <c r="A764"/>
  <c r="A766"/>
  <c r="A767"/>
  <c r="A768"/>
  <c r="A769"/>
  <c r="A770"/>
  <c r="A771"/>
  <c r="A772"/>
  <c r="A773"/>
  <c r="A774"/>
  <c r="A775"/>
  <c r="A777"/>
  <c r="A778"/>
  <c r="A779"/>
  <c r="A780"/>
  <c r="A781"/>
  <c r="A782"/>
  <c r="A783"/>
  <c r="A784"/>
  <c r="A785"/>
  <c r="A786"/>
  <c r="A792"/>
  <c r="A803"/>
  <c r="A814"/>
  <c r="A825"/>
  <c r="A836"/>
  <c r="A838"/>
  <c r="A839"/>
  <c r="A840"/>
  <c r="A841"/>
  <c r="A793"/>
  <c r="A794"/>
  <c r="A795"/>
  <c r="A796"/>
  <c r="A797"/>
  <c r="A798"/>
  <c r="A799"/>
  <c r="A800"/>
  <c r="A801"/>
  <c r="A802"/>
  <c r="A804"/>
  <c r="A805"/>
  <c r="A806"/>
  <c r="A807"/>
  <c r="A808"/>
  <c r="A809"/>
  <c r="A810"/>
  <c r="A811"/>
  <c r="A812"/>
  <c r="A813"/>
  <c r="A815"/>
  <c r="A816"/>
  <c r="A817"/>
  <c r="A818"/>
  <c r="A819"/>
  <c r="A820"/>
  <c r="A821"/>
  <c r="A822"/>
  <c r="A823"/>
  <c r="A824"/>
  <c r="A826"/>
  <c r="A827"/>
  <c r="A828"/>
  <c r="A829"/>
  <c r="A830"/>
  <c r="A831"/>
  <c r="A832"/>
  <c r="A833"/>
  <c r="A834"/>
  <c r="A835"/>
  <c r="A837"/>
  <c r="A842"/>
  <c r="A853"/>
  <c r="A864"/>
  <c r="A875"/>
  <c r="A886"/>
  <c r="A888"/>
  <c r="A889"/>
  <c r="A890"/>
  <c r="A891"/>
  <c r="A843"/>
  <c r="A844"/>
  <c r="A845"/>
  <c r="A846"/>
  <c r="A847"/>
  <c r="A848"/>
  <c r="A849"/>
  <c r="A850"/>
  <c r="A851"/>
  <c r="A852"/>
  <c r="A854"/>
  <c r="A855"/>
  <c r="A856"/>
  <c r="A857"/>
  <c r="A858"/>
  <c r="A859"/>
  <c r="A860"/>
  <c r="A861"/>
  <c r="A862"/>
  <c r="A863"/>
  <c r="A865"/>
  <c r="A866"/>
  <c r="A867"/>
  <c r="A868"/>
  <c r="A869"/>
  <c r="A870"/>
  <c r="A871"/>
  <c r="A872"/>
  <c r="A873"/>
  <c r="A874"/>
  <c r="A876"/>
  <c r="A877"/>
  <c r="A878"/>
  <c r="A879"/>
  <c r="A880"/>
  <c r="A881"/>
  <c r="A882"/>
  <c r="A883"/>
  <c r="A884"/>
  <c r="A885"/>
  <c r="A887"/>
  <c r="A892"/>
  <c r="A903"/>
  <c r="A914"/>
  <c r="A922"/>
  <c r="A923"/>
  <c r="A924"/>
  <c r="A925"/>
  <c r="A926"/>
  <c r="A927"/>
  <c r="A893"/>
  <c r="A894"/>
  <c r="A895"/>
  <c r="A896"/>
  <c r="A897"/>
  <c r="A898"/>
  <c r="A899"/>
  <c r="A900"/>
  <c r="A901"/>
  <c r="A902"/>
  <c r="A904"/>
  <c r="A905"/>
  <c r="A906"/>
  <c r="A907"/>
  <c r="A908"/>
  <c r="A909"/>
  <c r="A910"/>
  <c r="A911"/>
  <c r="A912"/>
  <c r="A913"/>
  <c r="A915"/>
  <c r="A916"/>
  <c r="A917"/>
  <c r="A918"/>
  <c r="A919"/>
  <c r="A920"/>
  <c r="A921"/>
  <c r="A928"/>
  <c r="A939"/>
  <c r="A950"/>
  <c r="A961"/>
  <c r="A972"/>
  <c r="A973"/>
  <c r="A974"/>
  <c r="A975"/>
  <c r="A976"/>
  <c r="A929"/>
  <c r="A930"/>
  <c r="A931"/>
  <c r="A932"/>
  <c r="A933"/>
  <c r="A934"/>
  <c r="A935"/>
  <c r="A936"/>
  <c r="A937"/>
  <c r="A938"/>
  <c r="A940"/>
  <c r="A941"/>
  <c r="A942"/>
  <c r="A943"/>
  <c r="A944"/>
  <c r="A945"/>
  <c r="A946"/>
  <c r="A947"/>
  <c r="A948"/>
  <c r="A949"/>
  <c r="A951"/>
  <c r="A952"/>
  <c r="A953"/>
  <c r="A954"/>
  <c r="A955"/>
  <c r="A956"/>
  <c r="A957"/>
  <c r="A958"/>
  <c r="A959"/>
  <c r="A960"/>
  <c r="A962"/>
  <c r="A963"/>
  <c r="A964"/>
  <c r="A965"/>
  <c r="A966"/>
  <c r="A967"/>
  <c r="A968"/>
  <c r="A969"/>
  <c r="A970"/>
  <c r="A971"/>
  <c r="A977"/>
  <c r="A988"/>
  <c r="A999"/>
  <c r="A1010"/>
  <c r="A1021"/>
  <c r="A1022"/>
  <c r="A1023"/>
  <c r="A1024"/>
  <c r="A1025"/>
  <c r="A978"/>
  <c r="A979"/>
  <c r="A980"/>
  <c r="A981"/>
  <c r="A982"/>
  <c r="A983"/>
  <c r="A984"/>
  <c r="A985"/>
  <c r="A986"/>
  <c r="A987"/>
  <c r="A989"/>
  <c r="A990"/>
  <c r="A991"/>
  <c r="A992"/>
  <c r="A993"/>
  <c r="A994"/>
  <c r="A995"/>
  <c r="A996"/>
  <c r="A997"/>
  <c r="A998"/>
  <c r="A1000"/>
  <c r="A1001"/>
  <c r="A1002"/>
  <c r="A1003"/>
  <c r="A1004"/>
  <c r="A1005"/>
  <c r="A1006"/>
  <c r="A1007"/>
  <c r="A1008"/>
  <c r="A1009"/>
  <c r="A1011"/>
  <c r="A1012"/>
  <c r="A1013"/>
  <c r="A1014"/>
  <c r="A1015"/>
  <c r="A1016"/>
  <c r="A1017"/>
  <c r="A1018"/>
  <c r="A1019"/>
  <c r="A1020"/>
  <c r="A1026"/>
  <c r="A1037"/>
  <c r="A1042"/>
  <c r="A1043"/>
  <c r="A1044"/>
  <c r="A1045"/>
  <c r="A1046"/>
  <c r="A1047"/>
  <c r="A1048"/>
  <c r="A1027"/>
  <c r="A1028"/>
  <c r="A1029"/>
  <c r="A1030"/>
  <c r="A1031"/>
  <c r="A1032"/>
  <c r="A1033"/>
  <c r="A1034"/>
  <c r="A1035"/>
  <c r="A1036"/>
  <c r="A1038"/>
  <c r="A1039"/>
  <c r="A1040"/>
  <c r="A1041"/>
  <c r="A686"/>
  <c r="A687"/>
  <c r="A688"/>
  <c r="A689"/>
  <c r="A690"/>
  <c r="A691"/>
  <c r="A692"/>
  <c r="A693"/>
  <c r="A694"/>
  <c r="A1051"/>
  <c r="A1062"/>
  <c r="A1073"/>
  <c r="A1084"/>
  <c r="A1090"/>
  <c r="A1091"/>
  <c r="A1092"/>
  <c r="A1093"/>
  <c r="A1094"/>
  <c r="A1052"/>
  <c r="A1053"/>
  <c r="A1054"/>
  <c r="A1055"/>
  <c r="A1056"/>
  <c r="A1057"/>
  <c r="A1058"/>
  <c r="A1059"/>
  <c r="A1060"/>
  <c r="A1061"/>
  <c r="A1063"/>
  <c r="A1064"/>
  <c r="A1065"/>
  <c r="A1066"/>
  <c r="A1067"/>
  <c r="A1068"/>
  <c r="A1069"/>
  <c r="A1070"/>
  <c r="A1071"/>
  <c r="A1072"/>
  <c r="A1074"/>
  <c r="A1075"/>
  <c r="A1076"/>
  <c r="A1077"/>
  <c r="A1078"/>
  <c r="A1079"/>
  <c r="A1080"/>
  <c r="A1081"/>
  <c r="A1082"/>
  <c r="A1083"/>
  <c r="A1085"/>
  <c r="A1086"/>
  <c r="A1087"/>
  <c r="A1088"/>
  <c r="A1089"/>
  <c r="A1095"/>
  <c r="A1106"/>
  <c r="A1117"/>
  <c r="A1128"/>
  <c r="A1134"/>
  <c r="A1135"/>
  <c r="A1136"/>
  <c r="A1137"/>
  <c r="A1138"/>
  <c r="A1096"/>
  <c r="A1097"/>
  <c r="A1098"/>
  <c r="A1099"/>
  <c r="A1100"/>
  <c r="A1101"/>
  <c r="A1102"/>
  <c r="A1103"/>
  <c r="A1104"/>
  <c r="A1105"/>
  <c r="A1107"/>
  <c r="A1108"/>
  <c r="A1109"/>
  <c r="A1110"/>
  <c r="A1111"/>
  <c r="A1112"/>
  <c r="A1113"/>
  <c r="A1114"/>
  <c r="A1115"/>
  <c r="A1116"/>
  <c r="A1118"/>
  <c r="A1119"/>
  <c r="A1120"/>
  <c r="A1121"/>
  <c r="A1122"/>
  <c r="A1123"/>
  <c r="A1124"/>
  <c r="A1125"/>
  <c r="A1126"/>
  <c r="A1127"/>
  <c r="A1129"/>
  <c r="A1130"/>
  <c r="A1131"/>
  <c r="A1132"/>
  <c r="A1133"/>
  <c r="A1139"/>
  <c r="A1150"/>
  <c r="A1161"/>
  <c r="A1172"/>
  <c r="A1177"/>
  <c r="A1178"/>
  <c r="A1179"/>
  <c r="A1180"/>
  <c r="A1181"/>
  <c r="A1140"/>
  <c r="A1141"/>
  <c r="A1142"/>
  <c r="A1143"/>
  <c r="A1144"/>
  <c r="A1145"/>
  <c r="A1146"/>
  <c r="A1147"/>
  <c r="A1148"/>
  <c r="A1149"/>
  <c r="A1151"/>
  <c r="A1152"/>
  <c r="A1153"/>
  <c r="A1154"/>
  <c r="A1155"/>
  <c r="A1156"/>
  <c r="A1157"/>
  <c r="A1158"/>
  <c r="A1159"/>
  <c r="A1160"/>
  <c r="A1162"/>
  <c r="A1163"/>
  <c r="A1164"/>
  <c r="A1165"/>
  <c r="A1166"/>
  <c r="A1167"/>
  <c r="A1168"/>
  <c r="A1169"/>
  <c r="A1170"/>
  <c r="A1171"/>
  <c r="A1173"/>
  <c r="A1174"/>
  <c r="A1175"/>
  <c r="A1176"/>
  <c r="A1182"/>
  <c r="A1193"/>
  <c r="A1204"/>
  <c r="A1206"/>
  <c r="A1207"/>
  <c r="A1208"/>
  <c r="A1209"/>
  <c r="A1210"/>
  <c r="A1211"/>
  <c r="A1183"/>
  <c r="A1184"/>
  <c r="A1185"/>
  <c r="A1186"/>
  <c r="A1187"/>
  <c r="A1188"/>
  <c r="A1189"/>
  <c r="A1190"/>
  <c r="A1191"/>
  <c r="A1192"/>
  <c r="A1194"/>
  <c r="A1195"/>
  <c r="A1196"/>
  <c r="A1197"/>
  <c r="A1198"/>
  <c r="A1199"/>
  <c r="A1200"/>
  <c r="A1201"/>
  <c r="A1202"/>
  <c r="A1203"/>
  <c r="A1205"/>
  <c r="A1212"/>
  <c r="A1223"/>
  <c r="A1234"/>
  <c r="A1238"/>
  <c r="A1239"/>
  <c r="A1240"/>
  <c r="A1241"/>
  <c r="A1242"/>
  <c r="A1243"/>
  <c r="A1213"/>
  <c r="A1214"/>
  <c r="A1215"/>
  <c r="A1216"/>
  <c r="A1217"/>
  <c r="A1218"/>
  <c r="A1219"/>
  <c r="A1220"/>
  <c r="A1221"/>
  <c r="A1222"/>
  <c r="A1224"/>
  <c r="A1225"/>
  <c r="A1226"/>
  <c r="A1227"/>
  <c r="A1228"/>
  <c r="A1229"/>
  <c r="A1230"/>
  <c r="A1231"/>
  <c r="A1232"/>
  <c r="A1233"/>
  <c r="A1235"/>
  <c r="A1236"/>
  <c r="A1237"/>
  <c r="A1244"/>
  <c r="A1255"/>
  <c r="A1266"/>
  <c r="A1277"/>
  <c r="A1282"/>
  <c r="A1283"/>
  <c r="A1284"/>
  <c r="A1285"/>
  <c r="A1286"/>
  <c r="A1245"/>
  <c r="A1246"/>
  <c r="A1247"/>
  <c r="A1248"/>
  <c r="A1249"/>
  <c r="A1250"/>
  <c r="A1251"/>
  <c r="A1252"/>
  <c r="A1253"/>
  <c r="A1254"/>
  <c r="A1256"/>
  <c r="A1257"/>
  <c r="A1258"/>
  <c r="A1259"/>
  <c r="A1260"/>
  <c r="A1261"/>
  <c r="A1262"/>
  <c r="A1263"/>
  <c r="A1264"/>
  <c r="A1265"/>
  <c r="A1267"/>
  <c r="A1268"/>
  <c r="A1269"/>
  <c r="A1270"/>
  <c r="A1271"/>
  <c r="A1272"/>
  <c r="A1273"/>
  <c r="A1274"/>
  <c r="A1275"/>
  <c r="A1276"/>
  <c r="A1278"/>
  <c r="A1279"/>
  <c r="A1280"/>
  <c r="A1281"/>
  <c r="A1287"/>
  <c r="A1298"/>
  <c r="A1309"/>
  <c r="A1316"/>
  <c r="A1317"/>
  <c r="A1318"/>
  <c r="A1319"/>
  <c r="A1320"/>
  <c r="A1321"/>
  <c r="A1288"/>
  <c r="A1289"/>
  <c r="A1290"/>
  <c r="A1291"/>
  <c r="A1292"/>
  <c r="A1293"/>
  <c r="A1294"/>
  <c r="A1295"/>
  <c r="A1296"/>
  <c r="A1297"/>
  <c r="A1299"/>
  <c r="A1300"/>
  <c r="A1301"/>
  <c r="A1302"/>
  <c r="A1303"/>
  <c r="A1304"/>
  <c r="A1305"/>
  <c r="A1306"/>
  <c r="A1307"/>
  <c r="A1308"/>
  <c r="A1310"/>
  <c r="A1311"/>
  <c r="A1312"/>
  <c r="A1313"/>
  <c r="A1314"/>
  <c r="A1315"/>
  <c r="A1322"/>
  <c r="A1333"/>
  <c r="A1338"/>
  <c r="A1339"/>
  <c r="A1340"/>
  <c r="A1341"/>
  <c r="A1342"/>
  <c r="A1343"/>
  <c r="A1344"/>
  <c r="A1323"/>
  <c r="A1324"/>
  <c r="A1325"/>
  <c r="A1326"/>
  <c r="A1327"/>
  <c r="A1328"/>
  <c r="A1329"/>
  <c r="A1330"/>
  <c r="A1331"/>
  <c r="A1332"/>
  <c r="A1334"/>
  <c r="A1335"/>
  <c r="A1336"/>
  <c r="A1337"/>
  <c r="A1345"/>
  <c r="A1356"/>
  <c r="A1367"/>
  <c r="A1371"/>
  <c r="A1372"/>
  <c r="A1373"/>
  <c r="A1374"/>
  <c r="A1375"/>
  <c r="A1376"/>
  <c r="A1346"/>
  <c r="A1347"/>
  <c r="A1348"/>
  <c r="A1349"/>
  <c r="A1350"/>
  <c r="A1351"/>
  <c r="A1352"/>
  <c r="A1353"/>
  <c r="A1354"/>
  <c r="A1355"/>
  <c r="A1357"/>
  <c r="A1358"/>
  <c r="A1359"/>
  <c r="A1360"/>
  <c r="A1361"/>
  <c r="A1362"/>
  <c r="A1363"/>
  <c r="A1364"/>
  <c r="A1365"/>
  <c r="A1366"/>
  <c r="A1368"/>
  <c r="A1369"/>
  <c r="A1370"/>
  <c r="A1049"/>
  <c r="A1050"/>
  <c r="A1410"/>
  <c r="A1421"/>
  <c r="A1432"/>
  <c r="A1443"/>
  <c r="A1449"/>
  <c r="A1450"/>
  <c r="A1451"/>
  <c r="A1452"/>
  <c r="A1453"/>
  <c r="A1411"/>
  <c r="A1412"/>
  <c r="A1413"/>
  <c r="A1414"/>
  <c r="A1415"/>
  <c r="A1416"/>
  <c r="A1417"/>
  <c r="A1418"/>
  <c r="A1419"/>
  <c r="A1420"/>
  <c r="A1422"/>
  <c r="A1423"/>
  <c r="A1424"/>
  <c r="A1425"/>
  <c r="A1426"/>
  <c r="A1427"/>
  <c r="A1428"/>
  <c r="A1429"/>
  <c r="A1430"/>
  <c r="A1431"/>
  <c r="A1433"/>
  <c r="A1434"/>
  <c r="A1435"/>
  <c r="A1436"/>
  <c r="A1437"/>
  <c r="A1438"/>
  <c r="A1439"/>
  <c r="A1440"/>
  <c r="A1441"/>
  <c r="A1442"/>
  <c r="A1444"/>
  <c r="A1445"/>
  <c r="A1446"/>
  <c r="A1447"/>
  <c r="A1448"/>
  <c r="A1454"/>
  <c r="A1465"/>
  <c r="A1476"/>
  <c r="A1487"/>
  <c r="A1493"/>
  <c r="A1494"/>
  <c r="A1495"/>
  <c r="A1496"/>
  <c r="A1497"/>
  <c r="A1455"/>
  <c r="A1456"/>
  <c r="A1457"/>
  <c r="A1458"/>
  <c r="A1459"/>
  <c r="A1460"/>
  <c r="A1461"/>
  <c r="A1462"/>
  <c r="A1463"/>
  <c r="A1464"/>
  <c r="A1466"/>
  <c r="A1467"/>
  <c r="A1468"/>
  <c r="A1469"/>
  <c r="A1470"/>
  <c r="A1471"/>
  <c r="A1472"/>
  <c r="A1473"/>
  <c r="A1474"/>
  <c r="A1475"/>
  <c r="A1477"/>
  <c r="A1478"/>
  <c r="A1479"/>
  <c r="A1480"/>
  <c r="A1481"/>
  <c r="A1482"/>
  <c r="A1483"/>
  <c r="A1484"/>
  <c r="A1485"/>
  <c r="A1486"/>
  <c r="A1488"/>
  <c r="A1489"/>
  <c r="A1490"/>
  <c r="A1491"/>
  <c r="A1492"/>
  <c r="A1498"/>
  <c r="A1509"/>
  <c r="A1520"/>
  <c r="A1531"/>
  <c r="A1536"/>
  <c r="A1537"/>
  <c r="A1538"/>
  <c r="A1539"/>
  <c r="A1540"/>
  <c r="A1499"/>
  <c r="A1500"/>
  <c r="A1501"/>
  <c r="A1502"/>
  <c r="A1503"/>
  <c r="A1504"/>
  <c r="A1505"/>
  <c r="A1506"/>
  <c r="A1507"/>
  <c r="A1508"/>
  <c r="A1510"/>
  <c r="A1511"/>
  <c r="A1512"/>
  <c r="A1513"/>
  <c r="A1514"/>
  <c r="A1515"/>
  <c r="A1516"/>
  <c r="A1517"/>
  <c r="A1518"/>
  <c r="A1519"/>
  <c r="A1521"/>
  <c r="A1522"/>
  <c r="A1523"/>
  <c r="A1524"/>
  <c r="A1525"/>
  <c r="A1526"/>
  <c r="A1527"/>
  <c r="A1528"/>
  <c r="A1529"/>
  <c r="A1530"/>
  <c r="A1532"/>
  <c r="A1533"/>
  <c r="A1534"/>
  <c r="A1535"/>
  <c r="A1541"/>
  <c r="A1552"/>
  <c r="A1563"/>
  <c r="A1574"/>
  <c r="A1577"/>
  <c r="A1578"/>
  <c r="A1579"/>
  <c r="A1580"/>
  <c r="A1581"/>
  <c r="A1542"/>
  <c r="A1543"/>
  <c r="A1544"/>
  <c r="A1545"/>
  <c r="A1546"/>
  <c r="A1547"/>
  <c r="A1548"/>
  <c r="A1549"/>
  <c r="A1550"/>
  <c r="A1551"/>
  <c r="A1553"/>
  <c r="A1554"/>
  <c r="A1555"/>
  <c r="A1556"/>
  <c r="A1557"/>
  <c r="A1558"/>
  <c r="A1559"/>
  <c r="A1560"/>
  <c r="A1561"/>
  <c r="A1562"/>
  <c r="A1564"/>
  <c r="A1565"/>
  <c r="A1566"/>
  <c r="A1567"/>
  <c r="A1568"/>
  <c r="A1569"/>
  <c r="A1570"/>
  <c r="A1571"/>
  <c r="A1572"/>
  <c r="A1573"/>
  <c r="A1575"/>
  <c r="A1576"/>
  <c r="A1582"/>
  <c r="A1593"/>
  <c r="A1604"/>
  <c r="A1615"/>
  <c r="A1619"/>
  <c r="A1620"/>
  <c r="A1621"/>
  <c r="A1622"/>
  <c r="A1623"/>
  <c r="A1583"/>
  <c r="A1584"/>
  <c r="A1585"/>
  <c r="A1586"/>
  <c r="A1587"/>
  <c r="A1588"/>
  <c r="A1589"/>
  <c r="A1590"/>
  <c r="A1591"/>
  <c r="A1592"/>
  <c r="A1594"/>
  <c r="A1595"/>
  <c r="A1596"/>
  <c r="A1597"/>
  <c r="A1598"/>
  <c r="A1599"/>
  <c r="A1600"/>
  <c r="A1601"/>
  <c r="A1602"/>
  <c r="A1603"/>
  <c r="A1605"/>
  <c r="A1606"/>
  <c r="A1607"/>
  <c r="A1608"/>
  <c r="A1609"/>
  <c r="A1610"/>
  <c r="A1611"/>
  <c r="A1612"/>
  <c r="A1613"/>
  <c r="A1614"/>
  <c r="A1616"/>
  <c r="A1617"/>
  <c r="A1618"/>
  <c r="A1624"/>
  <c r="A1635"/>
  <c r="A1646"/>
  <c r="A1657"/>
  <c r="A1658"/>
  <c r="A1659"/>
  <c r="A1660"/>
  <c r="A1661"/>
  <c r="A1662"/>
  <c r="A1625"/>
  <c r="A1626"/>
  <c r="A1627"/>
  <c r="A1628"/>
  <c r="A1629"/>
  <c r="A1630"/>
  <c r="A1631"/>
  <c r="A1632"/>
  <c r="A1633"/>
  <c r="A1634"/>
  <c r="A1636"/>
  <c r="A1637"/>
  <c r="A1638"/>
  <c r="A1639"/>
  <c r="A1640"/>
  <c r="A1641"/>
  <c r="A1642"/>
  <c r="A1643"/>
  <c r="A1644"/>
  <c r="A1645"/>
  <c r="A1647"/>
  <c r="A1648"/>
  <c r="A1649"/>
  <c r="A1650"/>
  <c r="A1651"/>
  <c r="A1652"/>
  <c r="A1653"/>
  <c r="A1654"/>
  <c r="A1655"/>
  <c r="A1656"/>
  <c r="A1663"/>
  <c r="A1674"/>
  <c r="A1685"/>
  <c r="A1696"/>
  <c r="A1697"/>
  <c r="A1698"/>
  <c r="A1699"/>
  <c r="A1700"/>
  <c r="A1701"/>
  <c r="A1664"/>
  <c r="A1665"/>
  <c r="A1666"/>
  <c r="A1667"/>
  <c r="A1668"/>
  <c r="A1669"/>
  <c r="A1670"/>
  <c r="A1671"/>
  <c r="A1672"/>
  <c r="A1673"/>
  <c r="A1675"/>
  <c r="A1676"/>
  <c r="A1677"/>
  <c r="A1678"/>
  <c r="A1679"/>
  <c r="A1680"/>
  <c r="A1681"/>
  <c r="A1682"/>
  <c r="A1683"/>
  <c r="A1684"/>
  <c r="A1686"/>
  <c r="A1687"/>
  <c r="A1688"/>
  <c r="A1689"/>
  <c r="A1690"/>
  <c r="A1691"/>
  <c r="A1692"/>
  <c r="A1693"/>
  <c r="A1694"/>
  <c r="A1695"/>
  <c r="A1702"/>
  <c r="A1713"/>
  <c r="A1724"/>
  <c r="A1731"/>
  <c r="A1732"/>
  <c r="A1733"/>
  <c r="A1734"/>
  <c r="A1735"/>
  <c r="A1736"/>
  <c r="A1703"/>
  <c r="A1704"/>
  <c r="A1705"/>
  <c r="A1706"/>
  <c r="A1707"/>
  <c r="A1708"/>
  <c r="A1709"/>
  <c r="A1710"/>
  <c r="A1711"/>
  <c r="A1712"/>
  <c r="A1714"/>
  <c r="A1715"/>
  <c r="A1716"/>
  <c r="A1717"/>
  <c r="A1718"/>
  <c r="A1719"/>
  <c r="A1720"/>
  <c r="A1721"/>
  <c r="A1722"/>
  <c r="A1723"/>
  <c r="A1725"/>
  <c r="A1726"/>
  <c r="A1727"/>
  <c r="A1728"/>
  <c r="A1729"/>
  <c r="A1730"/>
  <c r="A1737"/>
  <c r="A1748"/>
  <c r="A1756"/>
  <c r="A1757"/>
  <c r="A1758"/>
  <c r="A1759"/>
  <c r="A1760"/>
  <c r="A1761"/>
  <c r="A1762"/>
  <c r="A1738"/>
  <c r="A1739"/>
  <c r="A1740"/>
  <c r="A1741"/>
  <c r="A1742"/>
  <c r="A1743"/>
  <c r="A1744"/>
  <c r="A1745"/>
  <c r="A1746"/>
  <c r="A1747"/>
  <c r="A1749"/>
  <c r="A1750"/>
  <c r="A1751"/>
  <c r="A1752"/>
  <c r="A1753"/>
  <c r="A1754"/>
  <c r="A1755"/>
  <c r="A1377"/>
  <c r="A1388"/>
  <c r="A1399"/>
  <c r="A1404"/>
  <c r="A1405"/>
  <c r="A1406"/>
  <c r="A1407"/>
  <c r="A1408"/>
  <c r="A1409"/>
  <c r="A1378"/>
  <c r="A1379"/>
  <c r="A1380"/>
  <c r="A1381"/>
  <c r="A1382"/>
  <c r="A1383"/>
  <c r="A1384"/>
  <c r="A1385"/>
  <c r="A1386"/>
  <c r="A1387"/>
  <c r="A1389"/>
  <c r="A1390"/>
  <c r="A1391"/>
  <c r="A1392"/>
  <c r="A1393"/>
  <c r="A1394"/>
  <c r="A1395"/>
  <c r="A1396"/>
  <c r="A1397"/>
  <c r="A1398"/>
  <c r="A1400"/>
  <c r="A1401"/>
  <c r="A1402"/>
  <c r="A1403"/>
  <c r="A1813"/>
  <c r="A1824"/>
  <c r="A1835"/>
  <c r="A1846"/>
  <c r="A1857"/>
  <c r="A1860"/>
  <c r="A1861"/>
  <c r="A1862"/>
  <c r="A1863"/>
  <c r="A1814"/>
  <c r="A1815"/>
  <c r="A1816"/>
  <c r="A1817"/>
  <c r="A1818"/>
  <c r="A1819"/>
  <c r="A1820"/>
  <c r="A1821"/>
  <c r="A1822"/>
  <c r="A1823"/>
  <c r="A1825"/>
  <c r="A1826"/>
  <c r="A1827"/>
  <c r="A1828"/>
  <c r="A1829"/>
  <c r="A1830"/>
  <c r="A1831"/>
  <c r="A1832"/>
  <c r="A1833"/>
  <c r="A1834"/>
  <c r="A1836"/>
  <c r="A1837"/>
  <c r="A1838"/>
  <c r="A1839"/>
  <c r="A1840"/>
  <c r="A1841"/>
  <c r="A1842"/>
  <c r="A1843"/>
  <c r="A1844"/>
  <c r="A1845"/>
  <c r="A1847"/>
  <c r="A1848"/>
  <c r="A1849"/>
  <c r="A1850"/>
  <c r="A1851"/>
  <c r="A1852"/>
  <c r="A1853"/>
  <c r="A1854"/>
  <c r="A1855"/>
  <c r="A1856"/>
  <c r="A1858"/>
  <c r="A1859"/>
  <c r="A1864"/>
  <c r="A1875"/>
  <c r="A1886"/>
  <c r="A1897"/>
  <c r="A1908"/>
  <c r="A1911"/>
  <c r="A1912"/>
  <c r="A1913"/>
  <c r="A1914"/>
  <c r="A1865"/>
  <c r="A1866"/>
  <c r="A1867"/>
  <c r="A1868"/>
  <c r="A1869"/>
  <c r="A1870"/>
  <c r="A1871"/>
  <c r="A1872"/>
  <c r="A1873"/>
  <c r="A1874"/>
  <c r="A1876"/>
  <c r="A1877"/>
  <c r="A1878"/>
  <c r="A1879"/>
  <c r="A1880"/>
  <c r="A1881"/>
  <c r="A1882"/>
  <c r="A1883"/>
  <c r="A1884"/>
  <c r="A1885"/>
  <c r="A1887"/>
  <c r="A1888"/>
  <c r="A1889"/>
  <c r="A1890"/>
  <c r="A1891"/>
  <c r="A1892"/>
  <c r="A1893"/>
  <c r="A1894"/>
  <c r="A1895"/>
  <c r="A1896"/>
  <c r="A1898"/>
  <c r="A1899"/>
  <c r="A1900"/>
  <c r="A1901"/>
  <c r="A1902"/>
  <c r="A1903"/>
  <c r="A1904"/>
  <c r="A1905"/>
  <c r="A1906"/>
  <c r="A1907"/>
  <c r="A1909"/>
  <c r="A1910"/>
  <c r="A1915"/>
  <c r="A1926"/>
  <c r="A1937"/>
  <c r="A1948"/>
  <c r="A1959"/>
  <c r="A1963"/>
  <c r="A1964"/>
  <c r="A1965"/>
  <c r="A1966"/>
  <c r="A1916"/>
  <c r="A1917"/>
  <c r="A1918"/>
  <c r="A1919"/>
  <c r="A1920"/>
  <c r="A1921"/>
  <c r="A1922"/>
  <c r="A1923"/>
  <c r="A1924"/>
  <c r="A1925"/>
  <c r="A1927"/>
  <c r="A1928"/>
  <c r="A1929"/>
  <c r="A1930"/>
  <c r="A1931"/>
  <c r="A1932"/>
  <c r="A1933"/>
  <c r="A1934"/>
  <c r="A1935"/>
  <c r="A1936"/>
  <c r="A1938"/>
  <c r="A1939"/>
  <c r="A1940"/>
  <c r="A1941"/>
  <c r="A1942"/>
  <c r="A1943"/>
  <c r="A1944"/>
  <c r="A1945"/>
  <c r="A1946"/>
  <c r="A1947"/>
  <c r="A1949"/>
  <c r="A1950"/>
  <c r="A1951"/>
  <c r="A1952"/>
  <c r="A1953"/>
  <c r="A1954"/>
  <c r="A1955"/>
  <c r="A1956"/>
  <c r="A1957"/>
  <c r="A1958"/>
  <c r="A1960"/>
  <c r="A1961"/>
  <c r="A1962"/>
  <c r="A1967"/>
  <c r="A1978"/>
  <c r="A1989"/>
  <c r="A2000"/>
  <c r="A2007"/>
  <c r="A2008"/>
  <c r="A2009"/>
  <c r="A2010"/>
  <c r="A2011"/>
  <c r="A1968"/>
  <c r="A1969"/>
  <c r="A1970"/>
  <c r="A1971"/>
  <c r="A1972"/>
  <c r="A1973"/>
  <c r="A1974"/>
  <c r="A1975"/>
  <c r="A1976"/>
  <c r="A1977"/>
  <c r="A1979"/>
  <c r="A1980"/>
  <c r="A1981"/>
  <c r="A1982"/>
  <c r="A1983"/>
  <c r="A1984"/>
  <c r="A1985"/>
  <c r="A1986"/>
  <c r="A1987"/>
  <c r="A1988"/>
  <c r="A1990"/>
  <c r="A1991"/>
  <c r="A1992"/>
  <c r="A1993"/>
  <c r="A1994"/>
  <c r="A1995"/>
  <c r="A1996"/>
  <c r="A1997"/>
  <c r="A1998"/>
  <c r="A1999"/>
  <c r="A2001"/>
  <c r="A2002"/>
  <c r="A2003"/>
  <c r="A2004"/>
  <c r="A2005"/>
  <c r="A2006"/>
  <c r="A2012"/>
  <c r="A2023"/>
  <c r="A2034"/>
  <c r="A2045"/>
  <c r="A2051"/>
  <c r="A2052"/>
  <c r="A2053"/>
  <c r="A2054"/>
  <c r="A2055"/>
  <c r="A2013"/>
  <c r="A2014"/>
  <c r="A2015"/>
  <c r="A2016"/>
  <c r="A2017"/>
  <c r="A2018"/>
  <c r="A2019"/>
  <c r="A2020"/>
  <c r="A2021"/>
  <c r="A2022"/>
  <c r="A2024"/>
  <c r="A2025"/>
  <c r="A2026"/>
  <c r="A2027"/>
  <c r="A2028"/>
  <c r="A2029"/>
  <c r="A2030"/>
  <c r="A2031"/>
  <c r="A2032"/>
  <c r="A2033"/>
  <c r="A2035"/>
  <c r="A2036"/>
  <c r="A2037"/>
  <c r="A2038"/>
  <c r="A2039"/>
  <c r="A2040"/>
  <c r="A2041"/>
  <c r="A2042"/>
  <c r="A2043"/>
  <c r="A2044"/>
  <c r="A2046"/>
  <c r="A2047"/>
  <c r="A2048"/>
  <c r="A2049"/>
  <c r="A2050"/>
  <c r="A2056"/>
  <c r="A2067"/>
  <c r="A2078"/>
  <c r="A2089"/>
  <c r="A2096"/>
  <c r="A2097"/>
  <c r="A2098"/>
  <c r="A2099"/>
  <c r="A2100"/>
  <c r="A2057"/>
  <c r="A2058"/>
  <c r="A2059"/>
  <c r="A2060"/>
  <c r="A2061"/>
  <c r="A2062"/>
  <c r="A2063"/>
  <c r="A2064"/>
  <c r="A2065"/>
  <c r="A2066"/>
  <c r="A2068"/>
  <c r="A2069"/>
  <c r="A2070"/>
  <c r="A2071"/>
  <c r="A2072"/>
  <c r="A2073"/>
  <c r="A2074"/>
  <c r="A2075"/>
  <c r="A2076"/>
  <c r="A2077"/>
  <c r="A2079"/>
  <c r="A2080"/>
  <c r="A2081"/>
  <c r="A2082"/>
  <c r="A2083"/>
  <c r="A2084"/>
  <c r="A2085"/>
  <c r="A2086"/>
  <c r="A2087"/>
  <c r="A2088"/>
  <c r="A2090"/>
  <c r="A2091"/>
  <c r="A2092"/>
  <c r="A2093"/>
  <c r="A2094"/>
  <c r="A2095"/>
  <c r="A2101"/>
  <c r="A2112"/>
  <c r="A2123"/>
  <c r="A2134"/>
  <c r="A2139"/>
  <c r="A2140"/>
  <c r="A2141"/>
  <c r="A2142"/>
  <c r="A2143"/>
  <c r="A2102"/>
  <c r="A2103"/>
  <c r="A2104"/>
  <c r="A2105"/>
  <c r="A2106"/>
  <c r="A2107"/>
  <c r="A2108"/>
  <c r="A2109"/>
  <c r="A2110"/>
  <c r="A2111"/>
  <c r="A2113"/>
  <c r="A2114"/>
  <c r="A2115"/>
  <c r="A2116"/>
  <c r="A2117"/>
  <c r="A2118"/>
  <c r="A2119"/>
  <c r="A2120"/>
  <c r="A2121"/>
  <c r="A2122"/>
  <c r="A2124"/>
  <c r="A2125"/>
  <c r="A2126"/>
  <c r="A2127"/>
  <c r="A2128"/>
  <c r="A2129"/>
  <c r="A2130"/>
  <c r="A2131"/>
  <c r="A2132"/>
  <c r="A2133"/>
  <c r="A2135"/>
  <c r="A2136"/>
  <c r="A2137"/>
  <c r="A2138"/>
  <c r="A2144"/>
  <c r="A2155"/>
  <c r="A2166"/>
  <c r="A2167"/>
  <c r="A2168"/>
  <c r="A2169"/>
  <c r="A2170"/>
  <c r="A2171"/>
  <c r="A2172"/>
  <c r="A2145"/>
  <c r="A2146"/>
  <c r="A2147"/>
  <c r="A2148"/>
  <c r="A2149"/>
  <c r="A2150"/>
  <c r="A2151"/>
  <c r="A2152"/>
  <c r="A2153"/>
  <c r="A2154"/>
  <c r="A2156"/>
  <c r="A2157"/>
  <c r="A2158"/>
  <c r="A2159"/>
  <c r="A2160"/>
  <c r="A2161"/>
  <c r="A2162"/>
  <c r="A2163"/>
  <c r="A2164"/>
  <c r="A2165"/>
  <c r="A2173"/>
  <c r="A2184"/>
  <c r="A2195"/>
  <c r="A2206"/>
  <c r="A2208"/>
  <c r="A2209"/>
  <c r="A2210"/>
  <c r="A2211"/>
  <c r="A2212"/>
  <c r="A2174"/>
  <c r="A2175"/>
  <c r="A2176"/>
  <c r="A2177"/>
  <c r="A2178"/>
  <c r="A2179"/>
  <c r="A2180"/>
  <c r="A2181"/>
  <c r="A2182"/>
  <c r="A2183"/>
  <c r="A2185"/>
  <c r="A2186"/>
  <c r="A2187"/>
  <c r="A2188"/>
  <c r="A2189"/>
  <c r="A2190"/>
  <c r="A2191"/>
  <c r="A2192"/>
  <c r="A2193"/>
  <c r="A2194"/>
  <c r="A2196"/>
  <c r="A2197"/>
  <c r="A2198"/>
  <c r="A2199"/>
  <c r="A2200"/>
  <c r="A2201"/>
  <c r="A2202"/>
  <c r="A2203"/>
  <c r="A2204"/>
  <c r="A2205"/>
  <c r="A2207"/>
  <c r="A1763"/>
  <c r="A1774"/>
  <c r="A1785"/>
  <c r="A1796"/>
  <c r="A1807"/>
  <c r="A1809"/>
  <c r="A1810"/>
  <c r="A1811"/>
  <c r="A1812"/>
  <c r="A1764"/>
  <c r="A1765"/>
  <c r="A1766"/>
  <c r="A1767"/>
  <c r="A1768"/>
  <c r="A1769"/>
  <c r="A1770"/>
  <c r="A1771"/>
  <c r="A1772"/>
  <c r="A1773"/>
  <c r="A1775"/>
  <c r="A1776"/>
  <c r="A1777"/>
  <c r="A1778"/>
  <c r="A1779"/>
  <c r="A1780"/>
  <c r="A1781"/>
  <c r="A1782"/>
  <c r="A1783"/>
  <c r="A1784"/>
  <c r="A1786"/>
  <c r="A1787"/>
  <c r="A1788"/>
  <c r="A1789"/>
  <c r="A1790"/>
  <c r="A1791"/>
  <c r="A1792"/>
  <c r="A1793"/>
  <c r="A1794"/>
  <c r="A1795"/>
  <c r="A1797"/>
  <c r="A1798"/>
  <c r="A1799"/>
  <c r="A1800"/>
  <c r="A1801"/>
  <c r="A1802"/>
  <c r="A1803"/>
  <c r="A1804"/>
  <c r="A1805"/>
  <c r="A1806"/>
  <c r="A1808"/>
  <c r="A3"/>
  <c r="E7" i="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E7" i="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E7" i="5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D6"/>
  <c r="AE6"/>
  <c r="AF6"/>
  <c r="AG6"/>
  <c r="AH6"/>
  <c r="AD6" i="6"/>
  <c r="AE6"/>
  <c r="AF6"/>
  <c r="AG6"/>
  <c r="AH6"/>
  <c r="AD6" i="7"/>
  <c r="AE6"/>
  <c r="AF6"/>
  <c r="AG6"/>
  <c r="AH6"/>
  <c r="G6" i="6"/>
  <c r="L6"/>
  <c r="Q6"/>
  <c r="T6"/>
  <c r="AB6"/>
  <c r="AA6"/>
  <c r="Z6"/>
  <c r="Y6"/>
  <c r="X6"/>
  <c r="W6"/>
  <c r="V6"/>
  <c r="U6"/>
  <c r="S6"/>
  <c r="R6"/>
  <c r="P6"/>
  <c r="O6"/>
  <c r="N6"/>
  <c r="M6"/>
  <c r="K6"/>
  <c r="J6"/>
  <c r="I6"/>
  <c r="H6"/>
  <c r="F6"/>
  <c r="E6"/>
  <c r="AC6"/>
  <c r="A2"/>
  <c r="G6" i="5"/>
  <c r="L6"/>
  <c r="Q6"/>
  <c r="T6"/>
  <c r="AB6"/>
  <c r="I6"/>
  <c r="K6"/>
  <c r="P6"/>
  <c r="V6"/>
  <c r="Z6"/>
  <c r="F6"/>
  <c r="N6"/>
  <c r="S6"/>
  <c r="Y6"/>
  <c r="AC6"/>
  <c r="J6"/>
  <c r="O6"/>
  <c r="R6"/>
  <c r="W6"/>
  <c r="AA6"/>
  <c r="X6"/>
  <c r="U6"/>
  <c r="M6"/>
  <c r="H6"/>
  <c r="E6"/>
  <c r="A2"/>
  <c r="E6" i="7"/>
  <c r="H6"/>
  <c r="M6"/>
  <c r="U6"/>
  <c r="X6"/>
  <c r="G6"/>
  <c r="L6"/>
  <c r="Q6"/>
  <c r="T6"/>
  <c r="AB6"/>
  <c r="I6"/>
  <c r="K6"/>
  <c r="P6"/>
  <c r="V6"/>
  <c r="Z6"/>
  <c r="F6"/>
  <c r="N6"/>
  <c r="S6"/>
  <c r="Y6"/>
  <c r="AC6"/>
  <c r="J6"/>
  <c r="O6"/>
  <c r="R6"/>
  <c r="W6"/>
  <c r="AA6"/>
  <c r="A2"/>
  <c r="E5" i="1" l="1"/>
  <c r="G5"/>
  <c r="F5"/>
  <c r="H5"/>
  <c r="B3"/>
  <c r="C3" s="1"/>
  <c r="B56"/>
  <c r="C56" s="1"/>
  <c r="B54"/>
  <c r="C54" s="1"/>
  <c r="B52"/>
  <c r="C52" s="1"/>
  <c r="B50"/>
  <c r="C50" s="1"/>
  <c r="B48"/>
  <c r="C48" s="1"/>
  <c r="B46"/>
  <c r="C46" s="1"/>
  <c r="B44"/>
  <c r="C44" s="1"/>
  <c r="B42"/>
  <c r="C42" s="1"/>
  <c r="B40"/>
  <c r="C40" s="1"/>
  <c r="B38"/>
  <c r="C38" s="1"/>
  <c r="B36"/>
  <c r="C36" s="1"/>
  <c r="B34"/>
  <c r="C34" s="1"/>
  <c r="B32"/>
  <c r="C32" s="1"/>
  <c r="B30"/>
  <c r="C30" s="1"/>
  <c r="B28"/>
  <c r="C28" s="1"/>
  <c r="B26"/>
  <c r="C26" s="1"/>
  <c r="B24"/>
  <c r="C24" s="1"/>
  <c r="B22"/>
  <c r="C22" s="1"/>
  <c r="B20"/>
  <c r="C20" s="1"/>
  <c r="B18"/>
  <c r="C18" s="1"/>
  <c r="B16"/>
  <c r="C16" s="1"/>
  <c r="B14"/>
  <c r="C14" s="1"/>
  <c r="B12"/>
  <c r="C12" s="1"/>
  <c r="B10"/>
  <c r="C10" s="1"/>
  <c r="B8"/>
  <c r="C8" s="1"/>
  <c r="B6"/>
  <c r="C6" s="1"/>
  <c r="B4"/>
  <c r="C4" s="1"/>
  <c r="B57"/>
  <c r="C57" s="1"/>
  <c r="B55"/>
  <c r="C55" s="1"/>
  <c r="B53"/>
  <c r="C53" s="1"/>
  <c r="B51"/>
  <c r="C51" s="1"/>
  <c r="B49"/>
  <c r="C49" s="1"/>
  <c r="B47"/>
  <c r="C47" s="1"/>
  <c r="B45"/>
  <c r="C45" s="1"/>
  <c r="B43"/>
  <c r="C43" s="1"/>
  <c r="B41"/>
  <c r="C41" s="1"/>
  <c r="B39"/>
  <c r="C39" s="1"/>
  <c r="B37"/>
  <c r="C37" s="1"/>
  <c r="B35"/>
  <c r="C35" s="1"/>
  <c r="B33"/>
  <c r="C33" s="1"/>
  <c r="B31"/>
  <c r="C31" s="1"/>
  <c r="B29"/>
  <c r="C29" s="1"/>
  <c r="B27"/>
  <c r="C27" s="1"/>
  <c r="B25"/>
  <c r="C25" s="1"/>
  <c r="B23"/>
  <c r="C23" s="1"/>
  <c r="B21"/>
  <c r="C21" s="1"/>
  <c r="B19"/>
  <c r="C19" s="1"/>
  <c r="B17"/>
  <c r="C17" s="1"/>
  <c r="B15"/>
  <c r="C15" s="1"/>
  <c r="B13"/>
  <c r="C13" s="1"/>
  <c r="B11"/>
  <c r="C11" s="1"/>
  <c r="B9"/>
  <c r="C9" s="1"/>
  <c r="B7"/>
  <c r="C7" s="1"/>
  <c r="E7" l="1"/>
  <c r="G7"/>
  <c r="F7"/>
  <c r="H7"/>
  <c r="E11"/>
  <c r="G11"/>
  <c r="F11"/>
  <c r="H11"/>
  <c r="E15"/>
  <c r="G15"/>
  <c r="F15"/>
  <c r="H15"/>
  <c r="E19"/>
  <c r="G19"/>
  <c r="F19"/>
  <c r="H19"/>
  <c r="E23"/>
  <c r="G23"/>
  <c r="F23"/>
  <c r="H23"/>
  <c r="E27"/>
  <c r="G27"/>
  <c r="F27"/>
  <c r="H27"/>
  <c r="E31"/>
  <c r="G31"/>
  <c r="F31"/>
  <c r="H31"/>
  <c r="E35"/>
  <c r="G35"/>
  <c r="F35"/>
  <c r="H35"/>
  <c r="E39"/>
  <c r="G39"/>
  <c r="F39"/>
  <c r="H39"/>
  <c r="E43"/>
  <c r="G43"/>
  <c r="F43"/>
  <c r="H43"/>
  <c r="E47"/>
  <c r="G47"/>
  <c r="F47"/>
  <c r="H47"/>
  <c r="E51"/>
  <c r="G51"/>
  <c r="F51"/>
  <c r="H51"/>
  <c r="E55"/>
  <c r="G55"/>
  <c r="F55"/>
  <c r="H55"/>
  <c r="E4"/>
  <c r="G4"/>
  <c r="F4"/>
  <c r="H4"/>
  <c r="E8"/>
  <c r="G8"/>
  <c r="F8"/>
  <c r="H8"/>
  <c r="E12"/>
  <c r="G12"/>
  <c r="F12"/>
  <c r="H12"/>
  <c r="E16"/>
  <c r="G16"/>
  <c r="F16"/>
  <c r="H16"/>
  <c r="E20"/>
  <c r="G20"/>
  <c r="F20"/>
  <c r="H20"/>
  <c r="E24"/>
  <c r="G24"/>
  <c r="F24"/>
  <c r="H24"/>
  <c r="E28"/>
  <c r="G28"/>
  <c r="F28"/>
  <c r="H28"/>
  <c r="E32"/>
  <c r="G32"/>
  <c r="F32"/>
  <c r="H32"/>
  <c r="E36"/>
  <c r="G36"/>
  <c r="F36"/>
  <c r="H36"/>
  <c r="E40"/>
  <c r="G40"/>
  <c r="F40"/>
  <c r="H40"/>
  <c r="E44"/>
  <c r="G44"/>
  <c r="F44"/>
  <c r="H44"/>
  <c r="E48"/>
  <c r="G48"/>
  <c r="F48"/>
  <c r="H48"/>
  <c r="E52"/>
  <c r="G52"/>
  <c r="F52"/>
  <c r="H52"/>
  <c r="E56"/>
  <c r="G56"/>
  <c r="F56"/>
  <c r="H56"/>
  <c r="C4" i="3"/>
  <c r="C4" i="4"/>
  <c r="C4" i="2"/>
  <c r="E9" i="1"/>
  <c r="G9"/>
  <c r="F9"/>
  <c r="H9"/>
  <c r="E13"/>
  <c r="G13"/>
  <c r="F13"/>
  <c r="H13"/>
  <c r="E17"/>
  <c r="G17"/>
  <c r="F17"/>
  <c r="H17"/>
  <c r="E21"/>
  <c r="G21"/>
  <c r="F21"/>
  <c r="H21"/>
  <c r="E25"/>
  <c r="G25"/>
  <c r="F25"/>
  <c r="H25"/>
  <c r="E29"/>
  <c r="G29"/>
  <c r="F29"/>
  <c r="H29"/>
  <c r="E33"/>
  <c r="G33"/>
  <c r="F33"/>
  <c r="H33"/>
  <c r="E37"/>
  <c r="G37"/>
  <c r="F37"/>
  <c r="H37"/>
  <c r="E41"/>
  <c r="G41"/>
  <c r="F41"/>
  <c r="H41"/>
  <c r="E45"/>
  <c r="G45"/>
  <c r="F45"/>
  <c r="H45"/>
  <c r="E49"/>
  <c r="G49"/>
  <c r="F49"/>
  <c r="H49"/>
  <c r="E53"/>
  <c r="G53"/>
  <c r="F53"/>
  <c r="H53"/>
  <c r="E57"/>
  <c r="G57"/>
  <c r="F57"/>
  <c r="H57"/>
  <c r="E6"/>
  <c r="G6"/>
  <c r="F6"/>
  <c r="H6"/>
  <c r="E10"/>
  <c r="G10"/>
  <c r="F10"/>
  <c r="H10"/>
  <c r="E14"/>
  <c r="G14"/>
  <c r="F14"/>
  <c r="H14"/>
  <c r="E18"/>
  <c r="G18"/>
  <c r="F18"/>
  <c r="H18"/>
  <c r="E22"/>
  <c r="G22"/>
  <c r="F22"/>
  <c r="H22"/>
  <c r="E26"/>
  <c r="G26"/>
  <c r="F26"/>
  <c r="H26"/>
  <c r="E30"/>
  <c r="G30"/>
  <c r="F30"/>
  <c r="H30"/>
  <c r="E34"/>
  <c r="G34"/>
  <c r="F34"/>
  <c r="H34"/>
  <c r="E38"/>
  <c r="G38"/>
  <c r="F38"/>
  <c r="H38"/>
  <c r="E42"/>
  <c r="G42"/>
  <c r="F42"/>
  <c r="H42"/>
  <c r="E46"/>
  <c r="F46"/>
  <c r="G46"/>
  <c r="H46"/>
  <c r="E50"/>
  <c r="G50"/>
  <c r="F50"/>
  <c r="H50"/>
  <c r="E54"/>
  <c r="G54"/>
  <c r="F54"/>
  <c r="H54"/>
  <c r="H3"/>
  <c r="F3"/>
  <c r="G3"/>
  <c r="E3"/>
  <c r="B8" i="5"/>
  <c r="B8" i="6"/>
  <c r="B8" i="7"/>
  <c r="B4" i="3"/>
  <c r="B4" i="4"/>
  <c r="B4" i="2"/>
  <c r="A8" i="7"/>
  <c r="A8" i="6"/>
  <c r="A8" i="5"/>
  <c r="A4" i="3"/>
  <c r="A4" i="4"/>
  <c r="A4" i="2"/>
  <c r="A57" i="5" l="1"/>
  <c r="A57" i="6"/>
  <c r="A57" i="7"/>
  <c r="B53"/>
  <c r="B53" i="6"/>
  <c r="B53" i="5"/>
  <c r="A53" i="7"/>
  <c r="A53" i="6"/>
  <c r="A53" i="5"/>
  <c r="B56" i="7"/>
  <c r="B56" i="6"/>
  <c r="B56" i="5"/>
  <c r="A56" i="7"/>
  <c r="A56" i="6"/>
  <c r="A56" i="5"/>
  <c r="B57" i="6"/>
  <c r="B57" i="7"/>
  <c r="B57" i="5"/>
  <c r="B55" i="7"/>
  <c r="B55" i="6"/>
  <c r="B55" i="5"/>
  <c r="A55" i="7"/>
  <c r="A55" i="6"/>
  <c r="A55" i="5"/>
  <c r="B54" i="7"/>
  <c r="B54" i="6"/>
  <c r="B54" i="5"/>
  <c r="A54"/>
  <c r="A54" i="7"/>
  <c r="A54" i="6"/>
  <c r="AK8" i="7"/>
  <c r="AL8" s="1"/>
  <c r="AS8"/>
  <c r="AT8" s="1"/>
  <c r="AI8"/>
  <c r="AU8"/>
  <c r="D8"/>
  <c r="AO8"/>
  <c r="AP8" s="1"/>
  <c r="C8"/>
  <c r="AM8"/>
  <c r="AN8" s="1"/>
  <c r="C8" i="5"/>
  <c r="D8"/>
  <c r="AU8"/>
  <c r="AO8"/>
  <c r="AP8" s="1"/>
  <c r="AM8"/>
  <c r="AN8" s="1"/>
  <c r="AS8"/>
  <c r="AT8" s="1"/>
  <c r="AK8"/>
  <c r="AL8" s="1"/>
  <c r="AI8"/>
  <c r="C2" i="3"/>
  <c r="C2" i="4"/>
  <c r="C2" i="2"/>
  <c r="B53" i="3"/>
  <c r="B53" i="2"/>
  <c r="B53" i="4"/>
  <c r="A53" i="3"/>
  <c r="A53" i="4"/>
  <c r="A53" i="2"/>
  <c r="B49" i="3"/>
  <c r="B49" i="2"/>
  <c r="B49" i="4"/>
  <c r="A49" i="3"/>
  <c r="A49" i="4"/>
  <c r="A49" i="2"/>
  <c r="A49" i="5"/>
  <c r="A49" i="6"/>
  <c r="A49" i="7"/>
  <c r="A45" i="3"/>
  <c r="A45" i="4"/>
  <c r="A45" i="2"/>
  <c r="B45" i="6"/>
  <c r="B45" i="7"/>
  <c r="B41" i="2"/>
  <c r="B45" i="5"/>
  <c r="B41" i="3"/>
  <c r="B41" i="4"/>
  <c r="A45" i="5"/>
  <c r="A45" i="6"/>
  <c r="A45" i="7"/>
  <c r="A41" i="3"/>
  <c r="A41" i="4"/>
  <c r="A41" i="2"/>
  <c r="B41" i="6"/>
  <c r="B41" i="7"/>
  <c r="B37" i="2"/>
  <c r="B41" i="5"/>
  <c r="B37" i="3"/>
  <c r="B37" i="4"/>
  <c r="A41" i="5"/>
  <c r="A41" i="6"/>
  <c r="A41" i="7"/>
  <c r="A37" i="3"/>
  <c r="A37" i="4"/>
  <c r="A37" i="2"/>
  <c r="B37" i="6"/>
  <c r="B37" i="7"/>
  <c r="B33" i="2"/>
  <c r="B37" i="5"/>
  <c r="B33" i="3"/>
  <c r="B33" i="4"/>
  <c r="A37" i="5"/>
  <c r="A37" i="6"/>
  <c r="A37" i="7"/>
  <c r="A33" i="3"/>
  <c r="A33" i="4"/>
  <c r="A33" i="2"/>
  <c r="B33" i="6"/>
  <c r="B33" i="7"/>
  <c r="B29" i="2"/>
  <c r="B33" i="5"/>
  <c r="B29" i="3"/>
  <c r="B29" i="4"/>
  <c r="A33" i="5"/>
  <c r="A33" i="6"/>
  <c r="A33" i="7"/>
  <c r="A29" i="3"/>
  <c r="A29" i="4"/>
  <c r="A29" i="2"/>
  <c r="B29" i="6"/>
  <c r="B29" i="7"/>
  <c r="B25" i="2"/>
  <c r="B29" i="5"/>
  <c r="B25" i="3"/>
  <c r="B25" i="4"/>
  <c r="A29" i="5"/>
  <c r="A29" i="6"/>
  <c r="A29" i="7"/>
  <c r="A25" i="3"/>
  <c r="A25" i="4"/>
  <c r="A25" i="2"/>
  <c r="B25" i="6"/>
  <c r="B25" i="7"/>
  <c r="B21" i="2"/>
  <c r="B25" i="5"/>
  <c r="B21" i="3"/>
  <c r="B21" i="4"/>
  <c r="A25" i="5"/>
  <c r="A25" i="6"/>
  <c r="A25" i="7"/>
  <c r="A21" i="3"/>
  <c r="A21" i="4"/>
  <c r="A21" i="2"/>
  <c r="B21" i="6"/>
  <c r="B21" i="7"/>
  <c r="B17" i="2"/>
  <c r="B21" i="5"/>
  <c r="B17" i="3"/>
  <c r="B17" i="4"/>
  <c r="A21" i="5"/>
  <c r="A21" i="6"/>
  <c r="A21" i="7"/>
  <c r="A17" i="3"/>
  <c r="A17" i="4"/>
  <c r="A17" i="2"/>
  <c r="B17" i="5"/>
  <c r="B17" i="6"/>
  <c r="B17" i="7"/>
  <c r="B13" i="3"/>
  <c r="B13" i="4"/>
  <c r="B13" i="2"/>
  <c r="A17" i="5"/>
  <c r="A17" i="6"/>
  <c r="A13" i="3"/>
  <c r="A13" i="4"/>
  <c r="A17" i="7"/>
  <c r="A13" i="2"/>
  <c r="B13" i="5"/>
  <c r="B13" i="6"/>
  <c r="B13" i="7"/>
  <c r="B9" i="3"/>
  <c r="B9" i="4"/>
  <c r="B9" i="2"/>
  <c r="A13" i="5"/>
  <c r="A13" i="6"/>
  <c r="A9" i="3"/>
  <c r="A9" i="4"/>
  <c r="A13" i="7"/>
  <c r="A9" i="2"/>
  <c r="B9" i="5"/>
  <c r="B9" i="6"/>
  <c r="B9" i="7"/>
  <c r="B5" i="3"/>
  <c r="B5" i="4"/>
  <c r="B5" i="2"/>
  <c r="A9" i="5"/>
  <c r="A9" i="6"/>
  <c r="A5" i="3"/>
  <c r="A5" i="4"/>
  <c r="A9" i="7"/>
  <c r="A5" i="2"/>
  <c r="B52" i="3"/>
  <c r="B52" i="4"/>
  <c r="B52" i="2"/>
  <c r="A52" i="3"/>
  <c r="A52" i="4"/>
  <c r="A52" i="2"/>
  <c r="B52" i="5"/>
  <c r="B52" i="6"/>
  <c r="B48" i="4"/>
  <c r="B52" i="7"/>
  <c r="B48" i="2"/>
  <c r="B48" i="3"/>
  <c r="A52" i="7"/>
  <c r="A48" i="3"/>
  <c r="A52" i="6"/>
  <c r="A52" i="5"/>
  <c r="A48" i="4"/>
  <c r="A48" i="2"/>
  <c r="B48" i="5"/>
  <c r="B48" i="6"/>
  <c r="B44" i="4"/>
  <c r="B48" i="7"/>
  <c r="B44" i="2"/>
  <c r="B44" i="3"/>
  <c r="A48" i="7"/>
  <c r="A44" i="3"/>
  <c r="A48" i="6"/>
  <c r="A48" i="5"/>
  <c r="A44" i="4"/>
  <c r="A44" i="2"/>
  <c r="B44" i="5"/>
  <c r="B44" i="6"/>
  <c r="B40" i="4"/>
  <c r="B44" i="7"/>
  <c r="B40" i="2"/>
  <c r="B40" i="3"/>
  <c r="A44" i="7"/>
  <c r="A40" i="3"/>
  <c r="A44" i="6"/>
  <c r="A44" i="5"/>
  <c r="A40" i="4"/>
  <c r="A40" i="2"/>
  <c r="B40" i="5"/>
  <c r="B40" i="6"/>
  <c r="B36" i="4"/>
  <c r="B40" i="7"/>
  <c r="B36" i="2"/>
  <c r="B36" i="3"/>
  <c r="A40" i="7"/>
  <c r="A36" i="3"/>
  <c r="A40" i="6"/>
  <c r="A40" i="5"/>
  <c r="A36" i="4"/>
  <c r="A36" i="2"/>
  <c r="B36" i="5"/>
  <c r="B36" i="6"/>
  <c r="B32" i="4"/>
  <c r="B36" i="7"/>
  <c r="B32" i="2"/>
  <c r="B32" i="3"/>
  <c r="A36" i="7"/>
  <c r="A32" i="3"/>
  <c r="A36" i="6"/>
  <c r="A36" i="5"/>
  <c r="A32" i="4"/>
  <c r="A32" i="2"/>
  <c r="B32" i="5"/>
  <c r="B32" i="6"/>
  <c r="B28" i="4"/>
  <c r="B32" i="7"/>
  <c r="B28" i="2"/>
  <c r="B28" i="3"/>
  <c r="A32" i="7"/>
  <c r="A28" i="3"/>
  <c r="A32" i="6"/>
  <c r="A32" i="5"/>
  <c r="A28" i="4"/>
  <c r="A28" i="2"/>
  <c r="B28" i="5"/>
  <c r="B28" i="6"/>
  <c r="B24" i="4"/>
  <c r="B28" i="7"/>
  <c r="B24" i="2"/>
  <c r="B24" i="3"/>
  <c r="A28" i="7"/>
  <c r="A24" i="3"/>
  <c r="A28" i="6"/>
  <c r="A28" i="5"/>
  <c r="A24" i="4"/>
  <c r="A24" i="2"/>
  <c r="B24" i="5"/>
  <c r="B24" i="6"/>
  <c r="B24" i="7"/>
  <c r="B20" i="4"/>
  <c r="B20" i="2"/>
  <c r="B20" i="3"/>
  <c r="A24" i="7"/>
  <c r="A20" i="3"/>
  <c r="A24" i="6"/>
  <c r="A24" i="5"/>
  <c r="A20" i="4"/>
  <c r="A20" i="2"/>
  <c r="B20" i="5"/>
  <c r="B20" i="6"/>
  <c r="B20" i="7"/>
  <c r="B16" i="4"/>
  <c r="B16" i="2"/>
  <c r="B16" i="3"/>
  <c r="A20" i="7"/>
  <c r="A16" i="3"/>
  <c r="A20" i="6"/>
  <c r="A20" i="5"/>
  <c r="A16" i="4"/>
  <c r="A16" i="2"/>
  <c r="B16" i="5"/>
  <c r="B16" i="6"/>
  <c r="B16" i="7"/>
  <c r="B12" i="3"/>
  <c r="B12" i="4"/>
  <c r="B12" i="2"/>
  <c r="A16" i="7"/>
  <c r="A16" i="6"/>
  <c r="A16" i="5"/>
  <c r="A12" i="3"/>
  <c r="A12" i="4"/>
  <c r="A12" i="2"/>
  <c r="B12" i="5"/>
  <c r="B12" i="6"/>
  <c r="B12" i="7"/>
  <c r="B8" i="3"/>
  <c r="B8" i="4"/>
  <c r="B8" i="2"/>
  <c r="A12" i="7"/>
  <c r="A12" i="6"/>
  <c r="A12" i="5"/>
  <c r="A8" i="3"/>
  <c r="A8" i="4"/>
  <c r="A8" i="2"/>
  <c r="C51" i="3"/>
  <c r="C51" i="4"/>
  <c r="C51" i="2"/>
  <c r="C47" i="3"/>
  <c r="C47" i="4"/>
  <c r="C47" i="2"/>
  <c r="C43" i="3"/>
  <c r="C43" i="4"/>
  <c r="C43" i="2"/>
  <c r="C39" i="3"/>
  <c r="C39" i="4"/>
  <c r="C39" i="2"/>
  <c r="C35" i="3"/>
  <c r="C35" i="4"/>
  <c r="C35" i="2"/>
  <c r="C31" i="3"/>
  <c r="C31" i="4"/>
  <c r="C31" i="2"/>
  <c r="C27" i="3"/>
  <c r="C27" i="4"/>
  <c r="C27" i="2"/>
  <c r="C23" i="3"/>
  <c r="C23" i="4"/>
  <c r="C23" i="2"/>
  <c r="C19" i="3"/>
  <c r="C19" i="4"/>
  <c r="C19" i="2"/>
  <c r="C15" i="3"/>
  <c r="C15" i="4"/>
  <c r="C15" i="2"/>
  <c r="C11" i="3"/>
  <c r="C11" i="4"/>
  <c r="C11" i="2"/>
  <c r="C7" i="3"/>
  <c r="C7" i="4"/>
  <c r="C7" i="2"/>
  <c r="C3" i="3"/>
  <c r="C3" i="4"/>
  <c r="C3" i="2"/>
  <c r="C54" i="3"/>
  <c r="C54" i="2"/>
  <c r="C54" i="4"/>
  <c r="C50" i="3"/>
  <c r="C50" i="2"/>
  <c r="C50" i="4"/>
  <c r="C46" i="3"/>
  <c r="C46" i="2"/>
  <c r="C46" i="4"/>
  <c r="C42" i="3"/>
  <c r="C42" i="2"/>
  <c r="C42" i="4"/>
  <c r="C38" i="3"/>
  <c r="C38" i="2"/>
  <c r="C38" i="4"/>
  <c r="C34" i="3"/>
  <c r="C34" i="2"/>
  <c r="C34" i="4"/>
  <c r="C30" i="3"/>
  <c r="C30" i="2"/>
  <c r="C30" i="4"/>
  <c r="C26" i="3"/>
  <c r="C26" i="2"/>
  <c r="C26" i="4"/>
  <c r="C22" i="3"/>
  <c r="C22" i="2"/>
  <c r="C22" i="4"/>
  <c r="C18" i="3"/>
  <c r="C18" i="2"/>
  <c r="C18" i="4"/>
  <c r="C14" i="3"/>
  <c r="C14" i="4"/>
  <c r="C14" i="2"/>
  <c r="C10" i="3"/>
  <c r="C10" i="4"/>
  <c r="C10" i="2"/>
  <c r="C6" i="3"/>
  <c r="C6" i="4"/>
  <c r="C6" i="2"/>
  <c r="D8" i="6"/>
  <c r="C8"/>
  <c r="AK8"/>
  <c r="AL8" s="1"/>
  <c r="AO8"/>
  <c r="AP8" s="1"/>
  <c r="AM8"/>
  <c r="AN8" s="1"/>
  <c r="AU8"/>
  <c r="AI8"/>
  <c r="AS8"/>
  <c r="AT8" s="1"/>
  <c r="AJ8"/>
  <c r="A6"/>
  <c r="A6" i="5"/>
  <c r="A2" i="3"/>
  <c r="A2" i="4"/>
  <c r="A6" i="7"/>
  <c r="A2" i="2"/>
  <c r="B6" i="6"/>
  <c r="B6" i="5"/>
  <c r="B2" i="3"/>
  <c r="B2" i="4"/>
  <c r="B6" i="7"/>
  <c r="B2" i="2"/>
  <c r="C53" i="3"/>
  <c r="C53" i="4"/>
  <c r="C53" i="2"/>
  <c r="C49" i="3"/>
  <c r="C49" i="4"/>
  <c r="C49" i="2"/>
  <c r="C45" i="3"/>
  <c r="C45" i="4"/>
  <c r="C45" i="2"/>
  <c r="B49" i="6"/>
  <c r="B49" i="7"/>
  <c r="B45" i="2"/>
  <c r="B49" i="5"/>
  <c r="B45" i="3"/>
  <c r="B45" i="4"/>
  <c r="C41" i="3"/>
  <c r="C41" i="4"/>
  <c r="C41" i="2"/>
  <c r="C37" i="3"/>
  <c r="C37" i="4"/>
  <c r="C37" i="2"/>
  <c r="C33" i="3"/>
  <c r="C33" i="4"/>
  <c r="C33" i="2"/>
  <c r="C29" i="3"/>
  <c r="C29" i="4"/>
  <c r="C29" i="2"/>
  <c r="C25" i="3"/>
  <c r="C25" i="4"/>
  <c r="C25" i="2"/>
  <c r="C21" i="3"/>
  <c r="C21" i="4"/>
  <c r="C21" i="2"/>
  <c r="C17" i="3"/>
  <c r="C17" i="4"/>
  <c r="C17" i="2"/>
  <c r="C13" i="3"/>
  <c r="C13" i="4"/>
  <c r="C13" i="2"/>
  <c r="C9" i="3"/>
  <c r="C9" i="4"/>
  <c r="C9" i="2"/>
  <c r="C5" i="3"/>
  <c r="C5" i="4"/>
  <c r="C5" i="2"/>
  <c r="C52" i="3"/>
  <c r="C52" i="2"/>
  <c r="C52" i="4"/>
  <c r="C48" i="3"/>
  <c r="C48" i="2"/>
  <c r="C48" i="4"/>
  <c r="C44" i="3"/>
  <c r="C44" i="2"/>
  <c r="C44" i="4"/>
  <c r="C40" i="3"/>
  <c r="C40" i="2"/>
  <c r="C40" i="4"/>
  <c r="C36" i="3"/>
  <c r="C36" i="2"/>
  <c r="C36" i="4"/>
  <c r="C32" i="3"/>
  <c r="C32" i="2"/>
  <c r="C32" i="4"/>
  <c r="C28" i="3"/>
  <c r="C28" i="2"/>
  <c r="C28" i="4"/>
  <c r="C24" i="3"/>
  <c r="C24" i="2"/>
  <c r="C24" i="4"/>
  <c r="C20" i="3"/>
  <c r="C20" i="2"/>
  <c r="C20" i="4"/>
  <c r="C16" i="3"/>
  <c r="C16" i="2"/>
  <c r="C16" i="4"/>
  <c r="C12" i="3"/>
  <c r="C12" i="4"/>
  <c r="C12" i="2"/>
  <c r="C8" i="3"/>
  <c r="C8" i="4"/>
  <c r="C8" i="2"/>
  <c r="B51" i="3"/>
  <c r="B51" i="2"/>
  <c r="B51" i="4"/>
  <c r="A51" i="3"/>
  <c r="A51" i="4"/>
  <c r="A51" i="2"/>
  <c r="B51" i="6"/>
  <c r="B51" i="7"/>
  <c r="B47" i="2"/>
  <c r="B51" i="5"/>
  <c r="B47" i="3"/>
  <c r="B47" i="4"/>
  <c r="A51" i="5"/>
  <c r="A51" i="6"/>
  <c r="A51" i="7"/>
  <c r="A47" i="3"/>
  <c r="A47" i="4"/>
  <c r="A47" i="2"/>
  <c r="B47" i="6"/>
  <c r="B47" i="7"/>
  <c r="B43" i="2"/>
  <c r="B47" i="5"/>
  <c r="B43" i="3"/>
  <c r="B43" i="4"/>
  <c r="A47" i="5"/>
  <c r="A47" i="6"/>
  <c r="A47" i="7"/>
  <c r="A43" i="3"/>
  <c r="A43" i="4"/>
  <c r="A43" i="2"/>
  <c r="B43" i="6"/>
  <c r="B43" i="7"/>
  <c r="B39" i="2"/>
  <c r="B43" i="5"/>
  <c r="B39" i="3"/>
  <c r="B39" i="4"/>
  <c r="A43" i="5"/>
  <c r="A43" i="6"/>
  <c r="A43" i="7"/>
  <c r="A39" i="3"/>
  <c r="A39" i="4"/>
  <c r="A39" i="2"/>
  <c r="B39" i="6"/>
  <c r="B39" i="7"/>
  <c r="B35" i="2"/>
  <c r="B39" i="5"/>
  <c r="B35" i="3"/>
  <c r="B35" i="4"/>
  <c r="A39" i="5"/>
  <c r="A39" i="6"/>
  <c r="A39" i="7"/>
  <c r="A35" i="3"/>
  <c r="A35" i="4"/>
  <c r="A35" i="2"/>
  <c r="B35" i="6"/>
  <c r="B35" i="7"/>
  <c r="B31" i="2"/>
  <c r="B35" i="5"/>
  <c r="B31" i="3"/>
  <c r="B31" i="4"/>
  <c r="A35" i="5"/>
  <c r="A35" i="6"/>
  <c r="A35" i="7"/>
  <c r="A31" i="3"/>
  <c r="A31" i="4"/>
  <c r="A31" i="2"/>
  <c r="B31" i="6"/>
  <c r="B31" i="7"/>
  <c r="B27" i="2"/>
  <c r="B31" i="5"/>
  <c r="B27" i="3"/>
  <c r="B27" i="4"/>
  <c r="A31" i="5"/>
  <c r="A31" i="6"/>
  <c r="A31" i="7"/>
  <c r="A27" i="3"/>
  <c r="A27" i="4"/>
  <c r="A27" i="2"/>
  <c r="B27" i="6"/>
  <c r="B27" i="7"/>
  <c r="B23" i="2"/>
  <c r="B27" i="5"/>
  <c r="B23" i="3"/>
  <c r="B23" i="4"/>
  <c r="A27" i="5"/>
  <c r="A27" i="6"/>
  <c r="A27" i="7"/>
  <c r="A23" i="3"/>
  <c r="A23" i="4"/>
  <c r="A23" i="2"/>
  <c r="B23" i="6"/>
  <c r="B23" i="7"/>
  <c r="B19" i="2"/>
  <c r="B23" i="5"/>
  <c r="B19" i="3"/>
  <c r="B19" i="4"/>
  <c r="A23" i="5"/>
  <c r="A23" i="6"/>
  <c r="A23" i="7"/>
  <c r="A19" i="3"/>
  <c r="A19" i="4"/>
  <c r="A19" i="2"/>
  <c r="B19" i="5"/>
  <c r="B19" i="6"/>
  <c r="B19" i="7"/>
  <c r="B15" i="3"/>
  <c r="B15" i="4"/>
  <c r="B15" i="2"/>
  <c r="A19" i="5"/>
  <c r="A19" i="6"/>
  <c r="A15" i="3"/>
  <c r="A15" i="4"/>
  <c r="A19" i="7"/>
  <c r="A15" i="2"/>
  <c r="B15" i="5"/>
  <c r="B15" i="6"/>
  <c r="B15" i="7"/>
  <c r="B11" i="3"/>
  <c r="B11" i="4"/>
  <c r="B11" i="2"/>
  <c r="A15" i="5"/>
  <c r="A15" i="6"/>
  <c r="A11" i="3"/>
  <c r="A11" i="4"/>
  <c r="A15" i="7"/>
  <c r="A11" i="2"/>
  <c r="B11" i="5"/>
  <c r="B11" i="6"/>
  <c r="B11" i="7"/>
  <c r="B7" i="3"/>
  <c r="B7" i="4"/>
  <c r="B7" i="2"/>
  <c r="A11" i="5"/>
  <c r="A11" i="6"/>
  <c r="A7" i="3"/>
  <c r="A7" i="4"/>
  <c r="A11" i="7"/>
  <c r="A7" i="2"/>
  <c r="B7" i="5"/>
  <c r="B7" i="6"/>
  <c r="B7" i="7"/>
  <c r="B3" i="3"/>
  <c r="B3" i="4"/>
  <c r="B3" i="2"/>
  <c r="A7" i="5"/>
  <c r="A7" i="6"/>
  <c r="A3" i="3"/>
  <c r="A7" i="7"/>
  <c r="A3" i="4"/>
  <c r="A3" i="2"/>
  <c r="B54" i="3"/>
  <c r="B54" i="4"/>
  <c r="B54" i="2"/>
  <c r="A54" i="3"/>
  <c r="A54" i="4"/>
  <c r="A54" i="2"/>
  <c r="B50" i="3"/>
  <c r="B50" i="4"/>
  <c r="B50" i="2"/>
  <c r="A50" i="3"/>
  <c r="A50" i="4"/>
  <c r="A50" i="2"/>
  <c r="B50" i="5"/>
  <c r="B50" i="6"/>
  <c r="B46" i="4"/>
  <c r="B50" i="7"/>
  <c r="B46" i="2"/>
  <c r="B46" i="3"/>
  <c r="A50" i="5"/>
  <c r="A50" i="7"/>
  <c r="A46" i="3"/>
  <c r="A50" i="6"/>
  <c r="A46" i="4"/>
  <c r="A46" i="2"/>
  <c r="B46" i="5"/>
  <c r="B46" i="6"/>
  <c r="B42" i="4"/>
  <c r="B46" i="7"/>
  <c r="B42" i="2"/>
  <c r="B42" i="3"/>
  <c r="A46" i="5"/>
  <c r="A46" i="7"/>
  <c r="A42" i="3"/>
  <c r="A46" i="6"/>
  <c r="A42" i="4"/>
  <c r="A42" i="2"/>
  <c r="B42" i="5"/>
  <c r="B42" i="6"/>
  <c r="B38" i="4"/>
  <c r="B42" i="7"/>
  <c r="B38" i="2"/>
  <c r="B38" i="3"/>
  <c r="A42" i="5"/>
  <c r="A42" i="7"/>
  <c r="A38" i="3"/>
  <c r="A42" i="6"/>
  <c r="A38" i="4"/>
  <c r="A38" i="2"/>
  <c r="B38" i="5"/>
  <c r="B38" i="6"/>
  <c r="B34" i="4"/>
  <c r="B38" i="7"/>
  <c r="B34" i="2"/>
  <c r="B34" i="3"/>
  <c r="A38" i="5"/>
  <c r="A38" i="7"/>
  <c r="A34" i="3"/>
  <c r="A38" i="6"/>
  <c r="A34" i="4"/>
  <c r="A34" i="2"/>
  <c r="B34" i="5"/>
  <c r="B34" i="6"/>
  <c r="B30" i="4"/>
  <c r="B34" i="7"/>
  <c r="B30" i="2"/>
  <c r="B30" i="3"/>
  <c r="A34" i="5"/>
  <c r="A34" i="7"/>
  <c r="A30" i="3"/>
  <c r="A34" i="6"/>
  <c r="A30" i="4"/>
  <c r="A30" i="2"/>
  <c r="B30" i="5"/>
  <c r="B30" i="6"/>
  <c r="B26" i="4"/>
  <c r="B30" i="7"/>
  <c r="B26" i="2"/>
  <c r="B26" i="3"/>
  <c r="A30" i="5"/>
  <c r="A30" i="7"/>
  <c r="A26" i="3"/>
  <c r="A30" i="6"/>
  <c r="A26" i="4"/>
  <c r="A26" i="2"/>
  <c r="B26" i="5"/>
  <c r="B26" i="6"/>
  <c r="B22" i="4"/>
  <c r="B26" i="7"/>
  <c r="B22" i="2"/>
  <c r="B22" i="3"/>
  <c r="A26" i="5"/>
  <c r="A26" i="7"/>
  <c r="A22" i="3"/>
  <c r="A26" i="6"/>
  <c r="A22" i="4"/>
  <c r="A22" i="2"/>
  <c r="B22" i="5"/>
  <c r="B22" i="6"/>
  <c r="B22" i="7"/>
  <c r="B18" i="4"/>
  <c r="B18" i="2"/>
  <c r="B18" i="3"/>
  <c r="A22" i="5"/>
  <c r="A22" i="7"/>
  <c r="A18" i="3"/>
  <c r="A22" i="6"/>
  <c r="A18" i="4"/>
  <c r="A18" i="2"/>
  <c r="B18" i="5"/>
  <c r="B18" i="6"/>
  <c r="B18" i="7"/>
  <c r="B14" i="3"/>
  <c r="B14" i="4"/>
  <c r="B14" i="2"/>
  <c r="A18" i="5"/>
  <c r="A18" i="7"/>
  <c r="A18" i="6"/>
  <c r="A14" i="3"/>
  <c r="A14" i="4"/>
  <c r="A14" i="2"/>
  <c r="B14" i="5"/>
  <c r="B14" i="6"/>
  <c r="B14" i="7"/>
  <c r="B10" i="3"/>
  <c r="B10" i="4"/>
  <c r="B10" i="2"/>
  <c r="A14" i="5"/>
  <c r="A14" i="7"/>
  <c r="A14" i="6"/>
  <c r="A10" i="3"/>
  <c r="A10" i="4"/>
  <c r="A10" i="2"/>
  <c r="B10" i="5"/>
  <c r="B10" i="6"/>
  <c r="B10" i="7"/>
  <c r="B6" i="3"/>
  <c r="B6" i="4"/>
  <c r="B6" i="2"/>
  <c r="A10" i="5"/>
  <c r="A10" i="7"/>
  <c r="A10" i="6"/>
  <c r="A6" i="3"/>
  <c r="A6" i="4"/>
  <c r="A6" i="2"/>
  <c r="AQ8" i="6" l="1"/>
  <c r="AR8" s="1"/>
  <c r="C54"/>
  <c r="AM54"/>
  <c r="AO54"/>
  <c r="AS54"/>
  <c r="AU54"/>
  <c r="D54"/>
  <c r="AN54"/>
  <c r="AP54"/>
  <c r="AT54"/>
  <c r="AI54"/>
  <c r="AJ54" s="1"/>
  <c r="AK54"/>
  <c r="AL54" s="1"/>
  <c r="D55"/>
  <c r="AK55"/>
  <c r="AL55" s="1"/>
  <c r="AO55"/>
  <c r="AP55" s="1"/>
  <c r="AS55"/>
  <c r="AT55" s="1"/>
  <c r="C55"/>
  <c r="AI55"/>
  <c r="AJ55" s="1"/>
  <c r="AM55"/>
  <c r="AN55" s="1"/>
  <c r="AQ55"/>
  <c r="AR55" s="1"/>
  <c r="AU55"/>
  <c r="C57" i="5"/>
  <c r="AI57"/>
  <c r="AK57"/>
  <c r="AM57"/>
  <c r="AO57"/>
  <c r="AQ57"/>
  <c r="AS57"/>
  <c r="AU57"/>
  <c r="D57"/>
  <c r="AJ57"/>
  <c r="AL57"/>
  <c r="AN57"/>
  <c r="AP57"/>
  <c r="AR57"/>
  <c r="AT57"/>
  <c r="D57" i="6"/>
  <c r="AJ57"/>
  <c r="AL57"/>
  <c r="AN57"/>
  <c r="AP57"/>
  <c r="AR57"/>
  <c r="AT57"/>
  <c r="C57"/>
  <c r="AI57"/>
  <c r="AK57"/>
  <c r="AM57"/>
  <c r="AO57"/>
  <c r="AQ57"/>
  <c r="AS57"/>
  <c r="AU57"/>
  <c r="C56" i="5"/>
  <c r="D56"/>
  <c r="AJ56"/>
  <c r="AL56"/>
  <c r="AN56"/>
  <c r="AP56"/>
  <c r="AR56"/>
  <c r="AT56"/>
  <c r="AI56"/>
  <c r="AK56"/>
  <c r="AM56"/>
  <c r="AO56"/>
  <c r="AQ56"/>
  <c r="AS56"/>
  <c r="AU56"/>
  <c r="C56" i="7"/>
  <c r="AI56"/>
  <c r="AK56"/>
  <c r="AM56"/>
  <c r="AO56"/>
  <c r="AQ56"/>
  <c r="AS56"/>
  <c r="AU56"/>
  <c r="D56"/>
  <c r="AJ56"/>
  <c r="AL56"/>
  <c r="AN56"/>
  <c r="AP56"/>
  <c r="AR56"/>
  <c r="AT56"/>
  <c r="C53" i="5"/>
  <c r="AI53"/>
  <c r="AJ53" s="1"/>
  <c r="D53"/>
  <c r="AK53"/>
  <c r="AL53" s="1"/>
  <c r="AM53"/>
  <c r="AN53" s="1"/>
  <c r="AO53"/>
  <c r="AP53" s="1"/>
  <c r="AS53"/>
  <c r="AT53" s="1"/>
  <c r="AU53"/>
  <c r="C53" i="7"/>
  <c r="AI53"/>
  <c r="AJ53" s="1"/>
  <c r="AM53"/>
  <c r="AN53" s="1"/>
  <c r="AU53"/>
  <c r="D53"/>
  <c r="AK53"/>
  <c r="AL53" s="1"/>
  <c r="AO53"/>
  <c r="AP53" s="1"/>
  <c r="AS53"/>
  <c r="AT53" s="1"/>
  <c r="C54" i="5"/>
  <c r="D54"/>
  <c r="AI54"/>
  <c r="AK54"/>
  <c r="AM54"/>
  <c r="AO54"/>
  <c r="AS54"/>
  <c r="AU54"/>
  <c r="AJ54"/>
  <c r="AL54"/>
  <c r="AN54"/>
  <c r="AP54"/>
  <c r="AT54"/>
  <c r="C54" i="7"/>
  <c r="AM54"/>
  <c r="AN54" s="1"/>
  <c r="AO54"/>
  <c r="AP54" s="1"/>
  <c r="AS54"/>
  <c r="AU54"/>
  <c r="D54"/>
  <c r="AT54"/>
  <c r="AI54"/>
  <c r="AJ54" s="1"/>
  <c r="AK54"/>
  <c r="AL54" s="1"/>
  <c r="D55" i="5"/>
  <c r="AK55"/>
  <c r="AL55" s="1"/>
  <c r="AO55"/>
  <c r="AP55" s="1"/>
  <c r="AS55"/>
  <c r="AT55" s="1"/>
  <c r="C55"/>
  <c r="AI55"/>
  <c r="AJ55" s="1"/>
  <c r="AM55"/>
  <c r="AN55" s="1"/>
  <c r="AU55"/>
  <c r="D55" i="7"/>
  <c r="AK55"/>
  <c r="AL55" s="1"/>
  <c r="AO55"/>
  <c r="AP55" s="1"/>
  <c r="AS55"/>
  <c r="AT55" s="1"/>
  <c r="C55"/>
  <c r="AI55"/>
  <c r="AJ55" s="1"/>
  <c r="AM55"/>
  <c r="AN55" s="1"/>
  <c r="AQ55"/>
  <c r="AR55" s="1"/>
  <c r="AU55"/>
  <c r="D57"/>
  <c r="AJ57"/>
  <c r="AL57"/>
  <c r="AN57"/>
  <c r="AP57"/>
  <c r="AR57"/>
  <c r="AT57"/>
  <c r="C57"/>
  <c r="AI57"/>
  <c r="AK57"/>
  <c r="AM57"/>
  <c r="AO57"/>
  <c r="AQ57"/>
  <c r="AS57"/>
  <c r="AU57"/>
  <c r="C56" i="6"/>
  <c r="D56"/>
  <c r="AJ56"/>
  <c r="AL56"/>
  <c r="AN56"/>
  <c r="AP56"/>
  <c r="AR56"/>
  <c r="AT56"/>
  <c r="AI56"/>
  <c r="AK56"/>
  <c r="AM56"/>
  <c r="AO56"/>
  <c r="AQ56"/>
  <c r="AS56"/>
  <c r="AU56"/>
  <c r="C53"/>
  <c r="AI53"/>
  <c r="AJ53" s="1"/>
  <c r="AM53"/>
  <c r="AN53" s="1"/>
  <c r="AU53"/>
  <c r="D53"/>
  <c r="AK53"/>
  <c r="AL53" s="1"/>
  <c r="AO53"/>
  <c r="AP53" s="1"/>
  <c r="AS53"/>
  <c r="AT53" s="1"/>
  <c r="D26" i="5"/>
  <c r="AS26"/>
  <c r="AT26" s="1"/>
  <c r="AK26"/>
  <c r="AL26" s="1"/>
  <c r="AI26"/>
  <c r="AJ26" s="1"/>
  <c r="C26"/>
  <c r="AU26"/>
  <c r="AO26"/>
  <c r="AP26" s="1"/>
  <c r="AM26"/>
  <c r="AN26" s="1"/>
  <c r="C30"/>
  <c r="AS30"/>
  <c r="AT30" s="1"/>
  <c r="AM30"/>
  <c r="AN30" s="1"/>
  <c r="AO30"/>
  <c r="AP30" s="1"/>
  <c r="D30"/>
  <c r="AU30"/>
  <c r="AK30"/>
  <c r="AL30" s="1"/>
  <c r="AI30"/>
  <c r="AJ30" s="1"/>
  <c r="C34"/>
  <c r="AS34"/>
  <c r="AT34" s="1"/>
  <c r="AI34"/>
  <c r="AQ34" s="1"/>
  <c r="AR34" s="1"/>
  <c r="AM34"/>
  <c r="AN34" s="1"/>
  <c r="D34"/>
  <c r="AU34"/>
  <c r="AK34"/>
  <c r="AL34" s="1"/>
  <c r="AO34"/>
  <c r="AP34" s="1"/>
  <c r="AJ34"/>
  <c r="D38"/>
  <c r="AS38"/>
  <c r="AT38" s="1"/>
  <c r="AI38"/>
  <c r="AQ38" s="1"/>
  <c r="AR38" s="1"/>
  <c r="AM38"/>
  <c r="AN38" s="1"/>
  <c r="C38"/>
  <c r="AU38"/>
  <c r="AK38"/>
  <c r="AL38" s="1"/>
  <c r="AO38"/>
  <c r="AP38" s="1"/>
  <c r="AJ38"/>
  <c r="D42"/>
  <c r="AK42"/>
  <c r="AL42" s="1"/>
  <c r="AO42"/>
  <c r="AP42" s="1"/>
  <c r="AM42"/>
  <c r="AN42" s="1"/>
  <c r="C42"/>
  <c r="AU42"/>
  <c r="AI42"/>
  <c r="AQ42" s="1"/>
  <c r="AR42" s="1"/>
  <c r="AS42"/>
  <c r="AT42" s="1"/>
  <c r="AJ42"/>
  <c r="D46"/>
  <c r="C46"/>
  <c r="AU46"/>
  <c r="AS46"/>
  <c r="AT46" s="1"/>
  <c r="AI46"/>
  <c r="AQ46" s="1"/>
  <c r="AR46" s="1"/>
  <c r="AM46"/>
  <c r="AN46" s="1"/>
  <c r="AK46"/>
  <c r="AL46" s="1"/>
  <c r="AO46"/>
  <c r="AP46" s="1"/>
  <c r="AJ46"/>
  <c r="C50"/>
  <c r="D50"/>
  <c r="AU50"/>
  <c r="AM50"/>
  <c r="AN50" s="1"/>
  <c r="AI50"/>
  <c r="AJ50" s="1"/>
  <c r="AS50"/>
  <c r="AT50" s="1"/>
  <c r="AO50"/>
  <c r="AP50" s="1"/>
  <c r="AK50"/>
  <c r="AL50" s="1"/>
  <c r="AI7" i="7"/>
  <c r="AJ7" s="1"/>
  <c r="AM7"/>
  <c r="AN7" s="1"/>
  <c r="AS7"/>
  <c r="AT7" s="1"/>
  <c r="D7"/>
  <c r="C7"/>
  <c r="AK7"/>
  <c r="AL7" s="1"/>
  <c r="AO7"/>
  <c r="AP7" s="1"/>
  <c r="AU7"/>
  <c r="AI7" i="5"/>
  <c r="AJ7" s="1"/>
  <c r="AU7"/>
  <c r="AK7"/>
  <c r="AL7" s="1"/>
  <c r="AS7"/>
  <c r="AT7" s="1"/>
  <c r="C7"/>
  <c r="AM7"/>
  <c r="AN7" s="1"/>
  <c r="D7"/>
  <c r="AO7"/>
  <c r="AP7" s="1"/>
  <c r="AM11" i="7"/>
  <c r="AS11"/>
  <c r="AN11"/>
  <c r="AT11"/>
  <c r="AK11"/>
  <c r="AL11" s="1"/>
  <c r="C11"/>
  <c r="AO11"/>
  <c r="D11"/>
  <c r="AP11"/>
  <c r="AU11"/>
  <c r="AI11"/>
  <c r="AQ11" s="1"/>
  <c r="AR11" s="1"/>
  <c r="AI11" i="5"/>
  <c r="AJ11" s="1"/>
  <c r="AU11"/>
  <c r="AK11"/>
  <c r="AL11" s="1"/>
  <c r="AS11"/>
  <c r="AT11" s="1"/>
  <c r="C11"/>
  <c r="AM11"/>
  <c r="AN11" s="1"/>
  <c r="D11"/>
  <c r="AO11"/>
  <c r="AP11" s="1"/>
  <c r="C15" i="7"/>
  <c r="AS15"/>
  <c r="AT15" s="1"/>
  <c r="AK15"/>
  <c r="AL15" s="1"/>
  <c r="AI15"/>
  <c r="AJ15" s="1"/>
  <c r="D15"/>
  <c r="AU15"/>
  <c r="AO15"/>
  <c r="AP15" s="1"/>
  <c r="AM15"/>
  <c r="AN15" s="1"/>
  <c r="AI15" i="5"/>
  <c r="AJ15" s="1"/>
  <c r="AU15"/>
  <c r="AK15"/>
  <c r="AL15" s="1"/>
  <c r="AS15"/>
  <c r="AT15" s="1"/>
  <c r="C15"/>
  <c r="AM15"/>
  <c r="AN15" s="1"/>
  <c r="D15"/>
  <c r="AO15"/>
  <c r="AP15" s="1"/>
  <c r="D19" i="7"/>
  <c r="AS19"/>
  <c r="AT19" s="1"/>
  <c r="AK19"/>
  <c r="AL19" s="1"/>
  <c r="AI19"/>
  <c r="AJ19" s="1"/>
  <c r="C19"/>
  <c r="AU19"/>
  <c r="AO19"/>
  <c r="AP19" s="1"/>
  <c r="AM19"/>
  <c r="AN19" s="1"/>
  <c r="C19" i="5"/>
  <c r="AM19"/>
  <c r="AN19" s="1"/>
  <c r="D19"/>
  <c r="AO19"/>
  <c r="AP19" s="1"/>
  <c r="AI19"/>
  <c r="AJ19" s="1"/>
  <c r="AU19"/>
  <c r="AK19"/>
  <c r="AL19" s="1"/>
  <c r="AS19"/>
  <c r="AT19" s="1"/>
  <c r="D23" i="6"/>
  <c r="C23"/>
  <c r="AK23"/>
  <c r="AL23" s="1"/>
  <c r="AO23"/>
  <c r="AP23" s="1"/>
  <c r="AM23"/>
  <c r="AN23" s="1"/>
  <c r="AU23"/>
  <c r="AI23"/>
  <c r="AS23"/>
  <c r="AT23" s="1"/>
  <c r="AJ23"/>
  <c r="D27"/>
  <c r="AU27"/>
  <c r="AI27"/>
  <c r="AS27"/>
  <c r="AT27" s="1"/>
  <c r="C27"/>
  <c r="AK27"/>
  <c r="AL27" s="1"/>
  <c r="AO27"/>
  <c r="AP27" s="1"/>
  <c r="AM27"/>
  <c r="AN27" s="1"/>
  <c r="AJ27"/>
  <c r="D31"/>
  <c r="AU31"/>
  <c r="AI31"/>
  <c r="AS31"/>
  <c r="AT31" s="1"/>
  <c r="C31"/>
  <c r="AK31"/>
  <c r="AL31" s="1"/>
  <c r="AO31"/>
  <c r="AP31" s="1"/>
  <c r="AM31"/>
  <c r="AN31" s="1"/>
  <c r="AJ31"/>
  <c r="D35"/>
  <c r="AU35"/>
  <c r="AI35"/>
  <c r="AS35"/>
  <c r="AT35" s="1"/>
  <c r="C35"/>
  <c r="AK35"/>
  <c r="AL35" s="1"/>
  <c r="AO35"/>
  <c r="AP35" s="1"/>
  <c r="AM35"/>
  <c r="AN35" s="1"/>
  <c r="AJ35"/>
  <c r="D39"/>
  <c r="AU39"/>
  <c r="AO39"/>
  <c r="AP39" s="1"/>
  <c r="AM39"/>
  <c r="AN39" s="1"/>
  <c r="C39"/>
  <c r="AS39"/>
  <c r="AT39" s="1"/>
  <c r="AK39"/>
  <c r="AL39" s="1"/>
  <c r="AI39"/>
  <c r="AJ39" s="1"/>
  <c r="AM43"/>
  <c r="AN43" s="1"/>
  <c r="AS43"/>
  <c r="AT43" s="1"/>
  <c r="AK43"/>
  <c r="AL43" s="1"/>
  <c r="C43"/>
  <c r="D43"/>
  <c r="AU43"/>
  <c r="AO43"/>
  <c r="AP43" s="1"/>
  <c r="AI43"/>
  <c r="C47"/>
  <c r="AS47"/>
  <c r="AT47" s="1"/>
  <c r="AK47"/>
  <c r="AL47" s="1"/>
  <c r="AM47"/>
  <c r="AN47" s="1"/>
  <c r="AO47"/>
  <c r="AP47" s="1"/>
  <c r="D47"/>
  <c r="AU47"/>
  <c r="AI47"/>
  <c r="AJ47" s="1"/>
  <c r="C51"/>
  <c r="D51"/>
  <c r="AU51"/>
  <c r="AM51"/>
  <c r="AN51" s="1"/>
  <c r="AI51"/>
  <c r="AJ51" s="1"/>
  <c r="AS51"/>
  <c r="AT51" s="1"/>
  <c r="AO51"/>
  <c r="AP51" s="1"/>
  <c r="AK51"/>
  <c r="AL51" s="1"/>
  <c r="C49"/>
  <c r="AO49"/>
  <c r="AP49" s="1"/>
  <c r="D49"/>
  <c r="AM49"/>
  <c r="AN49" s="1"/>
  <c r="AS49"/>
  <c r="AT49" s="1"/>
  <c r="AK49"/>
  <c r="AL49" s="1"/>
  <c r="AU49"/>
  <c r="AI49"/>
  <c r="AJ49" s="1"/>
  <c r="C6" i="5"/>
  <c r="AK6"/>
  <c r="AO6"/>
  <c r="AU6"/>
  <c r="D6"/>
  <c r="AL6"/>
  <c r="AP6"/>
  <c r="AI6"/>
  <c r="AJ6" s="1"/>
  <c r="AM6"/>
  <c r="AS6"/>
  <c r="AT6" s="1"/>
  <c r="AN6"/>
  <c r="C12" i="7"/>
  <c r="AM12"/>
  <c r="AN12" s="1"/>
  <c r="D12"/>
  <c r="AO12"/>
  <c r="AP12" s="1"/>
  <c r="AI12"/>
  <c r="AJ12" s="1"/>
  <c r="AU12"/>
  <c r="AK12"/>
  <c r="AL12" s="1"/>
  <c r="AS12"/>
  <c r="AT12" s="1"/>
  <c r="C12" i="5"/>
  <c r="D12"/>
  <c r="AU12"/>
  <c r="AO12"/>
  <c r="AP12" s="1"/>
  <c r="AM12"/>
  <c r="AN12" s="1"/>
  <c r="AS12"/>
  <c r="AT12" s="1"/>
  <c r="AK12"/>
  <c r="AL12" s="1"/>
  <c r="AI12"/>
  <c r="AJ12" s="1"/>
  <c r="AI16" i="7"/>
  <c r="AJ16" s="1"/>
  <c r="AU16"/>
  <c r="AK16"/>
  <c r="AL16" s="1"/>
  <c r="AS16"/>
  <c r="AT16" s="1"/>
  <c r="C16"/>
  <c r="AM16"/>
  <c r="AN16" s="1"/>
  <c r="D16"/>
  <c r="AO16"/>
  <c r="AP16" s="1"/>
  <c r="C16" i="5"/>
  <c r="AO16"/>
  <c r="AP16" s="1"/>
  <c r="D16"/>
  <c r="AM16"/>
  <c r="AN16" s="1"/>
  <c r="AU16"/>
  <c r="AI16"/>
  <c r="AJ16" s="1"/>
  <c r="AS16"/>
  <c r="AT16" s="1"/>
  <c r="AK16"/>
  <c r="AL16" s="1"/>
  <c r="AI20" i="7"/>
  <c r="AJ20" s="1"/>
  <c r="AU20"/>
  <c r="AK20"/>
  <c r="AL20" s="1"/>
  <c r="AS20"/>
  <c r="AT20" s="1"/>
  <c r="C20"/>
  <c r="AM20"/>
  <c r="AN20" s="1"/>
  <c r="D20"/>
  <c r="AO20"/>
  <c r="AP20" s="1"/>
  <c r="D20" i="5"/>
  <c r="C20"/>
  <c r="AU20"/>
  <c r="AO20"/>
  <c r="AP20" s="1"/>
  <c r="AK20"/>
  <c r="AL20" s="1"/>
  <c r="AI20"/>
  <c r="AJ20" s="1"/>
  <c r="AS20"/>
  <c r="AT20" s="1"/>
  <c r="AM20"/>
  <c r="AN20" s="1"/>
  <c r="D24" i="7"/>
  <c r="AK24"/>
  <c r="AL24" s="1"/>
  <c r="AO24"/>
  <c r="AP24" s="1"/>
  <c r="AM24"/>
  <c r="AN24" s="1"/>
  <c r="C24"/>
  <c r="AU24"/>
  <c r="AI24"/>
  <c r="AS24"/>
  <c r="AT24" s="1"/>
  <c r="AJ24"/>
  <c r="D24" i="5"/>
  <c r="C24"/>
  <c r="AU24"/>
  <c r="AO24"/>
  <c r="AP24" s="1"/>
  <c r="AM24"/>
  <c r="AN24" s="1"/>
  <c r="AS24"/>
  <c r="AT24" s="1"/>
  <c r="AK24"/>
  <c r="AL24" s="1"/>
  <c r="AI24"/>
  <c r="AJ24" s="1"/>
  <c r="D28"/>
  <c r="AS28"/>
  <c r="AT28" s="1"/>
  <c r="AM28"/>
  <c r="AN28" s="1"/>
  <c r="AO28"/>
  <c r="AP28" s="1"/>
  <c r="C28"/>
  <c r="AU28"/>
  <c r="AK28"/>
  <c r="AL28" s="1"/>
  <c r="AI28"/>
  <c r="AJ28" s="1"/>
  <c r="D32"/>
  <c r="AS32"/>
  <c r="AT32" s="1"/>
  <c r="AM32"/>
  <c r="AN32" s="1"/>
  <c r="AO32"/>
  <c r="AP32" s="1"/>
  <c r="C32"/>
  <c r="AU32"/>
  <c r="AK32"/>
  <c r="AL32" s="1"/>
  <c r="AI32"/>
  <c r="AJ32" s="1"/>
  <c r="D36"/>
  <c r="AS36"/>
  <c r="AT36" s="1"/>
  <c r="AI36"/>
  <c r="AM36"/>
  <c r="AN36" s="1"/>
  <c r="C36"/>
  <c r="AU36"/>
  <c r="AK36"/>
  <c r="AL36" s="1"/>
  <c r="AO36"/>
  <c r="AP36" s="1"/>
  <c r="AJ36"/>
  <c r="C40"/>
  <c r="AK40"/>
  <c r="AL40" s="1"/>
  <c r="AO40"/>
  <c r="AP40" s="1"/>
  <c r="AM40"/>
  <c r="AN40" s="1"/>
  <c r="D40"/>
  <c r="AU40"/>
  <c r="AI40"/>
  <c r="AS40"/>
  <c r="AT40" s="1"/>
  <c r="AJ40"/>
  <c r="C44"/>
  <c r="AK44"/>
  <c r="AL44" s="1"/>
  <c r="AO44"/>
  <c r="AP44" s="1"/>
  <c r="AM44"/>
  <c r="AN44" s="1"/>
  <c r="D44"/>
  <c r="AU44"/>
  <c r="AI44"/>
  <c r="AS44"/>
  <c r="AT44" s="1"/>
  <c r="AJ44"/>
  <c r="D48"/>
  <c r="AU48"/>
  <c r="AI48"/>
  <c r="AJ48" s="1"/>
  <c r="AO48"/>
  <c r="AP48" s="1"/>
  <c r="AM48"/>
  <c r="AN48" s="1"/>
  <c r="C48"/>
  <c r="AS48"/>
  <c r="AT48" s="1"/>
  <c r="AK48"/>
  <c r="AL48" s="1"/>
  <c r="C52"/>
  <c r="AS52"/>
  <c r="AT52" s="1"/>
  <c r="AO52"/>
  <c r="AK52"/>
  <c r="AL52" s="1"/>
  <c r="AP52"/>
  <c r="D52"/>
  <c r="AU52"/>
  <c r="AM52"/>
  <c r="AN52" s="1"/>
  <c r="AI52"/>
  <c r="AJ52" s="1"/>
  <c r="C9" i="7"/>
  <c r="AO9"/>
  <c r="AU9"/>
  <c r="AP9"/>
  <c r="AI9"/>
  <c r="AJ9" s="1"/>
  <c r="AM9"/>
  <c r="AN9" s="1"/>
  <c r="AS9"/>
  <c r="AT9" s="1"/>
  <c r="D9"/>
  <c r="AK9"/>
  <c r="AL9" s="1"/>
  <c r="AK9" i="5"/>
  <c r="AL9" s="1"/>
  <c r="AS9"/>
  <c r="AT9" s="1"/>
  <c r="AI9"/>
  <c r="AJ9" s="1"/>
  <c r="AU9"/>
  <c r="D9"/>
  <c r="AO9"/>
  <c r="AP9" s="1"/>
  <c r="C9"/>
  <c r="AM9"/>
  <c r="AN9" s="1"/>
  <c r="C13" i="7"/>
  <c r="AO13"/>
  <c r="AP13" s="1"/>
  <c r="AU13"/>
  <c r="AI13"/>
  <c r="D13"/>
  <c r="AM13"/>
  <c r="AN13" s="1"/>
  <c r="AS13"/>
  <c r="AT13" s="1"/>
  <c r="AK13"/>
  <c r="AL13" s="1"/>
  <c r="AK13" i="5"/>
  <c r="AL13" s="1"/>
  <c r="AS13"/>
  <c r="AT13" s="1"/>
  <c r="AI13"/>
  <c r="AJ13" s="1"/>
  <c r="AU13"/>
  <c r="D13"/>
  <c r="AO13"/>
  <c r="AP13" s="1"/>
  <c r="C13"/>
  <c r="AM13"/>
  <c r="AN13" s="1"/>
  <c r="D17" i="7"/>
  <c r="AU17"/>
  <c r="AO17"/>
  <c r="AP17" s="1"/>
  <c r="AM17"/>
  <c r="AN17" s="1"/>
  <c r="C17"/>
  <c r="AS17"/>
  <c r="AT17" s="1"/>
  <c r="AK17"/>
  <c r="AL17" s="1"/>
  <c r="AI17"/>
  <c r="AJ17" s="1"/>
  <c r="AK17" i="5"/>
  <c r="AL17" s="1"/>
  <c r="AS17"/>
  <c r="AT17" s="1"/>
  <c r="AI17"/>
  <c r="AJ17" s="1"/>
  <c r="D17"/>
  <c r="AO17"/>
  <c r="AP17" s="1"/>
  <c r="C17"/>
  <c r="AM17"/>
  <c r="AN17" s="1"/>
  <c r="AU17"/>
  <c r="C21" i="6"/>
  <c r="D21"/>
  <c r="AK21"/>
  <c r="AL21" s="1"/>
  <c r="AO21"/>
  <c r="AP21" s="1"/>
  <c r="AM21"/>
  <c r="AN21" s="1"/>
  <c r="AU21"/>
  <c r="AI21"/>
  <c r="AS21"/>
  <c r="AT21" s="1"/>
  <c r="AJ21"/>
  <c r="C25"/>
  <c r="D25"/>
  <c r="AK25"/>
  <c r="AL25" s="1"/>
  <c r="AO25"/>
  <c r="AP25" s="1"/>
  <c r="AM25"/>
  <c r="AN25" s="1"/>
  <c r="AU25"/>
  <c r="AI25"/>
  <c r="AS25"/>
  <c r="AT25" s="1"/>
  <c r="AJ25"/>
  <c r="C29"/>
  <c r="AK29"/>
  <c r="AL29" s="1"/>
  <c r="AO29"/>
  <c r="AP29" s="1"/>
  <c r="AM29"/>
  <c r="AN29" s="1"/>
  <c r="D29"/>
  <c r="AU29"/>
  <c r="AI29"/>
  <c r="AS29"/>
  <c r="AT29" s="1"/>
  <c r="AJ29"/>
  <c r="C33"/>
  <c r="AK33"/>
  <c r="AL33" s="1"/>
  <c r="AO33"/>
  <c r="AP33" s="1"/>
  <c r="AM33"/>
  <c r="AN33" s="1"/>
  <c r="D33"/>
  <c r="AU33"/>
  <c r="AI33"/>
  <c r="AS33"/>
  <c r="AT33" s="1"/>
  <c r="AJ33"/>
  <c r="C37"/>
  <c r="AS37"/>
  <c r="AT37" s="1"/>
  <c r="AK37"/>
  <c r="AL37" s="1"/>
  <c r="AI37"/>
  <c r="AJ37" s="1"/>
  <c r="D37"/>
  <c r="AU37"/>
  <c r="AO37"/>
  <c r="AP37" s="1"/>
  <c r="AM37"/>
  <c r="AN37" s="1"/>
  <c r="C41"/>
  <c r="AS41"/>
  <c r="AT41" s="1"/>
  <c r="AK41"/>
  <c r="AL41" s="1"/>
  <c r="AI41"/>
  <c r="AJ41" s="1"/>
  <c r="D41"/>
  <c r="AU41"/>
  <c r="AO41"/>
  <c r="AP41" s="1"/>
  <c r="AM41"/>
  <c r="AN41" s="1"/>
  <c r="C45"/>
  <c r="AO45"/>
  <c r="AP45" s="1"/>
  <c r="AU45"/>
  <c r="AI45"/>
  <c r="AJ45" s="1"/>
  <c r="D45"/>
  <c r="AM45"/>
  <c r="AN45" s="1"/>
  <c r="AS45"/>
  <c r="AT45" s="1"/>
  <c r="AK45"/>
  <c r="AL45" s="1"/>
  <c r="AJ8" i="5"/>
  <c r="AQ8"/>
  <c r="AR8" s="1"/>
  <c r="D10" i="7"/>
  <c r="AO10"/>
  <c r="AP10" s="1"/>
  <c r="C10"/>
  <c r="AM10"/>
  <c r="AN10" s="1"/>
  <c r="AK10"/>
  <c r="AL10" s="1"/>
  <c r="AS10"/>
  <c r="AT10" s="1"/>
  <c r="AI10"/>
  <c r="AJ10" s="1"/>
  <c r="AU10"/>
  <c r="D10" i="5"/>
  <c r="C10"/>
  <c r="AU10"/>
  <c r="AO10"/>
  <c r="AP10" s="1"/>
  <c r="AM10"/>
  <c r="AN10" s="1"/>
  <c r="AS10"/>
  <c r="AT10" s="1"/>
  <c r="AK10"/>
  <c r="AL10" s="1"/>
  <c r="AI10"/>
  <c r="AJ10" s="1"/>
  <c r="D14" i="7"/>
  <c r="AO14"/>
  <c r="AP14" s="1"/>
  <c r="C14"/>
  <c r="AM14"/>
  <c r="AN14" s="1"/>
  <c r="AK14"/>
  <c r="AL14" s="1"/>
  <c r="AS14"/>
  <c r="AT14" s="1"/>
  <c r="AI14"/>
  <c r="AJ14" s="1"/>
  <c r="AU14"/>
  <c r="AM14" i="5"/>
  <c r="AN14" s="1"/>
  <c r="C14"/>
  <c r="D14"/>
  <c r="AS14"/>
  <c r="AT14" s="1"/>
  <c r="AK14"/>
  <c r="AL14" s="1"/>
  <c r="AU14"/>
  <c r="AO14"/>
  <c r="AP14" s="1"/>
  <c r="AI14"/>
  <c r="AJ14" s="1"/>
  <c r="AK18" i="7"/>
  <c r="AL18" s="1"/>
  <c r="AS18"/>
  <c r="AT18" s="1"/>
  <c r="AI18"/>
  <c r="AJ18" s="1"/>
  <c r="D18"/>
  <c r="AO18"/>
  <c r="AP18" s="1"/>
  <c r="C18"/>
  <c r="AM18"/>
  <c r="AN18" s="1"/>
  <c r="AU18"/>
  <c r="C18" i="5"/>
  <c r="D18"/>
  <c r="AU18"/>
  <c r="AS18"/>
  <c r="AT18" s="1"/>
  <c r="AK18"/>
  <c r="AL18" s="1"/>
  <c r="AI18"/>
  <c r="AJ18" s="1"/>
  <c r="AO18"/>
  <c r="AP18" s="1"/>
  <c r="AM18"/>
  <c r="AN18" s="1"/>
  <c r="AM22" i="7"/>
  <c r="AN22" s="1"/>
  <c r="AI22"/>
  <c r="AJ22" s="1"/>
  <c r="AS22"/>
  <c r="AT22" s="1"/>
  <c r="AK22"/>
  <c r="AL22" s="1"/>
  <c r="D22"/>
  <c r="C22"/>
  <c r="AU22"/>
  <c r="AO22"/>
  <c r="AP22" s="1"/>
  <c r="C22" i="5"/>
  <c r="AO22"/>
  <c r="AP22" s="1"/>
  <c r="AS22"/>
  <c r="AT22" s="1"/>
  <c r="AK22"/>
  <c r="AL22" s="1"/>
  <c r="AM22"/>
  <c r="AN22" s="1"/>
  <c r="D22"/>
  <c r="AU22"/>
  <c r="AI22"/>
  <c r="AJ22" s="1"/>
  <c r="C10" i="6"/>
  <c r="D10"/>
  <c r="AK10"/>
  <c r="AL10" s="1"/>
  <c r="AO10"/>
  <c r="AP10" s="1"/>
  <c r="AM10"/>
  <c r="AN10" s="1"/>
  <c r="AU10"/>
  <c r="AI10"/>
  <c r="AS10"/>
  <c r="AT10" s="1"/>
  <c r="AJ10"/>
  <c r="D14"/>
  <c r="C14"/>
  <c r="AK14"/>
  <c r="AL14" s="1"/>
  <c r="AO14"/>
  <c r="AP14" s="1"/>
  <c r="AM14"/>
  <c r="AN14" s="1"/>
  <c r="AU14"/>
  <c r="AI14"/>
  <c r="AS14"/>
  <c r="AT14" s="1"/>
  <c r="AJ14"/>
  <c r="D18"/>
  <c r="C18"/>
  <c r="AK18"/>
  <c r="AL18" s="1"/>
  <c r="AO18"/>
  <c r="AP18" s="1"/>
  <c r="AM18"/>
  <c r="AN18" s="1"/>
  <c r="AU18"/>
  <c r="AI18"/>
  <c r="AS18"/>
  <c r="AT18" s="1"/>
  <c r="AJ18"/>
  <c r="C22"/>
  <c r="AM22"/>
  <c r="AN22" s="1"/>
  <c r="D22"/>
  <c r="AO22"/>
  <c r="AP22" s="1"/>
  <c r="AI22"/>
  <c r="AJ22" s="1"/>
  <c r="AU22"/>
  <c r="AK22"/>
  <c r="AL22" s="1"/>
  <c r="AS22"/>
  <c r="AT22" s="1"/>
  <c r="C26" i="7"/>
  <c r="AK26"/>
  <c r="AL26" s="1"/>
  <c r="AO26"/>
  <c r="AP26" s="1"/>
  <c r="AM26"/>
  <c r="AN26" s="1"/>
  <c r="D26"/>
  <c r="AU26"/>
  <c r="AI26"/>
  <c r="AJ26" s="1"/>
  <c r="AS26"/>
  <c r="AT26" s="1"/>
  <c r="AI26" i="6"/>
  <c r="AJ26" s="1"/>
  <c r="C26"/>
  <c r="AU26"/>
  <c r="AK26"/>
  <c r="AL26" s="1"/>
  <c r="AS26"/>
  <c r="AT26" s="1"/>
  <c r="AM26"/>
  <c r="AN26" s="1"/>
  <c r="D26"/>
  <c r="AO26"/>
  <c r="AP26" s="1"/>
  <c r="D30" i="7"/>
  <c r="AK30"/>
  <c r="AL30" s="1"/>
  <c r="AO30"/>
  <c r="AP30" s="1"/>
  <c r="AM30"/>
  <c r="AN30" s="1"/>
  <c r="C30"/>
  <c r="AU30"/>
  <c r="AI30"/>
  <c r="AJ30" s="1"/>
  <c r="AS30"/>
  <c r="AT30" s="1"/>
  <c r="AK30" i="6"/>
  <c r="AL30" s="1"/>
  <c r="AS30"/>
  <c r="AT30" s="1"/>
  <c r="AI30"/>
  <c r="AJ30" s="1"/>
  <c r="AU30"/>
  <c r="D30"/>
  <c r="AO30"/>
  <c r="AP30" s="1"/>
  <c r="C30"/>
  <c r="AM30"/>
  <c r="AN30" s="1"/>
  <c r="D34" i="7"/>
  <c r="AK34"/>
  <c r="AL34" s="1"/>
  <c r="AO34"/>
  <c r="AP34" s="1"/>
  <c r="AM34"/>
  <c r="AN34" s="1"/>
  <c r="C34"/>
  <c r="AU34"/>
  <c r="AI34"/>
  <c r="AJ34" s="1"/>
  <c r="AS34"/>
  <c r="AT34" s="1"/>
  <c r="AK34" i="6"/>
  <c r="AL34" s="1"/>
  <c r="AS34"/>
  <c r="AT34" s="1"/>
  <c r="AI34"/>
  <c r="AJ34" s="1"/>
  <c r="AU34"/>
  <c r="D34"/>
  <c r="AO34"/>
  <c r="AP34" s="1"/>
  <c r="C34"/>
  <c r="AM34"/>
  <c r="AN34" s="1"/>
  <c r="D38" i="7"/>
  <c r="AK38"/>
  <c r="AL38" s="1"/>
  <c r="AO38"/>
  <c r="AP38" s="1"/>
  <c r="AM38"/>
  <c r="AN38" s="1"/>
  <c r="C38"/>
  <c r="AU38"/>
  <c r="AI38"/>
  <c r="AJ38" s="1"/>
  <c r="AS38"/>
  <c r="AT38" s="1"/>
  <c r="AK38" i="6"/>
  <c r="AL38" s="1"/>
  <c r="AS38"/>
  <c r="AT38" s="1"/>
  <c r="AI38"/>
  <c r="AJ38" s="1"/>
  <c r="AU38"/>
  <c r="D38"/>
  <c r="AO38"/>
  <c r="AP38" s="1"/>
  <c r="C38"/>
  <c r="AM38"/>
  <c r="AN38" s="1"/>
  <c r="D42" i="7"/>
  <c r="C42"/>
  <c r="AK42"/>
  <c r="AL42" s="1"/>
  <c r="AO42"/>
  <c r="AP42" s="1"/>
  <c r="AM42"/>
  <c r="AN42" s="1"/>
  <c r="AU42"/>
  <c r="AI42"/>
  <c r="AJ42" s="1"/>
  <c r="AS42"/>
  <c r="AT42" s="1"/>
  <c r="AK42" i="6"/>
  <c r="AL42" s="1"/>
  <c r="AS42"/>
  <c r="AT42" s="1"/>
  <c r="AI42"/>
  <c r="AJ42" s="1"/>
  <c r="AU42"/>
  <c r="D42"/>
  <c r="AO42"/>
  <c r="AP42" s="1"/>
  <c r="C42"/>
  <c r="AM42"/>
  <c r="AN42" s="1"/>
  <c r="D46" i="7"/>
  <c r="C46"/>
  <c r="AM46"/>
  <c r="AN46" s="1"/>
  <c r="AU46"/>
  <c r="AI46"/>
  <c r="AJ46" s="1"/>
  <c r="AS46"/>
  <c r="AT46" s="1"/>
  <c r="AK46"/>
  <c r="AL46" s="1"/>
  <c r="AO46"/>
  <c r="AP46" s="1"/>
  <c r="D46" i="6"/>
  <c r="C46"/>
  <c r="AU46"/>
  <c r="AS46"/>
  <c r="AT46" s="1"/>
  <c r="AI46"/>
  <c r="AJ46" s="1"/>
  <c r="AK46"/>
  <c r="AL46" s="1"/>
  <c r="AM46"/>
  <c r="AN46" s="1"/>
  <c r="AO46"/>
  <c r="AP46" s="1"/>
  <c r="C50" i="7"/>
  <c r="D50"/>
  <c r="AS50"/>
  <c r="AT50" s="1"/>
  <c r="AO50"/>
  <c r="AP50" s="1"/>
  <c r="AK50"/>
  <c r="AL50" s="1"/>
  <c r="AU50"/>
  <c r="AM50"/>
  <c r="AN50" s="1"/>
  <c r="AI50"/>
  <c r="AJ50" s="1"/>
  <c r="D50" i="6"/>
  <c r="AS50"/>
  <c r="AT50" s="1"/>
  <c r="AO50"/>
  <c r="AP50" s="1"/>
  <c r="AK50"/>
  <c r="AL50" s="1"/>
  <c r="C50"/>
  <c r="AU50"/>
  <c r="AM50"/>
  <c r="AN50" s="1"/>
  <c r="AI50"/>
  <c r="AJ50" s="1"/>
  <c r="C7"/>
  <c r="AM7"/>
  <c r="AN7" s="1"/>
  <c r="D7"/>
  <c r="AO7"/>
  <c r="AP7" s="1"/>
  <c r="AI7"/>
  <c r="AJ7" s="1"/>
  <c r="AU7"/>
  <c r="AK7"/>
  <c r="AL7" s="1"/>
  <c r="AS7"/>
  <c r="AT7" s="1"/>
  <c r="C11"/>
  <c r="AM11"/>
  <c r="AN11" s="1"/>
  <c r="D11"/>
  <c r="AO11"/>
  <c r="AP11" s="1"/>
  <c r="AI11"/>
  <c r="AJ11" s="1"/>
  <c r="AU11"/>
  <c r="AK11"/>
  <c r="AL11" s="1"/>
  <c r="AS11"/>
  <c r="AT11" s="1"/>
  <c r="AI15"/>
  <c r="AJ15" s="1"/>
  <c r="AU15"/>
  <c r="AK15"/>
  <c r="AL15" s="1"/>
  <c r="AS15"/>
  <c r="AT15" s="1"/>
  <c r="C15"/>
  <c r="AM15"/>
  <c r="AN15" s="1"/>
  <c r="D15"/>
  <c r="AO15"/>
  <c r="AP15" s="1"/>
  <c r="AI19"/>
  <c r="AJ19" s="1"/>
  <c r="AU19"/>
  <c r="AK19"/>
  <c r="AL19" s="1"/>
  <c r="AS19"/>
  <c r="AT19" s="1"/>
  <c r="C19"/>
  <c r="AM19"/>
  <c r="AN19" s="1"/>
  <c r="D19"/>
  <c r="AO19"/>
  <c r="AP19" s="1"/>
  <c r="C23" i="5"/>
  <c r="AM23"/>
  <c r="AN23" s="1"/>
  <c r="D23"/>
  <c r="AO23"/>
  <c r="AP23" s="1"/>
  <c r="AI23"/>
  <c r="AJ23" s="1"/>
  <c r="AU23"/>
  <c r="AK23"/>
  <c r="AL23" s="1"/>
  <c r="AS23"/>
  <c r="AT23" s="1"/>
  <c r="D23" i="7"/>
  <c r="AO23"/>
  <c r="AP23" s="1"/>
  <c r="C23"/>
  <c r="AM23"/>
  <c r="AN23" s="1"/>
  <c r="AU23"/>
  <c r="AK23"/>
  <c r="AL23" s="1"/>
  <c r="AS23"/>
  <c r="AT23" s="1"/>
  <c r="AI23"/>
  <c r="AJ23" s="1"/>
  <c r="C27" i="5"/>
  <c r="AM27"/>
  <c r="AN27" s="1"/>
  <c r="D27"/>
  <c r="AO27"/>
  <c r="AP27" s="1"/>
  <c r="AI27"/>
  <c r="AJ27" s="1"/>
  <c r="AU27"/>
  <c r="AK27"/>
  <c r="AL27" s="1"/>
  <c r="AS27"/>
  <c r="AT27" s="1"/>
  <c r="D27" i="7"/>
  <c r="AO27"/>
  <c r="AP27" s="1"/>
  <c r="C27"/>
  <c r="AM27"/>
  <c r="AN27" s="1"/>
  <c r="AK27"/>
  <c r="AL27" s="1"/>
  <c r="AS27"/>
  <c r="AT27" s="1"/>
  <c r="AI27"/>
  <c r="AJ27" s="1"/>
  <c r="AU27"/>
  <c r="C31" i="5"/>
  <c r="AM31"/>
  <c r="AN31" s="1"/>
  <c r="D31"/>
  <c r="AO31"/>
  <c r="AP31" s="1"/>
  <c r="AI31"/>
  <c r="AJ31" s="1"/>
  <c r="AU31"/>
  <c r="AK31"/>
  <c r="AL31" s="1"/>
  <c r="AS31"/>
  <c r="AT31" s="1"/>
  <c r="AK31" i="7"/>
  <c r="AL31" s="1"/>
  <c r="AS31"/>
  <c r="AT31" s="1"/>
  <c r="AI31"/>
  <c r="AJ31" s="1"/>
  <c r="AU31"/>
  <c r="D31"/>
  <c r="AO31"/>
  <c r="AP31" s="1"/>
  <c r="C31"/>
  <c r="AM31"/>
  <c r="AN31" s="1"/>
  <c r="C35" i="5"/>
  <c r="AM35"/>
  <c r="AN35" s="1"/>
  <c r="D35"/>
  <c r="AO35"/>
  <c r="AP35" s="1"/>
  <c r="AI35"/>
  <c r="AJ35" s="1"/>
  <c r="AU35"/>
  <c r="AK35"/>
  <c r="AL35" s="1"/>
  <c r="AS35"/>
  <c r="AT35" s="1"/>
  <c r="D35" i="7"/>
  <c r="AO35"/>
  <c r="AP35" s="1"/>
  <c r="C35"/>
  <c r="AM35"/>
  <c r="AN35" s="1"/>
  <c r="AU35"/>
  <c r="AK35"/>
  <c r="AL35" s="1"/>
  <c r="AS35"/>
  <c r="AT35" s="1"/>
  <c r="AI35"/>
  <c r="AJ35" s="1"/>
  <c r="AI39" i="5"/>
  <c r="AJ39" s="1"/>
  <c r="AU39"/>
  <c r="AK39"/>
  <c r="AL39" s="1"/>
  <c r="AS39"/>
  <c r="AT39" s="1"/>
  <c r="C39"/>
  <c r="AM39"/>
  <c r="AN39" s="1"/>
  <c r="D39"/>
  <c r="AO39"/>
  <c r="AP39" s="1"/>
  <c r="D39" i="7"/>
  <c r="AO39"/>
  <c r="AP39" s="1"/>
  <c r="C39"/>
  <c r="AM39"/>
  <c r="AN39" s="1"/>
  <c r="AK39"/>
  <c r="AL39" s="1"/>
  <c r="AS39"/>
  <c r="AT39" s="1"/>
  <c r="AI39"/>
  <c r="AJ39" s="1"/>
  <c r="AU39"/>
  <c r="AI43" i="5"/>
  <c r="AJ43" s="1"/>
  <c r="AU43"/>
  <c r="AK43"/>
  <c r="AL43" s="1"/>
  <c r="AS43"/>
  <c r="AT43" s="1"/>
  <c r="C43"/>
  <c r="AM43"/>
  <c r="AN43" s="1"/>
  <c r="D43"/>
  <c r="AO43"/>
  <c r="AP43" s="1"/>
  <c r="AI43" i="7"/>
  <c r="AJ43" s="1"/>
  <c r="AK43"/>
  <c r="AL43" s="1"/>
  <c r="AS43"/>
  <c r="AT43" s="1"/>
  <c r="AU43"/>
  <c r="C43"/>
  <c r="D43"/>
  <c r="AO43"/>
  <c r="AP43" s="1"/>
  <c r="AM43"/>
  <c r="AN43" s="1"/>
  <c r="D47" i="5"/>
  <c r="C47"/>
  <c r="AU47"/>
  <c r="AI47"/>
  <c r="AJ47" s="1"/>
  <c r="AS47"/>
  <c r="AT47" s="1"/>
  <c r="AK47"/>
  <c r="AL47" s="1"/>
  <c r="AO47"/>
  <c r="AP47" s="1"/>
  <c r="AM47"/>
  <c r="AN47" s="1"/>
  <c r="C47" i="7"/>
  <c r="AM47"/>
  <c r="AN47" s="1"/>
  <c r="AI47"/>
  <c r="AJ47" s="1"/>
  <c r="AK47"/>
  <c r="AL47" s="1"/>
  <c r="D47"/>
  <c r="AU47"/>
  <c r="AO47"/>
  <c r="AP47" s="1"/>
  <c r="AS47"/>
  <c r="AT47" s="1"/>
  <c r="D51" i="5"/>
  <c r="AU51"/>
  <c r="AM51"/>
  <c r="AI51"/>
  <c r="AJ51" s="1"/>
  <c r="AS51"/>
  <c r="AT51" s="1"/>
  <c r="AO51"/>
  <c r="AP51" s="1"/>
  <c r="AK51"/>
  <c r="AL51" s="1"/>
  <c r="C51"/>
  <c r="AN51"/>
  <c r="D51" i="7"/>
  <c r="AU51"/>
  <c r="AM51"/>
  <c r="AN51" s="1"/>
  <c r="AI51"/>
  <c r="AS51"/>
  <c r="AO51"/>
  <c r="AK51"/>
  <c r="C51"/>
  <c r="AT51"/>
  <c r="AP51"/>
  <c r="AL51"/>
  <c r="C49" i="5"/>
  <c r="AK49"/>
  <c r="AL49" s="1"/>
  <c r="AO49"/>
  <c r="AP49" s="1"/>
  <c r="AM49"/>
  <c r="AN49" s="1"/>
  <c r="AU49"/>
  <c r="AI49"/>
  <c r="AJ49" s="1"/>
  <c r="AS49"/>
  <c r="AT49" s="1"/>
  <c r="D49"/>
  <c r="D49" i="7"/>
  <c r="AM49"/>
  <c r="AN49" s="1"/>
  <c r="C49"/>
  <c r="AS49"/>
  <c r="AT49" s="1"/>
  <c r="AK49"/>
  <c r="AL49" s="1"/>
  <c r="AU49"/>
  <c r="AI49"/>
  <c r="AJ49" s="1"/>
  <c r="AO49"/>
  <c r="AP49" s="1"/>
  <c r="C6"/>
  <c r="AK6"/>
  <c r="AL6" s="1"/>
  <c r="AO6"/>
  <c r="AU6"/>
  <c r="AI6"/>
  <c r="AJ6" s="1"/>
  <c r="AM6"/>
  <c r="AN6" s="1"/>
  <c r="AS6"/>
  <c r="AT6" s="1"/>
  <c r="D6"/>
  <c r="AP6"/>
  <c r="AU6" i="6"/>
  <c r="C6"/>
  <c r="AK6"/>
  <c r="AL6" s="1"/>
  <c r="AO6"/>
  <c r="AP6" s="1"/>
  <c r="D6"/>
  <c r="AI6"/>
  <c r="AJ6" s="1"/>
  <c r="AM6"/>
  <c r="AN6" s="1"/>
  <c r="AS6"/>
  <c r="AT6" s="1"/>
  <c r="D12"/>
  <c r="C12"/>
  <c r="AK12"/>
  <c r="AL12" s="1"/>
  <c r="AO12"/>
  <c r="AP12" s="1"/>
  <c r="AM12"/>
  <c r="AN12" s="1"/>
  <c r="AU12"/>
  <c r="AI12"/>
  <c r="AJ12" s="1"/>
  <c r="AS12"/>
  <c r="AT12" s="1"/>
  <c r="C16"/>
  <c r="D16"/>
  <c r="AK16"/>
  <c r="AL16" s="1"/>
  <c r="AO16"/>
  <c r="AP16" s="1"/>
  <c r="AM16"/>
  <c r="AN16" s="1"/>
  <c r="AU16"/>
  <c r="AI16"/>
  <c r="AJ16" s="1"/>
  <c r="AS16"/>
  <c r="AT16" s="1"/>
  <c r="AM20"/>
  <c r="AN20" s="1"/>
  <c r="C20"/>
  <c r="AO20"/>
  <c r="AP20" s="1"/>
  <c r="D20"/>
  <c r="AS20"/>
  <c r="AT20" s="1"/>
  <c r="AK20"/>
  <c r="AL20" s="1"/>
  <c r="AU20"/>
  <c r="AI20"/>
  <c r="AJ20" s="1"/>
  <c r="D24"/>
  <c r="AO24"/>
  <c r="AP24" s="1"/>
  <c r="C24"/>
  <c r="AM24"/>
  <c r="AN24" s="1"/>
  <c r="AK24"/>
  <c r="AL24" s="1"/>
  <c r="AS24"/>
  <c r="AT24" s="1"/>
  <c r="AI24"/>
  <c r="AJ24" s="1"/>
  <c r="AU24"/>
  <c r="D28" i="7"/>
  <c r="AK28"/>
  <c r="AL28" s="1"/>
  <c r="AO28"/>
  <c r="AP28" s="1"/>
  <c r="AM28"/>
  <c r="AN28" s="1"/>
  <c r="C28"/>
  <c r="AU28"/>
  <c r="AI28"/>
  <c r="AJ28" s="1"/>
  <c r="AS28"/>
  <c r="AT28" s="1"/>
  <c r="AI28" i="6"/>
  <c r="AJ28" s="1"/>
  <c r="AU28"/>
  <c r="AK28"/>
  <c r="AL28" s="1"/>
  <c r="AS28"/>
  <c r="AT28" s="1"/>
  <c r="C28"/>
  <c r="AM28"/>
  <c r="AN28" s="1"/>
  <c r="D28"/>
  <c r="AO28"/>
  <c r="AP28" s="1"/>
  <c r="C32" i="7"/>
  <c r="AK32"/>
  <c r="AL32" s="1"/>
  <c r="AO32"/>
  <c r="AP32" s="1"/>
  <c r="AM32"/>
  <c r="AN32" s="1"/>
  <c r="D32"/>
  <c r="AU32"/>
  <c r="AI32"/>
  <c r="AJ32" s="1"/>
  <c r="AS32"/>
  <c r="AT32" s="1"/>
  <c r="AI32" i="6"/>
  <c r="AJ32" s="1"/>
  <c r="AU32"/>
  <c r="AK32"/>
  <c r="AL32" s="1"/>
  <c r="AS32"/>
  <c r="AT32" s="1"/>
  <c r="C32"/>
  <c r="AM32"/>
  <c r="AN32" s="1"/>
  <c r="D32"/>
  <c r="AO32"/>
  <c r="AP32" s="1"/>
  <c r="C36" i="7"/>
  <c r="AK36"/>
  <c r="AL36" s="1"/>
  <c r="AO36"/>
  <c r="AP36" s="1"/>
  <c r="AM36"/>
  <c r="AN36" s="1"/>
  <c r="D36"/>
  <c r="AU36"/>
  <c r="AI36"/>
  <c r="AJ36" s="1"/>
  <c r="AS36"/>
  <c r="AT36" s="1"/>
  <c r="AI36" i="6"/>
  <c r="AJ36" s="1"/>
  <c r="AU36"/>
  <c r="AK36"/>
  <c r="AL36" s="1"/>
  <c r="AS36"/>
  <c r="AT36" s="1"/>
  <c r="C36"/>
  <c r="AM36"/>
  <c r="AN36" s="1"/>
  <c r="D36"/>
  <c r="AO36"/>
  <c r="AP36" s="1"/>
  <c r="C40" i="7"/>
  <c r="AK40"/>
  <c r="AL40" s="1"/>
  <c r="AO40"/>
  <c r="AP40" s="1"/>
  <c r="AM40"/>
  <c r="AN40" s="1"/>
  <c r="D40"/>
  <c r="AU40"/>
  <c r="AI40"/>
  <c r="AJ40" s="1"/>
  <c r="AS40"/>
  <c r="AT40" s="1"/>
  <c r="AI40" i="6"/>
  <c r="AJ40" s="1"/>
  <c r="AU40"/>
  <c r="AK40"/>
  <c r="AL40" s="1"/>
  <c r="AS40"/>
  <c r="AT40" s="1"/>
  <c r="C40"/>
  <c r="AM40"/>
  <c r="AN40" s="1"/>
  <c r="D40"/>
  <c r="AO40"/>
  <c r="AP40" s="1"/>
  <c r="C44" i="7"/>
  <c r="AK44"/>
  <c r="AL44" s="1"/>
  <c r="AO44"/>
  <c r="AP44" s="1"/>
  <c r="AM44"/>
  <c r="AN44" s="1"/>
  <c r="AU44"/>
  <c r="AI44"/>
  <c r="AJ44" s="1"/>
  <c r="AS44"/>
  <c r="AT44" s="1"/>
  <c r="D44"/>
  <c r="AI44" i="6"/>
  <c r="AJ44" s="1"/>
  <c r="AU44"/>
  <c r="AK44"/>
  <c r="AL44" s="1"/>
  <c r="AS44"/>
  <c r="AT44" s="1"/>
  <c r="C44"/>
  <c r="AM44"/>
  <c r="AN44" s="1"/>
  <c r="D44"/>
  <c r="AO44"/>
  <c r="AP44" s="1"/>
  <c r="D48" i="7"/>
  <c r="AO48"/>
  <c r="AP48" s="1"/>
  <c r="AM48"/>
  <c r="AN48" s="1"/>
  <c r="AK48"/>
  <c r="AL48" s="1"/>
  <c r="C48"/>
  <c r="AU48"/>
  <c r="AS48"/>
  <c r="AT48" s="1"/>
  <c r="AI48"/>
  <c r="AJ48" s="1"/>
  <c r="D48" i="6"/>
  <c r="AS48"/>
  <c r="AT48" s="1"/>
  <c r="AM48"/>
  <c r="AI48"/>
  <c r="AJ48" s="1"/>
  <c r="AN48"/>
  <c r="AU48"/>
  <c r="AO48"/>
  <c r="AP48" s="1"/>
  <c r="AK48"/>
  <c r="AL48" s="1"/>
  <c r="C48"/>
  <c r="C52" i="7"/>
  <c r="AU52"/>
  <c r="AM52"/>
  <c r="AN52" s="1"/>
  <c r="AI52"/>
  <c r="AJ52" s="1"/>
  <c r="D52"/>
  <c r="AS52"/>
  <c r="AT52" s="1"/>
  <c r="AO52"/>
  <c r="AP52" s="1"/>
  <c r="AK52"/>
  <c r="AL52" s="1"/>
  <c r="D52" i="6"/>
  <c r="AU52"/>
  <c r="AM52"/>
  <c r="AI52"/>
  <c r="AJ52" s="1"/>
  <c r="AS52"/>
  <c r="AT52" s="1"/>
  <c r="AO52"/>
  <c r="AP52" s="1"/>
  <c r="AK52"/>
  <c r="AL52" s="1"/>
  <c r="C52"/>
  <c r="AN52"/>
  <c r="D9"/>
  <c r="AO9"/>
  <c r="AP9" s="1"/>
  <c r="C9"/>
  <c r="AM9"/>
  <c r="AN9" s="1"/>
  <c r="AK9"/>
  <c r="AL9" s="1"/>
  <c r="AS9"/>
  <c r="AT9" s="1"/>
  <c r="AI9"/>
  <c r="AJ9" s="1"/>
  <c r="AU9"/>
  <c r="D13"/>
  <c r="AO13"/>
  <c r="AP13" s="1"/>
  <c r="C13"/>
  <c r="AM13"/>
  <c r="AN13" s="1"/>
  <c r="AU13"/>
  <c r="AK13"/>
  <c r="AL13" s="1"/>
  <c r="AS13"/>
  <c r="AT13" s="1"/>
  <c r="AI13"/>
  <c r="AJ13" s="1"/>
  <c r="AK17"/>
  <c r="AL17" s="1"/>
  <c r="AS17"/>
  <c r="AT17" s="1"/>
  <c r="AI17"/>
  <c r="AJ17" s="1"/>
  <c r="AU17"/>
  <c r="D17"/>
  <c r="AO17"/>
  <c r="AP17" s="1"/>
  <c r="C17"/>
  <c r="AM17"/>
  <c r="AN17" s="1"/>
  <c r="D21" i="5"/>
  <c r="AO21"/>
  <c r="AP21" s="1"/>
  <c r="C21"/>
  <c r="AM21"/>
  <c r="AN21" s="1"/>
  <c r="AK21"/>
  <c r="AL21" s="1"/>
  <c r="AS21"/>
  <c r="AT21" s="1"/>
  <c r="AI21"/>
  <c r="AJ21" s="1"/>
  <c r="AU21"/>
  <c r="C21" i="7"/>
  <c r="AU21"/>
  <c r="AK21"/>
  <c r="AL21" s="1"/>
  <c r="AI21"/>
  <c r="AJ21" s="1"/>
  <c r="D21"/>
  <c r="AS21"/>
  <c r="AT21" s="1"/>
  <c r="AM21"/>
  <c r="AN21" s="1"/>
  <c r="AO21"/>
  <c r="AP21" s="1"/>
  <c r="D25" i="5"/>
  <c r="AO25"/>
  <c r="AP25" s="1"/>
  <c r="AI25"/>
  <c r="AJ25" s="1"/>
  <c r="AU25"/>
  <c r="AK25"/>
  <c r="AL25" s="1"/>
  <c r="C25"/>
  <c r="AM25"/>
  <c r="AN25" s="1"/>
  <c r="AS25"/>
  <c r="AT25" s="1"/>
  <c r="AI25" i="7"/>
  <c r="AJ25" s="1"/>
  <c r="AU25"/>
  <c r="AK25"/>
  <c r="AL25" s="1"/>
  <c r="AS25"/>
  <c r="AT25" s="1"/>
  <c r="C25"/>
  <c r="AM25"/>
  <c r="AN25" s="1"/>
  <c r="D25"/>
  <c r="AO25"/>
  <c r="AP25" s="1"/>
  <c r="D29" i="5"/>
  <c r="AO29"/>
  <c r="AP29" s="1"/>
  <c r="C29"/>
  <c r="AM29"/>
  <c r="AN29" s="1"/>
  <c r="AK29"/>
  <c r="AL29" s="1"/>
  <c r="AS29"/>
  <c r="AT29" s="1"/>
  <c r="AI29"/>
  <c r="AJ29" s="1"/>
  <c r="AU29"/>
  <c r="AI29" i="7"/>
  <c r="AJ29" s="1"/>
  <c r="AU29"/>
  <c r="AK29"/>
  <c r="AL29" s="1"/>
  <c r="AS29"/>
  <c r="AT29" s="1"/>
  <c r="C29"/>
  <c r="AM29"/>
  <c r="AN29" s="1"/>
  <c r="D29"/>
  <c r="AO29"/>
  <c r="AP29" s="1"/>
  <c r="D33" i="5"/>
  <c r="AO33"/>
  <c r="AP33" s="1"/>
  <c r="C33"/>
  <c r="AM33"/>
  <c r="AN33" s="1"/>
  <c r="AK33"/>
  <c r="AL33" s="1"/>
  <c r="AS33"/>
  <c r="AT33" s="1"/>
  <c r="AI33"/>
  <c r="AJ33" s="1"/>
  <c r="AU33"/>
  <c r="AI33" i="7"/>
  <c r="AJ33" s="1"/>
  <c r="AU33"/>
  <c r="AK33"/>
  <c r="AL33" s="1"/>
  <c r="AS33"/>
  <c r="AT33" s="1"/>
  <c r="C33"/>
  <c r="AM33"/>
  <c r="AN33" s="1"/>
  <c r="D33"/>
  <c r="AO33"/>
  <c r="AP33" s="1"/>
  <c r="D37" i="5"/>
  <c r="AO37"/>
  <c r="AP37" s="1"/>
  <c r="C37"/>
  <c r="AM37"/>
  <c r="AN37" s="1"/>
  <c r="AU37"/>
  <c r="AK37"/>
  <c r="AL37" s="1"/>
  <c r="AS37"/>
  <c r="AT37" s="1"/>
  <c r="AI37"/>
  <c r="AJ37" s="1"/>
  <c r="C37" i="7"/>
  <c r="AM37"/>
  <c r="AN37" s="1"/>
  <c r="D37"/>
  <c r="AO37"/>
  <c r="AP37" s="1"/>
  <c r="AI37"/>
  <c r="AJ37" s="1"/>
  <c r="AU37"/>
  <c r="AK37"/>
  <c r="AL37" s="1"/>
  <c r="AS37"/>
  <c r="AT37" s="1"/>
  <c r="AK41" i="5"/>
  <c r="AL41" s="1"/>
  <c r="AS41"/>
  <c r="AT41" s="1"/>
  <c r="AI41"/>
  <c r="AJ41" s="1"/>
  <c r="AU41"/>
  <c r="D41"/>
  <c r="AO41"/>
  <c r="AP41" s="1"/>
  <c r="C41"/>
  <c r="AM41"/>
  <c r="AN41" s="1"/>
  <c r="AO41" i="7"/>
  <c r="AP41" s="1"/>
  <c r="AI41"/>
  <c r="AJ41" s="1"/>
  <c r="AU41"/>
  <c r="AK41"/>
  <c r="AL41" s="1"/>
  <c r="C41"/>
  <c r="AM41"/>
  <c r="AN41" s="1"/>
  <c r="D41"/>
  <c r="AS41"/>
  <c r="AT41" s="1"/>
  <c r="AO45" i="5"/>
  <c r="AP45" s="1"/>
  <c r="C45"/>
  <c r="AM45"/>
  <c r="AN45" s="1"/>
  <c r="AK45"/>
  <c r="AL45" s="1"/>
  <c r="D45"/>
  <c r="AI45"/>
  <c r="AJ45" s="1"/>
  <c r="AU45"/>
  <c r="AS45"/>
  <c r="AT45" s="1"/>
  <c r="C45" i="7"/>
  <c r="AO45"/>
  <c r="AP45" s="1"/>
  <c r="D45"/>
  <c r="AM45"/>
  <c r="AN45" s="1"/>
  <c r="AS45"/>
  <c r="AT45" s="1"/>
  <c r="AK45"/>
  <c r="AL45" s="1"/>
  <c r="AU45"/>
  <c r="AI45"/>
  <c r="AJ45" s="1"/>
  <c r="AJ8"/>
  <c r="AQ8"/>
  <c r="AR8" s="1"/>
  <c r="AQ44" i="5" l="1"/>
  <c r="AR44" s="1"/>
  <c r="AQ54" i="6"/>
  <c r="AR54" s="1"/>
  <c r="AQ18"/>
  <c r="AR18" s="1"/>
  <c r="AQ55" i="5"/>
  <c r="AR55" s="1"/>
  <c r="AQ54" i="7"/>
  <c r="AR54" s="1"/>
  <c r="AQ12" i="5"/>
  <c r="AR12" s="1"/>
  <c r="AQ54"/>
  <c r="AR54" s="1"/>
  <c r="AQ48" i="7"/>
  <c r="AR48" s="1"/>
  <c r="AQ36"/>
  <c r="AR36" s="1"/>
  <c r="AQ28"/>
  <c r="AR28" s="1"/>
  <c r="AQ47" i="6"/>
  <c r="AR47" s="1"/>
  <c r="AQ53" i="5"/>
  <c r="AR53" s="1"/>
  <c r="AQ53" i="7"/>
  <c r="AR53" s="1"/>
  <c r="AQ52" i="6"/>
  <c r="AR52" s="1"/>
  <c r="AQ51" i="7"/>
  <c r="AR51" s="1"/>
  <c r="AQ51" i="5"/>
  <c r="AR51" s="1"/>
  <c r="AQ51" i="6"/>
  <c r="AR51" s="1"/>
  <c r="AQ50" i="5"/>
  <c r="AR50" s="1"/>
  <c r="AQ53" i="6"/>
  <c r="AR53" s="1"/>
  <c r="AQ26" i="5"/>
  <c r="AR26" s="1"/>
  <c r="AJ51" i="7"/>
  <c r="AQ50" i="6"/>
  <c r="AR50" s="1"/>
  <c r="AQ50" i="7"/>
  <c r="AR50" s="1"/>
  <c r="AQ52" i="5"/>
  <c r="AR52" s="1"/>
  <c r="AQ52" i="7"/>
  <c r="AR52" s="1"/>
  <c r="AQ22"/>
  <c r="AR22" s="1"/>
  <c r="AQ42"/>
  <c r="AR42" s="1"/>
  <c r="AQ29" i="6"/>
  <c r="AR29" s="1"/>
  <c r="AQ21"/>
  <c r="AR21" s="1"/>
  <c r="AQ40" i="5"/>
  <c r="AR40" s="1"/>
  <c r="AQ37" i="7"/>
  <c r="AR37" s="1"/>
  <c r="AQ10" i="6"/>
  <c r="AR10" s="1"/>
  <c r="AQ14" i="7"/>
  <c r="AR14" s="1"/>
  <c r="AQ36" i="5"/>
  <c r="AR36" s="1"/>
  <c r="AQ16" i="6"/>
  <c r="AR16" s="1"/>
  <c r="AQ43" i="7"/>
  <c r="AR43" s="1"/>
  <c r="AQ11" i="6"/>
  <c r="AR11" s="1"/>
  <c r="AQ26" i="7"/>
  <c r="AR26" s="1"/>
  <c r="AQ32" i="5"/>
  <c r="AR32" s="1"/>
  <c r="AQ23" i="6"/>
  <c r="AR23" s="1"/>
  <c r="AQ27" i="7"/>
  <c r="AR27" s="1"/>
  <c r="AQ45"/>
  <c r="AR45" s="1"/>
  <c r="AQ29"/>
  <c r="AR29" s="1"/>
  <c r="AQ13" i="6"/>
  <c r="AR13" s="1"/>
  <c r="AQ40" i="7"/>
  <c r="AR40" s="1"/>
  <c r="AQ32"/>
  <c r="AR32" s="1"/>
  <c r="AQ12" i="6"/>
  <c r="AR12" s="1"/>
  <c r="AQ35" i="7"/>
  <c r="AR35" s="1"/>
  <c r="AQ19" i="6"/>
  <c r="AR19" s="1"/>
  <c r="AQ46"/>
  <c r="AR46" s="1"/>
  <c r="AQ34" i="7"/>
  <c r="AR34" s="1"/>
  <c r="AQ22" i="6"/>
  <c r="AR22" s="1"/>
  <c r="AQ14"/>
  <c r="AR14" s="1"/>
  <c r="AQ22" i="5"/>
  <c r="AR22" s="1"/>
  <c r="AQ10" i="7"/>
  <c r="AR10" s="1"/>
  <c r="AQ33" i="6"/>
  <c r="AR33" s="1"/>
  <c r="AQ25"/>
  <c r="AR25" s="1"/>
  <c r="AQ9" i="5"/>
  <c r="AR9" s="1"/>
  <c r="AQ24" i="7"/>
  <c r="AR24" s="1"/>
  <c r="AQ20"/>
  <c r="AR20" s="1"/>
  <c r="AQ12"/>
  <c r="AR12" s="1"/>
  <c r="AQ43" i="6"/>
  <c r="AR43" s="1"/>
  <c r="AQ39"/>
  <c r="AR39" s="1"/>
  <c r="AQ19" i="5"/>
  <c r="AR19" s="1"/>
  <c r="AQ7"/>
  <c r="AR7" s="1"/>
  <c r="AQ41" i="7"/>
  <c r="AR41" s="1"/>
  <c r="AQ33"/>
  <c r="AR33" s="1"/>
  <c r="AQ25"/>
  <c r="AR25" s="1"/>
  <c r="AQ21"/>
  <c r="AR21" s="1"/>
  <c r="AQ21" i="5"/>
  <c r="AR21" s="1"/>
  <c r="AQ48" i="6"/>
  <c r="AR48" s="1"/>
  <c r="AQ44"/>
  <c r="AR44" s="1"/>
  <c r="AQ36"/>
  <c r="AR36" s="1"/>
  <c r="AQ28"/>
  <c r="AR28" s="1"/>
  <c r="AQ20"/>
  <c r="AR20" s="1"/>
  <c r="AQ6"/>
  <c r="AR6" s="1"/>
  <c r="AQ49" i="7"/>
  <c r="AR49" s="1"/>
  <c r="AQ39"/>
  <c r="AR39" s="1"/>
  <c r="AQ31"/>
  <c r="AR31" s="1"/>
  <c r="AQ23"/>
  <c r="AR23" s="1"/>
  <c r="AQ46"/>
  <c r="AR46" s="1"/>
  <c r="AQ38" i="6"/>
  <c r="AR38" s="1"/>
  <c r="AQ41"/>
  <c r="AR41" s="1"/>
  <c r="AQ13" i="7"/>
  <c r="AR13" s="1"/>
  <c r="AQ20" i="5"/>
  <c r="AR20" s="1"/>
  <c r="AQ15" i="7"/>
  <c r="AR15" s="1"/>
  <c r="AQ30" i="6"/>
  <c r="AR30" s="1"/>
  <c r="AQ18" i="5"/>
  <c r="AR18" s="1"/>
  <c r="AQ45" i="6"/>
  <c r="AR45" s="1"/>
  <c r="AQ37"/>
  <c r="AR37" s="1"/>
  <c r="AJ13" i="7"/>
  <c r="AQ28" i="5"/>
  <c r="AR28" s="1"/>
  <c r="AQ49" i="6"/>
  <c r="AR49" s="1"/>
  <c r="AQ11" i="5"/>
  <c r="AR11" s="1"/>
  <c r="AQ30"/>
  <c r="AR30" s="1"/>
  <c r="AQ44" i="7"/>
  <c r="AR44" s="1"/>
  <c r="AQ17"/>
  <c r="AR17" s="1"/>
  <c r="AQ24" i="5"/>
  <c r="AR24" s="1"/>
  <c r="AJ11" i="7"/>
  <c r="AQ45" i="5"/>
  <c r="AR45" s="1"/>
  <c r="AQ41"/>
  <c r="AR41" s="1"/>
  <c r="AQ37"/>
  <c r="AR37" s="1"/>
  <c r="AQ33"/>
  <c r="AR33" s="1"/>
  <c r="AQ29"/>
  <c r="AR29" s="1"/>
  <c r="AQ25"/>
  <c r="AR25" s="1"/>
  <c r="AQ17" i="6"/>
  <c r="AR17" s="1"/>
  <c r="AQ9"/>
  <c r="AR9" s="1"/>
  <c r="AQ40"/>
  <c r="AR40" s="1"/>
  <c r="AQ32"/>
  <c r="AR32" s="1"/>
  <c r="AQ24"/>
  <c r="AR24" s="1"/>
  <c r="AQ6" i="7"/>
  <c r="AR6" s="1"/>
  <c r="AQ49" i="5"/>
  <c r="AR49" s="1"/>
  <c r="AQ47" i="7"/>
  <c r="AR47" s="1"/>
  <c r="AQ47" i="5"/>
  <c r="AR47" s="1"/>
  <c r="AQ43"/>
  <c r="AR43" s="1"/>
  <c r="AQ39"/>
  <c r="AR39" s="1"/>
  <c r="AQ35"/>
  <c r="AR35" s="1"/>
  <c r="AQ31"/>
  <c r="AR31" s="1"/>
  <c r="AQ27"/>
  <c r="AR27" s="1"/>
  <c r="AQ23"/>
  <c r="AR23" s="1"/>
  <c r="AQ15" i="6"/>
  <c r="AR15" s="1"/>
  <c r="AQ7"/>
  <c r="AR7" s="1"/>
  <c r="AQ42"/>
  <c r="AR42" s="1"/>
  <c r="AQ38" i="7"/>
  <c r="AR38" s="1"/>
  <c r="AQ34" i="6"/>
  <c r="AR34" s="1"/>
  <c r="AQ30" i="7"/>
  <c r="AR30" s="1"/>
  <c r="AQ26" i="6"/>
  <c r="AR26" s="1"/>
  <c r="AQ18" i="7"/>
  <c r="AR18" s="1"/>
  <c r="AQ14" i="5"/>
  <c r="AR14" s="1"/>
  <c r="AQ10"/>
  <c r="AR10" s="1"/>
  <c r="AQ17"/>
  <c r="AR17" s="1"/>
  <c r="AQ13"/>
  <c r="AR13" s="1"/>
  <c r="AQ9" i="7"/>
  <c r="AR9" s="1"/>
  <c r="AQ48" i="5"/>
  <c r="AR48" s="1"/>
  <c r="AQ16"/>
  <c r="AR16" s="1"/>
  <c r="AQ16" i="7"/>
  <c r="AR16" s="1"/>
  <c r="AQ6" i="5"/>
  <c r="AR6" s="1"/>
  <c r="AJ43" i="6"/>
  <c r="AQ35"/>
  <c r="AR35" s="1"/>
  <c r="AQ31"/>
  <c r="AR31" s="1"/>
  <c r="AQ27"/>
  <c r="AR27" s="1"/>
  <c r="AQ19" i="7"/>
  <c r="AR19" s="1"/>
  <c r="AQ15" i="5"/>
  <c r="AR15" s="1"/>
  <c r="AQ7" i="7"/>
  <c r="AR7" s="1"/>
</calcChain>
</file>

<file path=xl/sharedStrings.xml><?xml version="1.0" encoding="utf-8"?>
<sst xmlns="http://schemas.openxmlformats.org/spreadsheetml/2006/main" count="11312" uniqueCount="6727">
  <si>
    <t>id</t>
  </si>
  <si>
    <t>names</t>
  </si>
  <si>
    <t>room</t>
  </si>
  <si>
    <t>ordinal</t>
  </si>
  <si>
    <t>ข้อ1</t>
  </si>
  <si>
    <t>ข้อ2</t>
  </si>
  <si>
    <t>ข้อ3</t>
  </si>
  <si>
    <t>ข้อ4</t>
  </si>
  <si>
    <t>ข้อ5</t>
  </si>
  <si>
    <t>ข้อ6</t>
  </si>
  <si>
    <t>ข้อ7</t>
  </si>
  <si>
    <t>ข้อ8</t>
  </si>
  <si>
    <t>ข้อ9</t>
  </si>
  <si>
    <t>ข้อ10</t>
  </si>
  <si>
    <t>ข้อ11</t>
  </si>
  <si>
    <t>ข้อ12</t>
  </si>
  <si>
    <t>ข้อ13</t>
  </si>
  <si>
    <t>ข้อ14</t>
  </si>
  <si>
    <t>ข้อ15</t>
  </si>
  <si>
    <t>ข้อ16</t>
  </si>
  <si>
    <t>ข้อ17</t>
  </si>
  <si>
    <t>ข้อ18</t>
  </si>
  <si>
    <t>ข้อ19</t>
  </si>
  <si>
    <t>ข้อ20</t>
  </si>
  <si>
    <t>ข้อ21</t>
  </si>
  <si>
    <t>ข้อ22</t>
  </si>
  <si>
    <t>ข้อ23</t>
  </si>
  <si>
    <t>ข้อ24</t>
  </si>
  <si>
    <t>ข้อ25</t>
  </si>
  <si>
    <t>ด้าน1</t>
  </si>
  <si>
    <t>ผล</t>
  </si>
  <si>
    <t>ด้าน2</t>
  </si>
  <si>
    <t>ด้าน3</t>
  </si>
  <si>
    <t>ด้าน4</t>
  </si>
  <si>
    <t>รวม</t>
  </si>
  <si>
    <t>ด้าน5</t>
  </si>
  <si>
    <t>เลขที่</t>
  </si>
  <si>
    <t>ชื่อ-สกุล</t>
  </si>
  <si>
    <t>สำหรับครูเป็นผู้ประเมินนักเรียน</t>
  </si>
  <si>
    <t>ห้อง</t>
  </si>
  <si>
    <t>สำหรับนักเรียนประเมินตนเอง</t>
  </si>
  <si>
    <t>หลัง1</t>
  </si>
  <si>
    <t>หลัง2</t>
  </si>
  <si>
    <t>หลัง3</t>
  </si>
  <si>
    <t>หลัง4</t>
  </si>
  <si>
    <t>หลัง5</t>
  </si>
  <si>
    <t>ล1</t>
  </si>
  <si>
    <t>ล2</t>
  </si>
  <si>
    <t>ล3</t>
  </si>
  <si>
    <t>ล4</t>
  </si>
  <si>
    <t>ล5</t>
  </si>
  <si>
    <t>ผลด้านหลัง</t>
  </si>
  <si>
    <t>สำหรับผู้ปกครองเป็นผู้ประเมินนักเรียน</t>
  </si>
  <si>
    <t>โรงเรียนนวมินทราชินูทิศ สวนกุหลาบวิทยาลัย ปทุมธานี</t>
  </si>
  <si>
    <t xml:space="preserve">   1</t>
  </si>
  <si>
    <t>11059</t>
  </si>
  <si>
    <t>กิตติธัช</t>
  </si>
  <si>
    <t>1</t>
  </si>
  <si>
    <t xml:space="preserve">   2</t>
  </si>
  <si>
    <t>11074</t>
  </si>
  <si>
    <t>ชนะ</t>
  </si>
  <si>
    <t xml:space="preserve">   3</t>
  </si>
  <si>
    <t>11077</t>
  </si>
  <si>
    <t>ชัยธวัช</t>
  </si>
  <si>
    <t xml:space="preserve">   4</t>
  </si>
  <si>
    <t>11086</t>
  </si>
  <si>
    <t>ณัฐพล</t>
  </si>
  <si>
    <t xml:space="preserve">   5</t>
  </si>
  <si>
    <t>11096</t>
  </si>
  <si>
    <t>ทศวรรษ</t>
  </si>
  <si>
    <t xml:space="preserve">   6</t>
  </si>
  <si>
    <t>11099</t>
  </si>
  <si>
    <t>ธนกฤต</t>
  </si>
  <si>
    <t xml:space="preserve">   7</t>
  </si>
  <si>
    <t>11105</t>
  </si>
  <si>
    <t>ธนวิชญ์</t>
  </si>
  <si>
    <t xml:space="preserve">   8</t>
  </si>
  <si>
    <t>11109</t>
  </si>
  <si>
    <t>ธราวุฒิ</t>
  </si>
  <si>
    <t xml:space="preserve">   9</t>
  </si>
  <si>
    <t>11112</t>
  </si>
  <si>
    <t>ธีระพงษ์</t>
  </si>
  <si>
    <t xml:space="preserve">  10</t>
  </si>
  <si>
    <t>11114</t>
  </si>
  <si>
    <t>นครินทร์</t>
  </si>
  <si>
    <t xml:space="preserve">  11</t>
  </si>
  <si>
    <t>11117</t>
  </si>
  <si>
    <t>นพพล</t>
  </si>
  <si>
    <t xml:space="preserve">  12</t>
  </si>
  <si>
    <t>11122</t>
  </si>
  <si>
    <t>นิติภูมิ</t>
  </si>
  <si>
    <t xml:space="preserve">  13</t>
  </si>
  <si>
    <t>11142</t>
  </si>
  <si>
    <t>พิทยา</t>
  </si>
  <si>
    <t xml:space="preserve">  14</t>
  </si>
  <si>
    <t>11150</t>
  </si>
  <si>
    <t>มงคลชัย</t>
  </si>
  <si>
    <t xml:space="preserve">  15</t>
  </si>
  <si>
    <t>11160</t>
  </si>
  <si>
    <t>ระพีพัฒน์</t>
  </si>
  <si>
    <t xml:space="preserve">  16</t>
  </si>
  <si>
    <t>11167</t>
  </si>
  <si>
    <t>วิมุตติ์</t>
  </si>
  <si>
    <t xml:space="preserve">  17</t>
  </si>
  <si>
    <t>11171</t>
  </si>
  <si>
    <t>วีรชัย</t>
  </si>
  <si>
    <t xml:space="preserve">  18</t>
  </si>
  <si>
    <t>11174</t>
  </si>
  <si>
    <t>ศุภกร</t>
  </si>
  <si>
    <t xml:space="preserve">  19</t>
  </si>
  <si>
    <t>11176</t>
  </si>
  <si>
    <t>ศุภกิตติ์</t>
  </si>
  <si>
    <t xml:space="preserve">  20</t>
  </si>
  <si>
    <t>11179</t>
  </si>
  <si>
    <t>เศกศักดิ์</t>
  </si>
  <si>
    <t xml:space="preserve">  21</t>
  </si>
  <si>
    <t>11183</t>
  </si>
  <si>
    <t>สหรัฐ</t>
  </si>
  <si>
    <t xml:space="preserve">  22</t>
  </si>
  <si>
    <t>11201</t>
  </si>
  <si>
    <t>อินทัชปัถย์</t>
  </si>
  <si>
    <t xml:space="preserve">  23</t>
  </si>
  <si>
    <t>11210</t>
  </si>
  <si>
    <t>กนกกาญจน์</t>
  </si>
  <si>
    <t xml:space="preserve">  24</t>
  </si>
  <si>
    <t>11212</t>
  </si>
  <si>
    <t>กนกวรรณ</t>
  </si>
  <si>
    <t xml:space="preserve">  25</t>
  </si>
  <si>
    <t>11219</t>
  </si>
  <si>
    <t>กัลยา</t>
  </si>
  <si>
    <t xml:space="preserve">  26</t>
  </si>
  <si>
    <t>11231</t>
  </si>
  <si>
    <t>จินดามณี</t>
  </si>
  <si>
    <t xml:space="preserve">  27</t>
  </si>
  <si>
    <t>11243</t>
  </si>
  <si>
    <t>ชลธิชา</t>
  </si>
  <si>
    <t xml:space="preserve">  28</t>
  </si>
  <si>
    <t>11245</t>
  </si>
  <si>
    <t xml:space="preserve">  29</t>
  </si>
  <si>
    <t>11247</t>
  </si>
  <si>
    <t>ชิตตะวัน</t>
  </si>
  <si>
    <t xml:space="preserve">  30</t>
  </si>
  <si>
    <t>11269</t>
  </si>
  <si>
    <t>ธนพร</t>
  </si>
  <si>
    <t xml:space="preserve">  31</t>
  </si>
  <si>
    <t>11270</t>
  </si>
  <si>
    <t>ธนพัฒน์</t>
  </si>
  <si>
    <t xml:space="preserve">  32</t>
  </si>
  <si>
    <t>11271</t>
  </si>
  <si>
    <t>ธนิตา</t>
  </si>
  <si>
    <t xml:space="preserve">  33</t>
  </si>
  <si>
    <t>11282</t>
  </si>
  <si>
    <t>นวพร</t>
  </si>
  <si>
    <t xml:space="preserve">  34</t>
  </si>
  <si>
    <t>11286</t>
  </si>
  <si>
    <t>นาฎนภา</t>
  </si>
  <si>
    <t xml:space="preserve">  35</t>
  </si>
  <si>
    <t>11290</t>
  </si>
  <si>
    <t>นิติยา</t>
  </si>
  <si>
    <t xml:space="preserve">  36</t>
  </si>
  <si>
    <t>11291</t>
  </si>
  <si>
    <t>นุจณีย์</t>
  </si>
  <si>
    <t xml:space="preserve">  37</t>
  </si>
  <si>
    <t>11300</t>
  </si>
  <si>
    <t>พรพิมล</t>
  </si>
  <si>
    <t xml:space="preserve">  38</t>
  </si>
  <si>
    <t>11304</t>
  </si>
  <si>
    <t>พิณพิศุทธิ์</t>
  </si>
  <si>
    <t xml:space="preserve">  39</t>
  </si>
  <si>
    <t>11307</t>
  </si>
  <si>
    <t>พิมภัทรสร</t>
  </si>
  <si>
    <t xml:space="preserve">  40</t>
  </si>
  <si>
    <t>11329</t>
  </si>
  <si>
    <t>เมตตา</t>
  </si>
  <si>
    <t xml:space="preserve">  41</t>
  </si>
  <si>
    <t>11330</t>
  </si>
  <si>
    <t>รรรันด์</t>
  </si>
  <si>
    <t xml:space="preserve">  42</t>
  </si>
  <si>
    <t>11332</t>
  </si>
  <si>
    <t>ระวีนุช</t>
  </si>
  <si>
    <t xml:space="preserve">  43</t>
  </si>
  <si>
    <t>11335</t>
  </si>
  <si>
    <t>เรวดี</t>
  </si>
  <si>
    <t xml:space="preserve">  44</t>
  </si>
  <si>
    <t>11337</t>
  </si>
  <si>
    <t>ลลิตา</t>
  </si>
  <si>
    <t xml:space="preserve">  45</t>
  </si>
  <si>
    <t>11343</t>
  </si>
  <si>
    <t>วินิธิญา</t>
  </si>
  <si>
    <t xml:space="preserve">  46</t>
  </si>
  <si>
    <t>11352</t>
  </si>
  <si>
    <t>ศิรินภา</t>
  </si>
  <si>
    <t xml:space="preserve">  47</t>
  </si>
  <si>
    <t>11353</t>
  </si>
  <si>
    <t>ศิริพร</t>
  </si>
  <si>
    <t xml:space="preserve">  48</t>
  </si>
  <si>
    <t>11357</t>
  </si>
  <si>
    <t>ษรารัตน์</t>
  </si>
  <si>
    <t xml:space="preserve">  49</t>
  </si>
  <si>
    <t>11371</t>
  </si>
  <si>
    <t>สุภาภรณ์</t>
  </si>
  <si>
    <t xml:space="preserve">  50</t>
  </si>
  <si>
    <t>11373</t>
  </si>
  <si>
    <t>แสงรวี</t>
  </si>
  <si>
    <t xml:space="preserve">  51</t>
  </si>
  <si>
    <t>11056</t>
  </si>
  <si>
    <t>กฤษฎา</t>
  </si>
  <si>
    <t xml:space="preserve">  52</t>
  </si>
  <si>
    <t>11058</t>
  </si>
  <si>
    <t>กวิน</t>
  </si>
  <si>
    <t xml:space="preserve">  53</t>
  </si>
  <si>
    <t>11060</t>
  </si>
  <si>
    <t xml:space="preserve">  54</t>
  </si>
  <si>
    <t>11062</t>
  </si>
  <si>
    <t>กิตติพศ</t>
  </si>
  <si>
    <t xml:space="preserve">  55</t>
  </si>
  <si>
    <t>11063</t>
  </si>
  <si>
    <t>เขมทัต</t>
  </si>
  <si>
    <t xml:space="preserve">  56</t>
  </si>
  <si>
    <t>11064</t>
  </si>
  <si>
    <t>คุณาวุธ</t>
  </si>
  <si>
    <t xml:space="preserve">  57</t>
  </si>
  <si>
    <t>11067</t>
  </si>
  <si>
    <t>จิรวัฒน์</t>
  </si>
  <si>
    <t xml:space="preserve">  58</t>
  </si>
  <si>
    <t>11071</t>
  </si>
  <si>
    <t>เจษฎากร</t>
  </si>
  <si>
    <t xml:space="preserve">  59</t>
  </si>
  <si>
    <t>11089</t>
  </si>
  <si>
    <t xml:space="preserve">  60</t>
  </si>
  <si>
    <t>11093</t>
  </si>
  <si>
    <t>เดชา</t>
  </si>
  <si>
    <t xml:space="preserve">  61</t>
  </si>
  <si>
    <t>11098</t>
  </si>
  <si>
    <t xml:space="preserve">  62</t>
  </si>
  <si>
    <t>11106</t>
  </si>
  <si>
    <t>ธนัชชา</t>
  </si>
  <si>
    <t xml:space="preserve">  63</t>
  </si>
  <si>
    <t>11108</t>
  </si>
  <si>
    <t>ธราเทพ</t>
  </si>
  <si>
    <t xml:space="preserve">  64</t>
  </si>
  <si>
    <t>11119</t>
  </si>
  <si>
    <t>นราธิป</t>
  </si>
  <si>
    <t xml:space="preserve">  65</t>
  </si>
  <si>
    <t>11126</t>
  </si>
  <si>
    <t>บูรณศักดิ์</t>
  </si>
  <si>
    <t xml:space="preserve">  66</t>
  </si>
  <si>
    <t>11136</t>
  </si>
  <si>
    <t>พงศกร</t>
  </si>
  <si>
    <t xml:space="preserve">  67</t>
  </si>
  <si>
    <t>11149</t>
  </si>
  <si>
    <t>ภูรินท์</t>
  </si>
  <si>
    <t xml:space="preserve">  68</t>
  </si>
  <si>
    <t>11165</t>
  </si>
  <si>
    <t>วรรธนะ</t>
  </si>
  <si>
    <t xml:space="preserve">  69</t>
  </si>
  <si>
    <t>11185</t>
  </si>
  <si>
    <t>สิทธิชัย</t>
  </si>
  <si>
    <t xml:space="preserve">  70</t>
  </si>
  <si>
    <t>11186</t>
  </si>
  <si>
    <t>สิปปกร</t>
  </si>
  <si>
    <t xml:space="preserve">  71</t>
  </si>
  <si>
    <t>11188</t>
  </si>
  <si>
    <t>สุกฤษดิ์</t>
  </si>
  <si>
    <t xml:space="preserve">  72</t>
  </si>
  <si>
    <t>11193</t>
  </si>
  <si>
    <t>สุรเชษฐ์</t>
  </si>
  <si>
    <t xml:space="preserve">  73</t>
  </si>
  <si>
    <t>11194</t>
  </si>
  <si>
    <t>สุรสิทธิ์</t>
  </si>
  <si>
    <t xml:space="preserve">  74</t>
  </si>
  <si>
    <t>11195</t>
  </si>
  <si>
    <t>อดิเทพ</t>
  </si>
  <si>
    <t xml:space="preserve">  75</t>
  </si>
  <si>
    <t>11197</t>
  </si>
  <si>
    <t>อนุวัติ</t>
  </si>
  <si>
    <t xml:space="preserve">  76</t>
  </si>
  <si>
    <t>11206</t>
  </si>
  <si>
    <t>เอกอนันต์</t>
  </si>
  <si>
    <t xml:space="preserve">  77</t>
  </si>
  <si>
    <t>11211</t>
  </si>
  <si>
    <t xml:space="preserve">  78</t>
  </si>
  <si>
    <t>11217</t>
  </si>
  <si>
    <t>กัญญารัตน์</t>
  </si>
  <si>
    <t xml:space="preserve">  79</t>
  </si>
  <si>
    <t>11236</t>
  </si>
  <si>
    <t>ชญานิศ</t>
  </si>
  <si>
    <t xml:space="preserve">  80</t>
  </si>
  <si>
    <t>11242</t>
  </si>
  <si>
    <t>ชลดา</t>
  </si>
  <si>
    <t xml:space="preserve">  81</t>
  </si>
  <si>
    <t>11251</t>
  </si>
  <si>
    <t>ญาราภรณ์</t>
  </si>
  <si>
    <t xml:space="preserve">  82</t>
  </si>
  <si>
    <t>11252</t>
  </si>
  <si>
    <t>ฐิตาภา</t>
  </si>
  <si>
    <t xml:space="preserve">  83</t>
  </si>
  <si>
    <t>11258</t>
  </si>
  <si>
    <t>ณัฐชา</t>
  </si>
  <si>
    <t xml:space="preserve">  84</t>
  </si>
  <si>
    <t>11261</t>
  </si>
  <si>
    <t>ณัฐวรรณ</t>
  </si>
  <si>
    <t xml:space="preserve">  85</t>
  </si>
  <si>
    <t>11273</t>
  </si>
  <si>
    <t>ธัญลักษณ์</t>
  </si>
  <si>
    <t xml:space="preserve">  86</t>
  </si>
  <si>
    <t>11276</t>
  </si>
  <si>
    <t>นพภัสสร</t>
  </si>
  <si>
    <t xml:space="preserve">  87</t>
  </si>
  <si>
    <t>11295</t>
  </si>
  <si>
    <t>ปนัดดา</t>
  </si>
  <si>
    <t xml:space="preserve">  88</t>
  </si>
  <si>
    <t>11302</t>
  </si>
  <si>
    <t>พัชรินทร์</t>
  </si>
  <si>
    <t xml:space="preserve">  89</t>
  </si>
  <si>
    <t>11313</t>
  </si>
  <si>
    <t>เพชราภร</t>
  </si>
  <si>
    <t xml:space="preserve">  90</t>
  </si>
  <si>
    <t>11317</t>
  </si>
  <si>
    <t>ภัณทิรา</t>
  </si>
  <si>
    <t xml:space="preserve">  91</t>
  </si>
  <si>
    <t>11318</t>
  </si>
  <si>
    <t>ภัทรลดา</t>
  </si>
  <si>
    <t xml:space="preserve">  92</t>
  </si>
  <si>
    <t>11325</t>
  </si>
  <si>
    <t>มัลลิกา</t>
  </si>
  <si>
    <t xml:space="preserve">  93</t>
  </si>
  <si>
    <t>11331</t>
  </si>
  <si>
    <t>ระพีพร</t>
  </si>
  <si>
    <t xml:space="preserve">  94</t>
  </si>
  <si>
    <t>11344</t>
  </si>
  <si>
    <t>วิภาดา</t>
  </si>
  <si>
    <t xml:space="preserve">  95</t>
  </si>
  <si>
    <t>11351</t>
  </si>
  <si>
    <t>ศิรประภา</t>
  </si>
  <si>
    <t xml:space="preserve">  96</t>
  </si>
  <si>
    <t>11354</t>
  </si>
  <si>
    <t>ศิริรักษ์</t>
  </si>
  <si>
    <t xml:space="preserve">  97</t>
  </si>
  <si>
    <t>11361</t>
  </si>
  <si>
    <t>สิรีธร</t>
  </si>
  <si>
    <t xml:space="preserve">  98</t>
  </si>
  <si>
    <t>11362</t>
  </si>
  <si>
    <t>สุชญา</t>
  </si>
  <si>
    <t xml:space="preserve">  99</t>
  </si>
  <si>
    <t>11367</t>
  </si>
  <si>
    <t>สุนิสา</t>
  </si>
  <si>
    <t xml:space="preserve"> 100</t>
  </si>
  <si>
    <t>11387</t>
  </si>
  <si>
    <t>อาริษา</t>
  </si>
  <si>
    <t xml:space="preserve"> 101</t>
  </si>
  <si>
    <t>11066</t>
  </si>
  <si>
    <t>จิรกฤต</t>
  </si>
  <si>
    <t xml:space="preserve"> 102</t>
  </si>
  <si>
    <t>11078</t>
  </si>
  <si>
    <t>ชายชาญ</t>
  </si>
  <si>
    <t xml:space="preserve"> 103</t>
  </si>
  <si>
    <t>11080</t>
  </si>
  <si>
    <t>ฐาปนพงษ์</t>
  </si>
  <si>
    <t xml:space="preserve"> 104</t>
  </si>
  <si>
    <t>11083</t>
  </si>
  <si>
    <t>ณตฤณ</t>
  </si>
  <si>
    <t xml:space="preserve"> 105</t>
  </si>
  <si>
    <t>11087</t>
  </si>
  <si>
    <t xml:space="preserve"> 106</t>
  </si>
  <si>
    <t>11091</t>
  </si>
  <si>
    <t>ณัฐวัฒน์</t>
  </si>
  <si>
    <t xml:space="preserve"> 107</t>
  </si>
  <si>
    <t>11100</t>
  </si>
  <si>
    <t>ธนธรณ์</t>
  </si>
  <si>
    <t xml:space="preserve"> 108</t>
  </si>
  <si>
    <t>11101</t>
  </si>
  <si>
    <t>ธนบดี</t>
  </si>
  <si>
    <t xml:space="preserve"> 109</t>
  </si>
  <si>
    <t>11104</t>
  </si>
  <si>
    <t>ธนวัฒน์</t>
  </si>
  <si>
    <t xml:space="preserve"> 110</t>
  </si>
  <si>
    <t>11107</t>
  </si>
  <si>
    <t>ธนกร</t>
  </si>
  <si>
    <t xml:space="preserve"> 111</t>
  </si>
  <si>
    <t>11115</t>
  </si>
  <si>
    <t>นทีกานต์</t>
  </si>
  <si>
    <t xml:space="preserve"> 112</t>
  </si>
  <si>
    <t>11121</t>
  </si>
  <si>
    <t>นักรบ</t>
  </si>
  <si>
    <t xml:space="preserve"> 113</t>
  </si>
  <si>
    <t>11127</t>
  </si>
  <si>
    <t>ปทมพงษ์</t>
  </si>
  <si>
    <t xml:space="preserve"> 114</t>
  </si>
  <si>
    <t>11132</t>
  </si>
  <si>
    <t>ปราชญ์ปรีชา</t>
  </si>
  <si>
    <t xml:space="preserve"> 115</t>
  </si>
  <si>
    <t>11155</t>
  </si>
  <si>
    <t>เมธี</t>
  </si>
  <si>
    <t xml:space="preserve"> 116</t>
  </si>
  <si>
    <t>11163</t>
  </si>
  <si>
    <t>ไรวินทร์</t>
  </si>
  <si>
    <t xml:space="preserve"> 117</t>
  </si>
  <si>
    <t>11196</t>
  </si>
  <si>
    <t>อนุวัฒน์</t>
  </si>
  <si>
    <t xml:space="preserve"> 118</t>
  </si>
  <si>
    <t>11203</t>
  </si>
  <si>
    <t>เอกนคร</t>
  </si>
  <si>
    <t xml:space="preserve"> 119</t>
  </si>
  <si>
    <t>11214</t>
  </si>
  <si>
    <t>กรชวัล</t>
  </si>
  <si>
    <t xml:space="preserve"> 120</t>
  </si>
  <si>
    <t>11218</t>
  </si>
  <si>
    <t>กัลย์สุดา</t>
  </si>
  <si>
    <t xml:space="preserve"> 121</t>
  </si>
  <si>
    <t>11227</t>
  </si>
  <si>
    <t>จตุภรณ์</t>
  </si>
  <si>
    <t xml:space="preserve"> 122</t>
  </si>
  <si>
    <t>11228</t>
  </si>
  <si>
    <t>จันทร์นวล</t>
  </si>
  <si>
    <t xml:space="preserve"> 123</t>
  </si>
  <si>
    <t>11229</t>
  </si>
  <si>
    <t>จารุวรรณ</t>
  </si>
  <si>
    <t xml:space="preserve"> 124</t>
  </si>
  <si>
    <t>11234</t>
  </si>
  <si>
    <t>ฉัตรพร</t>
  </si>
  <si>
    <t xml:space="preserve"> 125</t>
  </si>
  <si>
    <t>11235</t>
  </si>
  <si>
    <t>ฉันทิศา</t>
  </si>
  <si>
    <t xml:space="preserve"> 126</t>
  </si>
  <si>
    <t>11239</t>
  </si>
  <si>
    <t>ชนิสรา</t>
  </si>
  <si>
    <t xml:space="preserve"> 127</t>
  </si>
  <si>
    <t>11249</t>
  </si>
  <si>
    <t>ณัชชา</t>
  </si>
  <si>
    <t xml:space="preserve"> 128</t>
  </si>
  <si>
    <t>11281</t>
  </si>
  <si>
    <t>นวนันท์</t>
  </si>
  <si>
    <t xml:space="preserve"> 129</t>
  </si>
  <si>
    <t>11287</t>
  </si>
  <si>
    <t>นารีรัตน์</t>
  </si>
  <si>
    <t xml:space="preserve"> 130</t>
  </si>
  <si>
    <t>11288</t>
  </si>
  <si>
    <t>น้ำฝน</t>
  </si>
  <si>
    <t xml:space="preserve"> 131</t>
  </si>
  <si>
    <t>11293</t>
  </si>
  <si>
    <t>บุศรินทร์</t>
  </si>
  <si>
    <t xml:space="preserve"> 132</t>
  </si>
  <si>
    <t>11301</t>
  </si>
  <si>
    <t>พัชญา</t>
  </si>
  <si>
    <t xml:space="preserve"> 133</t>
  </si>
  <si>
    <t>11308</t>
  </si>
  <si>
    <t>พิมลพรรณ</t>
  </si>
  <si>
    <t xml:space="preserve"> 134</t>
  </si>
  <si>
    <t>11312</t>
  </si>
  <si>
    <t>พีรดา</t>
  </si>
  <si>
    <t xml:space="preserve"> 135</t>
  </si>
  <si>
    <t>11323</t>
  </si>
  <si>
    <t>ภูนิศรา</t>
  </si>
  <si>
    <t xml:space="preserve"> 136</t>
  </si>
  <si>
    <t>11333</t>
  </si>
  <si>
    <t>รีสกี</t>
  </si>
  <si>
    <t xml:space="preserve"> 137</t>
  </si>
  <si>
    <t>11338</t>
  </si>
  <si>
    <t>วรกานต์</t>
  </si>
  <si>
    <t xml:space="preserve"> 138</t>
  </si>
  <si>
    <t>11342</t>
  </si>
  <si>
    <t>วริษา</t>
  </si>
  <si>
    <t xml:space="preserve"> 139</t>
  </si>
  <si>
    <t>11347</t>
  </si>
  <si>
    <t>ศศิกานต์</t>
  </si>
  <si>
    <t xml:space="preserve"> 140</t>
  </si>
  <si>
    <t>11348</t>
  </si>
  <si>
    <t>ศศินิภา</t>
  </si>
  <si>
    <t xml:space="preserve"> 141</t>
  </si>
  <si>
    <t>11349</t>
  </si>
  <si>
    <t>ศศิวรรณ</t>
  </si>
  <si>
    <t xml:space="preserve"> 142</t>
  </si>
  <si>
    <t>11355</t>
  </si>
  <si>
    <t>ศุภภร</t>
  </si>
  <si>
    <t xml:space="preserve"> 143</t>
  </si>
  <si>
    <t>11356</t>
  </si>
  <si>
    <t>ษมาวรรณ</t>
  </si>
  <si>
    <t xml:space="preserve"> 144</t>
  </si>
  <si>
    <t>11359</t>
  </si>
  <si>
    <t>สิตางศุ์</t>
  </si>
  <si>
    <t xml:space="preserve"> 145</t>
  </si>
  <si>
    <t>11368</t>
  </si>
  <si>
    <t>สุพรรณิกา</t>
  </si>
  <si>
    <t xml:space="preserve"> 146</t>
  </si>
  <si>
    <t>11374</t>
  </si>
  <si>
    <t>อทิตยา</t>
  </si>
  <si>
    <t xml:space="preserve"> 147</t>
  </si>
  <si>
    <t>11376</t>
  </si>
  <si>
    <t>อภิญญา</t>
  </si>
  <si>
    <t xml:space="preserve"> 148</t>
  </si>
  <si>
    <t>11377</t>
  </si>
  <si>
    <t xml:space="preserve"> 149</t>
  </si>
  <si>
    <t>11383</t>
  </si>
  <si>
    <t>อัญพัชญ์</t>
  </si>
  <si>
    <t xml:space="preserve"> 150</t>
  </si>
  <si>
    <t>11388</t>
  </si>
  <si>
    <t>อารียา</t>
  </si>
  <si>
    <t xml:space="preserve"> 151</t>
  </si>
  <si>
    <t>11055</t>
  </si>
  <si>
    <t>กรกฤตย</t>
  </si>
  <si>
    <t xml:space="preserve"> 152</t>
  </si>
  <si>
    <t>11065</t>
  </si>
  <si>
    <t>จักรพงศ์</t>
  </si>
  <si>
    <t xml:space="preserve"> 153</t>
  </si>
  <si>
    <t>11068</t>
  </si>
  <si>
    <t xml:space="preserve"> 154</t>
  </si>
  <si>
    <t>11075</t>
  </si>
  <si>
    <t>ชโลธร</t>
  </si>
  <si>
    <t xml:space="preserve"> 155</t>
  </si>
  <si>
    <t>11076</t>
  </si>
  <si>
    <t>ชัชวาล</t>
  </si>
  <si>
    <t xml:space="preserve"> 156</t>
  </si>
  <si>
    <t>11079</t>
  </si>
  <si>
    <t>ชายเทพ</t>
  </si>
  <si>
    <t xml:space="preserve"> 157</t>
  </si>
  <si>
    <t>11084</t>
  </si>
  <si>
    <t>ณัฐกิตติ์</t>
  </si>
  <si>
    <t xml:space="preserve"> 158</t>
  </si>
  <si>
    <t>11094</t>
  </si>
  <si>
    <t>ตะวัน</t>
  </si>
  <si>
    <t xml:space="preserve"> 159</t>
  </si>
  <si>
    <t>11095</t>
  </si>
  <si>
    <t>ตันติกร</t>
  </si>
  <si>
    <t xml:space="preserve"> 160</t>
  </si>
  <si>
    <t>11113</t>
  </si>
  <si>
    <t>ธีระภัทร</t>
  </si>
  <si>
    <t xml:space="preserve"> 161</t>
  </si>
  <si>
    <t>11116</t>
  </si>
  <si>
    <t>นพนันท์</t>
  </si>
  <si>
    <t xml:space="preserve"> 162</t>
  </si>
  <si>
    <t>11118</t>
  </si>
  <si>
    <t>นรากร</t>
  </si>
  <si>
    <t xml:space="preserve"> 163</t>
  </si>
  <si>
    <t>11123</t>
  </si>
  <si>
    <t>นิรภัทร</t>
  </si>
  <si>
    <t xml:space="preserve"> 164</t>
  </si>
  <si>
    <t>11125</t>
  </si>
  <si>
    <t>บริภัณฑ์</t>
  </si>
  <si>
    <t xml:space="preserve"> 165</t>
  </si>
  <si>
    <t>11128</t>
  </si>
  <si>
    <t>ปภพ</t>
  </si>
  <si>
    <t xml:space="preserve"> 166</t>
  </si>
  <si>
    <t>11145</t>
  </si>
  <si>
    <t>ภานุพงศ์</t>
  </si>
  <si>
    <t xml:space="preserve"> 167</t>
  </si>
  <si>
    <t>11148</t>
  </si>
  <si>
    <t>ภูมิภัทร</t>
  </si>
  <si>
    <t xml:space="preserve"> 168</t>
  </si>
  <si>
    <t>11151</t>
  </si>
  <si>
    <t>มงคลวิทย์</t>
  </si>
  <si>
    <t xml:space="preserve"> 169</t>
  </si>
  <si>
    <t>11154</t>
  </si>
  <si>
    <t>เมธิชัย</t>
  </si>
  <si>
    <t xml:space="preserve"> 170</t>
  </si>
  <si>
    <t>11164</t>
  </si>
  <si>
    <t>วรดร</t>
  </si>
  <si>
    <t xml:space="preserve"> 171</t>
  </si>
  <si>
    <t>11175</t>
  </si>
  <si>
    <t xml:space="preserve"> 172</t>
  </si>
  <si>
    <t>11215</t>
  </si>
  <si>
    <t>กรวรรณ</t>
  </si>
  <si>
    <t xml:space="preserve"> 173</t>
  </si>
  <si>
    <t>11225</t>
  </si>
  <si>
    <t>ขวัญใจ</t>
  </si>
  <si>
    <t xml:space="preserve"> 174</t>
  </si>
  <si>
    <t>11230</t>
  </si>
  <si>
    <t>จิณหธาน์</t>
  </si>
  <si>
    <t xml:space="preserve"> 175</t>
  </si>
  <si>
    <t>11237</t>
  </si>
  <si>
    <t>ชนกพร</t>
  </si>
  <si>
    <t xml:space="preserve"> 176</t>
  </si>
  <si>
    <t>11240</t>
  </si>
  <si>
    <t>ชมพูนุช</t>
  </si>
  <si>
    <t xml:space="preserve"> 177</t>
  </si>
  <si>
    <t>11244</t>
  </si>
  <si>
    <t xml:space="preserve"> 178</t>
  </si>
  <si>
    <t>11246</t>
  </si>
  <si>
    <t>ชลนิชา</t>
  </si>
  <si>
    <t xml:space="preserve"> 179</t>
  </si>
  <si>
    <t>11248</t>
  </si>
  <si>
    <t>ชุติภา</t>
  </si>
  <si>
    <t xml:space="preserve"> 180</t>
  </si>
  <si>
    <t>11260</t>
  </si>
  <si>
    <t>ณัฐธิดา</t>
  </si>
  <si>
    <t xml:space="preserve"> 181</t>
  </si>
  <si>
    <t>11263</t>
  </si>
  <si>
    <t>ณิชาครีย์</t>
  </si>
  <si>
    <t xml:space="preserve"> 182</t>
  </si>
  <si>
    <t>11265</t>
  </si>
  <si>
    <t>ดลพร</t>
  </si>
  <si>
    <t xml:space="preserve"> 183</t>
  </si>
  <si>
    <t>11268</t>
  </si>
  <si>
    <t>ทิพย์สุดา</t>
  </si>
  <si>
    <t xml:space="preserve"> 184</t>
  </si>
  <si>
    <t>11278</t>
  </si>
  <si>
    <t>นริศรา</t>
  </si>
  <si>
    <t xml:space="preserve"> 185</t>
  </si>
  <si>
    <t>11280</t>
  </si>
  <si>
    <t>นลนีย์</t>
  </si>
  <si>
    <t xml:space="preserve"> 186</t>
  </si>
  <si>
    <t>11284</t>
  </si>
  <si>
    <t>นันทิภรณ์</t>
  </si>
  <si>
    <t xml:space="preserve"> 187</t>
  </si>
  <si>
    <t>11285</t>
  </si>
  <si>
    <t>นันธิดา</t>
  </si>
  <si>
    <t xml:space="preserve"> 188</t>
  </si>
  <si>
    <t>11289</t>
  </si>
  <si>
    <t>นิจินัท</t>
  </si>
  <si>
    <t xml:space="preserve"> 189</t>
  </si>
  <si>
    <t>11305</t>
  </si>
  <si>
    <t>พิมพ์ชนก</t>
  </si>
  <si>
    <t xml:space="preserve"> 190</t>
  </si>
  <si>
    <t>11311</t>
  </si>
  <si>
    <t>พิราวรรณ</t>
  </si>
  <si>
    <t xml:space="preserve"> 191</t>
  </si>
  <si>
    <t>11319</t>
  </si>
  <si>
    <t>ภัทราภรณ์</t>
  </si>
  <si>
    <t xml:space="preserve"> 192</t>
  </si>
  <si>
    <t>11326</t>
  </si>
  <si>
    <t>มินตรา</t>
  </si>
  <si>
    <t xml:space="preserve"> 193</t>
  </si>
  <si>
    <t>11334</t>
  </si>
  <si>
    <t>รุ่งทิวา</t>
  </si>
  <si>
    <t xml:space="preserve"> 194</t>
  </si>
  <si>
    <t>11345</t>
  </si>
  <si>
    <t>วิภารัตน์</t>
  </si>
  <si>
    <t xml:space="preserve"> 195</t>
  </si>
  <si>
    <t>11350</t>
  </si>
  <si>
    <t>ศศิวิมล</t>
  </si>
  <si>
    <t xml:space="preserve"> 196</t>
  </si>
  <si>
    <t>11358</t>
  </si>
  <si>
    <t>สมใจ</t>
  </si>
  <si>
    <t xml:space="preserve"> 197</t>
  </si>
  <si>
    <t>11365</t>
  </si>
  <si>
    <t>สุธาสินี</t>
  </si>
  <si>
    <t xml:space="preserve"> 198</t>
  </si>
  <si>
    <t>11366</t>
  </si>
  <si>
    <t xml:space="preserve"> 199</t>
  </si>
  <si>
    <t>11370</t>
  </si>
  <si>
    <t>สุภาพร</t>
  </si>
  <si>
    <t xml:space="preserve"> 200</t>
  </si>
  <si>
    <t>11381</t>
  </si>
  <si>
    <t>อัจฉริณี</t>
  </si>
  <si>
    <t xml:space="preserve"> 201</t>
  </si>
  <si>
    <t>11111</t>
  </si>
  <si>
    <t>ธีรภัทร์</t>
  </si>
  <si>
    <t xml:space="preserve"> 202</t>
  </si>
  <si>
    <t>11130</t>
  </si>
  <si>
    <t>ประชา</t>
  </si>
  <si>
    <t xml:space="preserve"> 203</t>
  </si>
  <si>
    <t>11133</t>
  </si>
  <si>
    <t>ปวริศ</t>
  </si>
  <si>
    <t xml:space="preserve"> 204</t>
  </si>
  <si>
    <t>11134</t>
  </si>
  <si>
    <t>ปัณณวิชญ์</t>
  </si>
  <si>
    <t xml:space="preserve"> 205</t>
  </si>
  <si>
    <t>11135</t>
  </si>
  <si>
    <t>ปุณยวีร์</t>
  </si>
  <si>
    <t xml:space="preserve"> 206</t>
  </si>
  <si>
    <t>11141</t>
  </si>
  <si>
    <t>พิตรพิบูล</t>
  </si>
  <si>
    <t xml:space="preserve"> 207</t>
  </si>
  <si>
    <t>11146</t>
  </si>
  <si>
    <t>ภูธเนศ</t>
  </si>
  <si>
    <t xml:space="preserve"> 208</t>
  </si>
  <si>
    <t>11147</t>
  </si>
  <si>
    <t>ภูมิ</t>
  </si>
  <si>
    <t xml:space="preserve"> 209</t>
  </si>
  <si>
    <t>11152</t>
  </si>
  <si>
    <t>มาเหนือเมฆ</t>
  </si>
  <si>
    <t xml:space="preserve"> 210</t>
  </si>
  <si>
    <t>11162</t>
  </si>
  <si>
    <t>รุวิภาส</t>
  </si>
  <si>
    <t xml:space="preserve"> 211</t>
  </si>
  <si>
    <t>11178</t>
  </si>
  <si>
    <t>ศุภวิชญ์</t>
  </si>
  <si>
    <t xml:space="preserve"> 212</t>
  </si>
  <si>
    <t>11181</t>
  </si>
  <si>
    <t>สรวิศ</t>
  </si>
  <si>
    <t xml:space="preserve"> 213</t>
  </si>
  <si>
    <t>11191</t>
  </si>
  <si>
    <t>สุพีรณัฐ</t>
  </si>
  <si>
    <t xml:space="preserve"> 214</t>
  </si>
  <si>
    <t>11192</t>
  </si>
  <si>
    <t xml:space="preserve"> 215</t>
  </si>
  <si>
    <t>11207</t>
  </si>
  <si>
    <t>ปวริสรา</t>
  </si>
  <si>
    <t xml:space="preserve"> 216</t>
  </si>
  <si>
    <t>11220</t>
  </si>
  <si>
    <t>กิติยาพร</t>
  </si>
  <si>
    <t xml:space="preserve"> 217</t>
  </si>
  <si>
    <t>11221</t>
  </si>
  <si>
    <t>กุลธิดา</t>
  </si>
  <si>
    <t xml:space="preserve"> 218</t>
  </si>
  <si>
    <t>11238</t>
  </si>
  <si>
    <t>ชนิดา</t>
  </si>
  <si>
    <t xml:space="preserve"> 219</t>
  </si>
  <si>
    <t>11256</t>
  </si>
  <si>
    <t>ณัฐชยา</t>
  </si>
  <si>
    <t xml:space="preserve"> 220</t>
  </si>
  <si>
    <t>11264</t>
  </si>
  <si>
    <t>เณศธิดา</t>
  </si>
  <si>
    <t xml:space="preserve"> 221</t>
  </si>
  <si>
    <t>11267</t>
  </si>
  <si>
    <t>ทัศนีพร</t>
  </si>
  <si>
    <t xml:space="preserve"> 222</t>
  </si>
  <si>
    <t>11274</t>
  </si>
  <si>
    <t>ธันย์นิชา</t>
  </si>
  <si>
    <t xml:space="preserve"> 223</t>
  </si>
  <si>
    <t>11275</t>
  </si>
  <si>
    <t>นนทพร</t>
  </si>
  <si>
    <t xml:space="preserve"> 224</t>
  </si>
  <si>
    <t>11277</t>
  </si>
  <si>
    <t>นภัส</t>
  </si>
  <si>
    <t xml:space="preserve"> 225</t>
  </si>
  <si>
    <t>11297</t>
  </si>
  <si>
    <t>ปิยฉัตร</t>
  </si>
  <si>
    <t xml:space="preserve"> 226</t>
  </si>
  <si>
    <t>11303</t>
  </si>
  <si>
    <t>พัณณิตา</t>
  </si>
  <si>
    <t xml:space="preserve"> 227</t>
  </si>
  <si>
    <t>11306</t>
  </si>
  <si>
    <t>พิมพ์นิภา</t>
  </si>
  <si>
    <t xml:space="preserve"> 228</t>
  </si>
  <si>
    <t>11324</t>
  </si>
  <si>
    <t>มัณฑนา</t>
  </si>
  <si>
    <t xml:space="preserve"> 229</t>
  </si>
  <si>
    <t>11339</t>
  </si>
  <si>
    <t>วรัญญา</t>
  </si>
  <si>
    <t xml:space="preserve"> 230</t>
  </si>
  <si>
    <t>11360</t>
  </si>
  <si>
    <t>สิริยากร</t>
  </si>
  <si>
    <t xml:space="preserve"> 231</t>
  </si>
  <si>
    <t>11363</t>
  </si>
  <si>
    <t>สุชาวดี</t>
  </si>
  <si>
    <t xml:space="preserve"> 232</t>
  </si>
  <si>
    <t>11369</t>
  </si>
  <si>
    <t>สุภัทรา</t>
  </si>
  <si>
    <t xml:space="preserve"> 233</t>
  </si>
  <si>
    <t>11372</t>
  </si>
  <si>
    <t>สุรีรัตน์</t>
  </si>
  <si>
    <t xml:space="preserve"> 234</t>
  </si>
  <si>
    <t>11378</t>
  </si>
  <si>
    <t>อภิลักษณ์</t>
  </si>
  <si>
    <t xml:space="preserve"> 235</t>
  </si>
  <si>
    <t>11382</t>
  </si>
  <si>
    <t>อัจรียา</t>
  </si>
  <si>
    <t xml:space="preserve"> 236</t>
  </si>
  <si>
    <t>11390</t>
  </si>
  <si>
    <t>ไอรดา</t>
  </si>
  <si>
    <t xml:space="preserve"> 237</t>
  </si>
  <si>
    <t>11057</t>
  </si>
  <si>
    <t>กฤษณะ</t>
  </si>
  <si>
    <t xml:space="preserve"> 238</t>
  </si>
  <si>
    <t>11061</t>
  </si>
  <si>
    <t>กิตตินันท์</t>
  </si>
  <si>
    <t xml:space="preserve"> 239</t>
  </si>
  <si>
    <t>11081</t>
  </si>
  <si>
    <t>ฐิติกร</t>
  </si>
  <si>
    <t xml:space="preserve"> 240</t>
  </si>
  <si>
    <t>11088</t>
  </si>
  <si>
    <t xml:space="preserve"> 241</t>
  </si>
  <si>
    <t>11097</t>
  </si>
  <si>
    <t xml:space="preserve"> 242</t>
  </si>
  <si>
    <t>11102</t>
  </si>
  <si>
    <t xml:space="preserve"> 243</t>
  </si>
  <si>
    <t>11131</t>
  </si>
  <si>
    <t>ประเสริฐศักดิ์</t>
  </si>
  <si>
    <t xml:space="preserve"> 244</t>
  </si>
  <si>
    <t>11137</t>
  </si>
  <si>
    <t>พงศธร</t>
  </si>
  <si>
    <t xml:space="preserve"> 245</t>
  </si>
  <si>
    <t>11144</t>
  </si>
  <si>
    <t>ภาคภูมิ</t>
  </si>
  <si>
    <t xml:space="preserve"> 246</t>
  </si>
  <si>
    <t>11153</t>
  </si>
  <si>
    <t>เมฆารินท์</t>
  </si>
  <si>
    <t xml:space="preserve"> 247</t>
  </si>
  <si>
    <t>11158</t>
  </si>
  <si>
    <t>ยุทธพล</t>
  </si>
  <si>
    <t xml:space="preserve"> 248</t>
  </si>
  <si>
    <t>11169</t>
  </si>
  <si>
    <t>วิศวะ</t>
  </si>
  <si>
    <t xml:space="preserve"> 249</t>
  </si>
  <si>
    <t>11172</t>
  </si>
  <si>
    <t>วีระชัย</t>
  </si>
  <si>
    <t xml:space="preserve"> 250</t>
  </si>
  <si>
    <t>11173</t>
  </si>
  <si>
    <t>วีระยุทธ</t>
  </si>
  <si>
    <t xml:space="preserve"> 251</t>
  </si>
  <si>
    <t>11177</t>
  </si>
  <si>
    <t xml:space="preserve"> 252</t>
  </si>
  <si>
    <t>11184</t>
  </si>
  <si>
    <t>สายชล</t>
  </si>
  <si>
    <t xml:space="preserve"> 253</t>
  </si>
  <si>
    <t>11189</t>
  </si>
  <si>
    <t>สุทธิพงศ์</t>
  </si>
  <si>
    <t xml:space="preserve"> 254</t>
  </si>
  <si>
    <t>11198</t>
  </si>
  <si>
    <t>อนุสรน์</t>
  </si>
  <si>
    <t xml:space="preserve"> 255</t>
  </si>
  <si>
    <t>11199</t>
  </si>
  <si>
    <t>อัมรินทร์</t>
  </si>
  <si>
    <t xml:space="preserve"> 256</t>
  </si>
  <si>
    <t>11204</t>
  </si>
  <si>
    <t>เอกนที</t>
  </si>
  <si>
    <t xml:space="preserve"> 257</t>
  </si>
  <si>
    <t>11205</t>
  </si>
  <si>
    <t>เอกรัตน์</t>
  </si>
  <si>
    <t xml:space="preserve"> 258</t>
  </si>
  <si>
    <t>11208</t>
  </si>
  <si>
    <t>กชกร</t>
  </si>
  <si>
    <t xml:space="preserve"> 259</t>
  </si>
  <si>
    <t>11216</t>
  </si>
  <si>
    <t>กฤติยา</t>
  </si>
  <si>
    <t xml:space="preserve"> 260</t>
  </si>
  <si>
    <t>11223</t>
  </si>
  <si>
    <t>เกตุวดี</t>
  </si>
  <si>
    <t xml:space="preserve"> 261</t>
  </si>
  <si>
    <t>11224</t>
  </si>
  <si>
    <t>ขนิษฐดา</t>
  </si>
  <si>
    <t xml:space="preserve"> 262</t>
  </si>
  <si>
    <t>11226</t>
  </si>
  <si>
    <t>ขวัญอรุณ</t>
  </si>
  <si>
    <t xml:space="preserve"> 263</t>
  </si>
  <si>
    <t>11232</t>
  </si>
  <si>
    <t>จิราพร</t>
  </si>
  <si>
    <t xml:space="preserve"> 264</t>
  </si>
  <si>
    <t>11241</t>
  </si>
  <si>
    <t>ชยาภรณ์</t>
  </si>
  <si>
    <t xml:space="preserve"> 265</t>
  </si>
  <si>
    <t>11253</t>
  </si>
  <si>
    <t>ฐิตารีย์</t>
  </si>
  <si>
    <t xml:space="preserve"> 266</t>
  </si>
  <si>
    <t>11255</t>
  </si>
  <si>
    <t>ณัฐกมล</t>
  </si>
  <si>
    <t xml:space="preserve"> 267</t>
  </si>
  <si>
    <t>11257</t>
  </si>
  <si>
    <t xml:space="preserve"> 268</t>
  </si>
  <si>
    <t>11266</t>
  </si>
  <si>
    <t>ดลฤดี</t>
  </si>
  <si>
    <t xml:space="preserve"> 269</t>
  </si>
  <si>
    <t>11272</t>
  </si>
  <si>
    <t>ธัญญาเรศ</t>
  </si>
  <si>
    <t xml:space="preserve"> 270</t>
  </si>
  <si>
    <t>11279</t>
  </si>
  <si>
    <t>นฤษร</t>
  </si>
  <si>
    <t xml:space="preserve"> 271</t>
  </si>
  <si>
    <t>11292</t>
  </si>
  <si>
    <t>บัณฑิตา</t>
  </si>
  <si>
    <t xml:space="preserve"> 272</t>
  </si>
  <si>
    <t>11299</t>
  </si>
  <si>
    <t>ปูริดา</t>
  </si>
  <si>
    <t xml:space="preserve"> 273</t>
  </si>
  <si>
    <t>11309</t>
  </si>
  <si>
    <t>พิยดา</t>
  </si>
  <si>
    <t xml:space="preserve"> 274</t>
  </si>
  <si>
    <t>11314</t>
  </si>
  <si>
    <t>เพ็ญรดี</t>
  </si>
  <si>
    <t xml:space="preserve"> 275</t>
  </si>
  <si>
    <t>11316</t>
  </si>
  <si>
    <t>ภัคจิรา</t>
  </si>
  <si>
    <t xml:space="preserve"> 276</t>
  </si>
  <si>
    <t>11320</t>
  </si>
  <si>
    <t>ภาวิณี</t>
  </si>
  <si>
    <t xml:space="preserve"> 277</t>
  </si>
  <si>
    <t>11321</t>
  </si>
  <si>
    <t>ภาวินี</t>
  </si>
  <si>
    <t xml:space="preserve"> 278</t>
  </si>
  <si>
    <t>11327</t>
  </si>
  <si>
    <t>มินทร์ธิดา</t>
  </si>
  <si>
    <t xml:space="preserve"> 279</t>
  </si>
  <si>
    <t>11336</t>
  </si>
  <si>
    <t>ลลิตภัทร</t>
  </si>
  <si>
    <t xml:space="preserve"> 280</t>
  </si>
  <si>
    <t>11340</t>
  </si>
  <si>
    <t>วริศรา</t>
  </si>
  <si>
    <t xml:space="preserve"> 281</t>
  </si>
  <si>
    <t>11341</t>
  </si>
  <si>
    <t>วริษฐา</t>
  </si>
  <si>
    <t xml:space="preserve"> 282</t>
  </si>
  <si>
    <t>11364</t>
  </si>
  <si>
    <t>สุดารัตน์</t>
  </si>
  <si>
    <t xml:space="preserve"> 283</t>
  </si>
  <si>
    <t>11380</t>
  </si>
  <si>
    <t>อังศุภัทร์</t>
  </si>
  <si>
    <t xml:space="preserve"> 284</t>
  </si>
  <si>
    <t>11384</t>
  </si>
  <si>
    <t>อาธิตา</t>
  </si>
  <si>
    <t xml:space="preserve"> 285</t>
  </si>
  <si>
    <t>11386</t>
  </si>
  <si>
    <t xml:space="preserve"> 286</t>
  </si>
  <si>
    <t>11069</t>
  </si>
  <si>
    <t>จิรายุส</t>
  </si>
  <si>
    <t xml:space="preserve"> 287</t>
  </si>
  <si>
    <t>11070</t>
  </si>
  <si>
    <t>จุลจักร</t>
  </si>
  <si>
    <t xml:space="preserve"> 288</t>
  </si>
  <si>
    <t>11072</t>
  </si>
  <si>
    <t>เจษฎาภรณ์</t>
  </si>
  <si>
    <t xml:space="preserve"> 289</t>
  </si>
  <si>
    <t>11073</t>
  </si>
  <si>
    <t>ชญานนท์</t>
  </si>
  <si>
    <t xml:space="preserve"> 290</t>
  </si>
  <si>
    <t>11082</t>
  </si>
  <si>
    <t>ณดล</t>
  </si>
  <si>
    <t xml:space="preserve"> 291</t>
  </si>
  <si>
    <t>11085</t>
  </si>
  <si>
    <t>ณัฐพงศ์</t>
  </si>
  <si>
    <t xml:space="preserve"> 292</t>
  </si>
  <si>
    <t>11090</t>
  </si>
  <si>
    <t>ณัฐวุฒิ</t>
  </si>
  <si>
    <t xml:space="preserve"> 293</t>
  </si>
  <si>
    <t>11092</t>
  </si>
  <si>
    <t>ดุจตะวัน</t>
  </si>
  <si>
    <t xml:space="preserve"> 294</t>
  </si>
  <si>
    <t>11103</t>
  </si>
  <si>
    <t>ธนภัทร</t>
  </si>
  <si>
    <t xml:space="preserve"> 295</t>
  </si>
  <si>
    <t>11110</t>
  </si>
  <si>
    <t>ธีทัช</t>
  </si>
  <si>
    <t xml:space="preserve"> 296</t>
  </si>
  <si>
    <t>11120</t>
  </si>
  <si>
    <t>นฤมิต</t>
  </si>
  <si>
    <t xml:space="preserve"> 297</t>
  </si>
  <si>
    <t>11124</t>
  </si>
  <si>
    <t>นิรวุฒิ</t>
  </si>
  <si>
    <t xml:space="preserve"> 298</t>
  </si>
  <si>
    <t>11129</t>
  </si>
  <si>
    <t>ปรมี</t>
  </si>
  <si>
    <t xml:space="preserve"> 299</t>
  </si>
  <si>
    <t>11138</t>
  </si>
  <si>
    <t xml:space="preserve"> 300</t>
  </si>
  <si>
    <t>11139</t>
  </si>
  <si>
    <t>พรชัย</t>
  </si>
  <si>
    <t xml:space="preserve"> 301</t>
  </si>
  <si>
    <t>11140</t>
  </si>
  <si>
    <t>พัทรพงศ์</t>
  </si>
  <si>
    <t xml:space="preserve"> 302</t>
  </si>
  <si>
    <t>11143</t>
  </si>
  <si>
    <t>พีรวิชญ์</t>
  </si>
  <si>
    <t xml:space="preserve"> 303</t>
  </si>
  <si>
    <t>11156</t>
  </si>
  <si>
    <t>ไมตรี</t>
  </si>
  <si>
    <t xml:space="preserve"> 304</t>
  </si>
  <si>
    <t>11157</t>
  </si>
  <si>
    <t>ยศสนันท์</t>
  </si>
  <si>
    <t xml:space="preserve"> 305</t>
  </si>
  <si>
    <t>11159</t>
  </si>
  <si>
    <t>รชานนท์</t>
  </si>
  <si>
    <t xml:space="preserve"> 306</t>
  </si>
  <si>
    <t>11161</t>
  </si>
  <si>
    <t>รัชชานนท์</t>
  </si>
  <si>
    <t xml:space="preserve"> 307</t>
  </si>
  <si>
    <t>11166</t>
  </si>
  <si>
    <t>วิเชียร</t>
  </si>
  <si>
    <t xml:space="preserve"> 308</t>
  </si>
  <si>
    <t>11168</t>
  </si>
  <si>
    <t>วิวัฒน์</t>
  </si>
  <si>
    <t xml:space="preserve"> 309</t>
  </si>
  <si>
    <t>11170</t>
  </si>
  <si>
    <t>วิษณุ</t>
  </si>
  <si>
    <t xml:space="preserve"> 310</t>
  </si>
  <si>
    <t>11180</t>
  </si>
  <si>
    <t>สดาทิตย์</t>
  </si>
  <si>
    <t xml:space="preserve"> 311</t>
  </si>
  <si>
    <t>11182</t>
  </si>
  <si>
    <t>สรัณ</t>
  </si>
  <si>
    <t xml:space="preserve"> 312</t>
  </si>
  <si>
    <t>11187</t>
  </si>
  <si>
    <t>สุกฤษฎิ์</t>
  </si>
  <si>
    <t xml:space="preserve"> 313</t>
  </si>
  <si>
    <t>11190</t>
  </si>
  <si>
    <t>สุทธิภัทร</t>
  </si>
  <si>
    <t xml:space="preserve"> 314</t>
  </si>
  <si>
    <t>11200</t>
  </si>
  <si>
    <t>อัศวิน</t>
  </si>
  <si>
    <t xml:space="preserve"> 315</t>
  </si>
  <si>
    <t>11209</t>
  </si>
  <si>
    <t xml:space="preserve"> 316</t>
  </si>
  <si>
    <t>11213</t>
  </si>
  <si>
    <t xml:space="preserve"> 317</t>
  </si>
  <si>
    <t>11222</t>
  </si>
  <si>
    <t>กุลนิษฐ์</t>
  </si>
  <si>
    <t xml:space="preserve"> 318</t>
  </si>
  <si>
    <t>11233</t>
  </si>
  <si>
    <t>เจนจิรา</t>
  </si>
  <si>
    <t xml:space="preserve"> 319</t>
  </si>
  <si>
    <t>11250</t>
  </si>
  <si>
    <t>ญานิกา</t>
  </si>
  <si>
    <t xml:space="preserve"> 320</t>
  </si>
  <si>
    <t>11254</t>
  </si>
  <si>
    <t>ณจินันต์</t>
  </si>
  <si>
    <t xml:space="preserve"> 321</t>
  </si>
  <si>
    <t>11259</t>
  </si>
  <si>
    <t xml:space="preserve"> 322</t>
  </si>
  <si>
    <t>11262</t>
  </si>
  <si>
    <t>ณัฐสิมา</t>
  </si>
  <si>
    <t xml:space="preserve"> 323</t>
  </si>
  <si>
    <t>11283</t>
  </si>
  <si>
    <t>นสินี</t>
  </si>
  <si>
    <t xml:space="preserve"> 324</t>
  </si>
  <si>
    <t>11294</t>
  </si>
  <si>
    <t>ปณิตา</t>
  </si>
  <si>
    <t xml:space="preserve"> 325</t>
  </si>
  <si>
    <t>11296</t>
  </si>
  <si>
    <t>ปรารถณา</t>
  </si>
  <si>
    <t xml:space="preserve"> 326</t>
  </si>
  <si>
    <t>11298</t>
  </si>
  <si>
    <t>ปิยะพร</t>
  </si>
  <si>
    <t xml:space="preserve"> 327</t>
  </si>
  <si>
    <t>11310</t>
  </si>
  <si>
    <t xml:space="preserve"> 328</t>
  </si>
  <si>
    <t>11315</t>
  </si>
  <si>
    <t>ภวิกา</t>
  </si>
  <si>
    <t xml:space="preserve"> 329</t>
  </si>
  <si>
    <t>11322</t>
  </si>
  <si>
    <t>ภุมรา</t>
  </si>
  <si>
    <t xml:space="preserve"> 330</t>
  </si>
  <si>
    <t>11328</t>
  </si>
  <si>
    <t>มิมบี</t>
  </si>
  <si>
    <t xml:space="preserve"> 331</t>
  </si>
  <si>
    <t>11346</t>
  </si>
  <si>
    <t>ศรัญญา</t>
  </si>
  <si>
    <t xml:space="preserve"> 332</t>
  </si>
  <si>
    <t>11375</t>
  </si>
  <si>
    <t>อธิชา</t>
  </si>
  <si>
    <t xml:space="preserve"> 333</t>
  </si>
  <si>
    <t>11379</t>
  </si>
  <si>
    <t>อรวัลย์</t>
  </si>
  <si>
    <t xml:space="preserve"> 334</t>
  </si>
  <si>
    <t>11389</t>
  </si>
  <si>
    <t>อุมาพร</t>
  </si>
  <si>
    <t xml:space="preserve"> 335</t>
  </si>
  <si>
    <t>11202</t>
  </si>
  <si>
    <t>อิสเรศ</t>
  </si>
  <si>
    <t xml:space="preserve"> 336</t>
  </si>
  <si>
    <t>11385</t>
  </si>
  <si>
    <t>อารยา</t>
  </si>
  <si>
    <t>10592</t>
  </si>
  <si>
    <t>กล้าณรงค์</t>
  </si>
  <si>
    <t>10607</t>
  </si>
  <si>
    <t>จิรัฎฐ์</t>
  </si>
  <si>
    <t>10608</t>
  </si>
  <si>
    <t>จุมพล</t>
  </si>
  <si>
    <t>10611</t>
  </si>
  <si>
    <t>ชญานันท์</t>
  </si>
  <si>
    <t>10620</t>
  </si>
  <si>
    <t>ณภัทร</t>
  </si>
  <si>
    <t>10626</t>
  </si>
  <si>
    <t>ณัฐพนธ์</t>
  </si>
  <si>
    <t>10633</t>
  </si>
  <si>
    <t>ดุษฎี</t>
  </si>
  <si>
    <t>10643</t>
  </si>
  <si>
    <t>ธนากร</t>
  </si>
  <si>
    <t>10645</t>
  </si>
  <si>
    <t>ธนาคาร</t>
  </si>
  <si>
    <t>10652</t>
  </si>
  <si>
    <t>ธิศตะวัน</t>
  </si>
  <si>
    <t>10654</t>
  </si>
  <si>
    <t>ธีรพงษ์</t>
  </si>
  <si>
    <t>10658</t>
  </si>
  <si>
    <t>ธีรวัต</t>
  </si>
  <si>
    <t>10659</t>
  </si>
  <si>
    <t>10661</t>
  </si>
  <si>
    <t>นพดล</t>
  </si>
  <si>
    <t>10667</t>
  </si>
  <si>
    <t>นัฐวุฒิ</t>
  </si>
  <si>
    <t>10679</t>
  </si>
  <si>
    <t>พชรดนัย</t>
  </si>
  <si>
    <t>10680</t>
  </si>
  <si>
    <t>พณพล</t>
  </si>
  <si>
    <t>10693</t>
  </si>
  <si>
    <t>พีรพล</t>
  </si>
  <si>
    <t>10706</t>
  </si>
  <si>
    <t>มงคล</t>
  </si>
  <si>
    <t>10710</t>
  </si>
  <si>
    <t>รณกร</t>
  </si>
  <si>
    <t>10712</t>
  </si>
  <si>
    <t>รณรณก</t>
  </si>
  <si>
    <t>10713</t>
  </si>
  <si>
    <t>รัฐพงษ์</t>
  </si>
  <si>
    <t>10716</t>
  </si>
  <si>
    <t>10726</t>
  </si>
  <si>
    <t>ศตวรรษ</t>
  </si>
  <si>
    <t>10729</t>
  </si>
  <si>
    <t>ศุภเชษฐ์</t>
  </si>
  <si>
    <t>10735</t>
  </si>
  <si>
    <t>สักรินทร์</t>
  </si>
  <si>
    <t>10737</t>
  </si>
  <si>
    <t>สิรภพ</t>
  </si>
  <si>
    <t>10763</t>
  </si>
  <si>
    <t>เอนกพงษ์</t>
  </si>
  <si>
    <t>10801</t>
  </si>
  <si>
    <t>อมรเศรษฐ์</t>
  </si>
  <si>
    <t>11503</t>
  </si>
  <si>
    <t>วรวิช</t>
  </si>
  <si>
    <t>11546</t>
  </si>
  <si>
    <t>10766</t>
  </si>
  <si>
    <t>10769</t>
  </si>
  <si>
    <t>10774</t>
  </si>
  <si>
    <t>กาณฑ์สุภัค</t>
  </si>
  <si>
    <t>10779</t>
  </si>
  <si>
    <t>จันทร์พร</t>
  </si>
  <si>
    <t>10805</t>
  </si>
  <si>
    <t>ทิฐินันท์</t>
  </si>
  <si>
    <t>10810</t>
  </si>
  <si>
    <t>10825</t>
  </si>
  <si>
    <t>ปวนิดา</t>
  </si>
  <si>
    <t>10826</t>
  </si>
  <si>
    <t>ปัณฑารีย์</t>
  </si>
  <si>
    <t>10827</t>
  </si>
  <si>
    <t>ปัณณรัตน์</t>
  </si>
  <si>
    <t>10834</t>
  </si>
  <si>
    <t>10838</t>
  </si>
  <si>
    <t>พรรณรักษ์</t>
  </si>
  <si>
    <t>10840</t>
  </si>
  <si>
    <t>พัทธนันท์</t>
  </si>
  <si>
    <t>10874</t>
  </si>
  <si>
    <t>วิมลสิริ</t>
  </si>
  <si>
    <t>10877</t>
  </si>
  <si>
    <t>10879</t>
  </si>
  <si>
    <t>ศศิกาญจน์</t>
  </si>
  <si>
    <t>10880</t>
  </si>
  <si>
    <t>ศศิวมล</t>
  </si>
  <si>
    <t>10882</t>
  </si>
  <si>
    <t>โศภิษฐ์</t>
  </si>
  <si>
    <t>10904</t>
  </si>
  <si>
    <t>อณัฐตา</t>
  </si>
  <si>
    <t>10907</t>
  </si>
  <si>
    <t>อภัศรา</t>
  </si>
  <si>
    <t>10590</t>
  </si>
  <si>
    <t>กนกพร</t>
  </si>
  <si>
    <t>10595</t>
  </si>
  <si>
    <t>กิตติพงษ์</t>
  </si>
  <si>
    <t>10596</t>
  </si>
  <si>
    <t>กิตติพล</t>
  </si>
  <si>
    <t>10600</t>
  </si>
  <si>
    <t>กิติศักดิ์</t>
  </si>
  <si>
    <t>10613</t>
  </si>
  <si>
    <t>ชลสิทธิ์</t>
  </si>
  <si>
    <t>10625</t>
  </si>
  <si>
    <t>10636</t>
  </si>
  <si>
    <t>ทินภัทร</t>
  </si>
  <si>
    <t>10644</t>
  </si>
  <si>
    <t>10650</t>
  </si>
  <si>
    <t>ธรรมธร</t>
  </si>
  <si>
    <t>10660</t>
  </si>
  <si>
    <t>นนท์ตรี</t>
  </si>
  <si>
    <t>10664</t>
  </si>
  <si>
    <t>10665</t>
  </si>
  <si>
    <t>นวกร</t>
  </si>
  <si>
    <t>10670</t>
  </si>
  <si>
    <t>บรรณหาญ</t>
  </si>
  <si>
    <t>10676</t>
  </si>
  <si>
    <t>พงค์ภัค</t>
  </si>
  <si>
    <t>10683</t>
  </si>
  <si>
    <t>พล</t>
  </si>
  <si>
    <t>10688</t>
  </si>
  <si>
    <t>พายุพัด</t>
  </si>
  <si>
    <t>10701</t>
  </si>
  <si>
    <t>ภัทรพล</t>
  </si>
  <si>
    <t>10704</t>
  </si>
  <si>
    <t>ภูมรินทร์</t>
  </si>
  <si>
    <t>10711</t>
  </si>
  <si>
    <t>รณชัย</t>
  </si>
  <si>
    <t>10721</t>
  </si>
  <si>
    <t>วัฒนา</t>
  </si>
  <si>
    <t>10722</t>
  </si>
  <si>
    <t>วัยวัฒน์</t>
  </si>
  <si>
    <t>10725</t>
  </si>
  <si>
    <t>วีรวัฒน์</t>
  </si>
  <si>
    <t>10740</t>
  </si>
  <si>
    <t>10744</t>
  </si>
  <si>
    <t>อริศร</t>
  </si>
  <si>
    <t>10752</t>
  </si>
  <si>
    <t>10760</t>
  </si>
  <si>
    <t>อิสรา</t>
  </si>
  <si>
    <t>11495</t>
  </si>
  <si>
    <t>อัครเดช</t>
  </si>
  <si>
    <t>11496</t>
  </si>
  <si>
    <t>ณัฐดนัย</t>
  </si>
  <si>
    <t>11497</t>
  </si>
  <si>
    <t>อิทธิพัทธ์</t>
  </si>
  <si>
    <t>10671</t>
  </si>
  <si>
    <t>บุษราคัม</t>
  </si>
  <si>
    <t>10777</t>
  </si>
  <si>
    <t>เกศินี</t>
  </si>
  <si>
    <t>10788</t>
  </si>
  <si>
    <t>10806</t>
  </si>
  <si>
    <t>10814</t>
  </si>
  <si>
    <t>ธันยพร</t>
  </si>
  <si>
    <t>10816</t>
  </si>
  <si>
    <t>นริสรา</t>
  </si>
  <si>
    <t>10824</t>
  </si>
  <si>
    <t>เบญญทิพย์</t>
  </si>
  <si>
    <t>10829</t>
  </si>
  <si>
    <t>ปัทมาภรณ์</t>
  </si>
  <si>
    <t>10833</t>
  </si>
  <si>
    <t>ปิยวรรณ</t>
  </si>
  <si>
    <t>10862</t>
  </si>
  <si>
    <t>รสา</t>
  </si>
  <si>
    <t>10863</t>
  </si>
  <si>
    <t>10873</t>
  </si>
  <si>
    <t>วิมลรัตน์</t>
  </si>
  <si>
    <t>10878</t>
  </si>
  <si>
    <t>ศลิษา</t>
  </si>
  <si>
    <t>10884</t>
  </si>
  <si>
    <t>สโรชา</t>
  </si>
  <si>
    <t>10889</t>
  </si>
  <si>
    <t>สุชัญญา</t>
  </si>
  <si>
    <t>10896</t>
  </si>
  <si>
    <t>สุพัตรา</t>
  </si>
  <si>
    <t>10909</t>
  </si>
  <si>
    <t>อรณา</t>
  </si>
  <si>
    <t>10925</t>
  </si>
  <si>
    <t>10594</t>
  </si>
  <si>
    <t>กิตติ์นิธิ</t>
  </si>
  <si>
    <t>10599</t>
  </si>
  <si>
    <t>กิติพงษ์</t>
  </si>
  <si>
    <t>10605</t>
  </si>
  <si>
    <t>คมสัน</t>
  </si>
  <si>
    <t>10621</t>
  </si>
  <si>
    <t>ณรงค์ฤทธิ์</t>
  </si>
  <si>
    <t>10630</t>
  </si>
  <si>
    <t>10632</t>
  </si>
  <si>
    <t>ดีพแอนโทนี</t>
  </si>
  <si>
    <t>10639</t>
  </si>
  <si>
    <t>10651</t>
  </si>
  <si>
    <t>ธาดา</t>
  </si>
  <si>
    <t>10653</t>
  </si>
  <si>
    <t>ธีรดนย์</t>
  </si>
  <si>
    <t>10685</t>
  </si>
  <si>
    <t>พัฒน์ศพงษ์</t>
  </si>
  <si>
    <t>10691</t>
  </si>
  <si>
    <t>พีรณัฐ</t>
  </si>
  <si>
    <t>10696</t>
  </si>
  <si>
    <t>พุฒิพงษ์</t>
  </si>
  <si>
    <t>10700</t>
  </si>
  <si>
    <t>ภัทรบดินทร์</t>
  </si>
  <si>
    <t>10717</t>
  </si>
  <si>
    <t>10739</t>
  </si>
  <si>
    <t>สุธาศิน</t>
  </si>
  <si>
    <t>10759</t>
  </si>
  <si>
    <t>อิศรพงศ์</t>
  </si>
  <si>
    <t>10770</t>
  </si>
  <si>
    <t>กันตา</t>
  </si>
  <si>
    <t>10773</t>
  </si>
  <si>
    <t>กานต์พิชชา</t>
  </si>
  <si>
    <t>10776</t>
  </si>
  <si>
    <t>กุลพิธาน์</t>
  </si>
  <si>
    <t>10782</t>
  </si>
  <si>
    <t>จิราพัชร</t>
  </si>
  <si>
    <t>10783</t>
  </si>
  <si>
    <t>จีรวรรณ</t>
  </si>
  <si>
    <t>10786</t>
  </si>
  <si>
    <t>ชนันศิริ</t>
  </si>
  <si>
    <t>10789</t>
  </si>
  <si>
    <t>10792</t>
  </si>
  <si>
    <t>โชติกา</t>
  </si>
  <si>
    <t>10794</t>
  </si>
  <si>
    <t>ญลัยณัฐฏ์</t>
  </si>
  <si>
    <t>10796</t>
  </si>
  <si>
    <t>ฐิดารัตน์</t>
  </si>
  <si>
    <t>10802</t>
  </si>
  <si>
    <t>ณิชา</t>
  </si>
  <si>
    <t>10803</t>
  </si>
  <si>
    <t>ดวงกมล</t>
  </si>
  <si>
    <t>10809</t>
  </si>
  <si>
    <t>10828</t>
  </si>
  <si>
    <t>ปัทมวดี</t>
  </si>
  <si>
    <t>10832</t>
  </si>
  <si>
    <t>ปาลิตา</t>
  </si>
  <si>
    <t>10839</t>
  </si>
  <si>
    <t>พรวิภา</t>
  </si>
  <si>
    <t>10841</t>
  </si>
  <si>
    <t>พัธนียา</t>
  </si>
  <si>
    <t>10845</t>
  </si>
  <si>
    <t>พิมพ์บุญ</t>
  </si>
  <si>
    <t>10850</t>
  </si>
  <si>
    <t>ฟ้าใส</t>
  </si>
  <si>
    <t>10851</t>
  </si>
  <si>
    <t>ภคพร</t>
  </si>
  <si>
    <t>10853</t>
  </si>
  <si>
    <t>ภัทรวดี</t>
  </si>
  <si>
    <t>10855</t>
  </si>
  <si>
    <t>ภัสราภรณ์</t>
  </si>
  <si>
    <t>10859</t>
  </si>
  <si>
    <t>มาริสา</t>
  </si>
  <si>
    <t>10860</t>
  </si>
  <si>
    <t>รษา</t>
  </si>
  <si>
    <t>10861</t>
  </si>
  <si>
    <t>รสริน</t>
  </si>
  <si>
    <t>10867</t>
  </si>
  <si>
    <t>ลลิตศรา</t>
  </si>
  <si>
    <t>10869</t>
  </si>
  <si>
    <t>วนาลี</t>
  </si>
  <si>
    <t>10899</t>
  </si>
  <si>
    <t>สุภัทสรณ์</t>
  </si>
  <si>
    <t>10905</t>
  </si>
  <si>
    <t>อนงค์นาฎ</t>
  </si>
  <si>
    <t>10913</t>
  </si>
  <si>
    <t>อรอนงค์</t>
  </si>
  <si>
    <t>10918</t>
  </si>
  <si>
    <t>อัญชิสา</t>
  </si>
  <si>
    <t>10920</t>
  </si>
  <si>
    <t>อภัสรา</t>
  </si>
  <si>
    <t>10922</t>
  </si>
  <si>
    <t>10923</t>
  </si>
  <si>
    <t>อิศราภรณ์</t>
  </si>
  <si>
    <t>10593</t>
  </si>
  <si>
    <t>กษาปณ์</t>
  </si>
  <si>
    <t>10603</t>
  </si>
  <si>
    <t>คณาเดช</t>
  </si>
  <si>
    <t>10616</t>
  </si>
  <si>
    <t>ชัยวัฒน์</t>
  </si>
  <si>
    <t>10646</t>
  </si>
  <si>
    <t>ธนาลักษณ์</t>
  </si>
  <si>
    <t>10647</t>
  </si>
  <si>
    <t>ธนาวุฒิ</t>
  </si>
  <si>
    <t>10666</t>
  </si>
  <si>
    <t>นัฐกรณ์</t>
  </si>
  <si>
    <t>10673</t>
  </si>
  <si>
    <t>ปัฐวี</t>
  </si>
  <si>
    <t>10677</t>
  </si>
  <si>
    <t>10681</t>
  </si>
  <si>
    <t>พนธกร</t>
  </si>
  <si>
    <t>10690</t>
  </si>
  <si>
    <t>พิรัชย์</t>
  </si>
  <si>
    <t>10692</t>
  </si>
  <si>
    <t>พีรพงศ์</t>
  </si>
  <si>
    <t>10703</t>
  </si>
  <si>
    <t>ภูชิชย์</t>
  </si>
  <si>
    <t>10707</t>
  </si>
  <si>
    <t>มานนท์</t>
  </si>
  <si>
    <t>10715</t>
  </si>
  <si>
    <t>วรชาติ</t>
  </si>
  <si>
    <t>10736</t>
  </si>
  <si>
    <t>สัญชัย</t>
  </si>
  <si>
    <t>10745</t>
  </si>
  <si>
    <t>อดุลย์</t>
  </si>
  <si>
    <t>10755</t>
  </si>
  <si>
    <t>11498</t>
  </si>
  <si>
    <t>พงศ์พิสุทธิ์</t>
  </si>
  <si>
    <t>11499</t>
  </si>
  <si>
    <t>นนนรา</t>
  </si>
  <si>
    <t>11500</t>
  </si>
  <si>
    <t>10772</t>
  </si>
  <si>
    <t>กัสมา</t>
  </si>
  <si>
    <t>10775</t>
  </si>
  <si>
    <t>กุลนิฐ</t>
  </si>
  <si>
    <t>10780</t>
  </si>
  <si>
    <t>จิดาภา</t>
  </si>
  <si>
    <t>10784</t>
  </si>
  <si>
    <t>ฉัตรทริกา</t>
  </si>
  <si>
    <t>10785</t>
  </si>
  <si>
    <t>ฉัตรนภา</t>
  </si>
  <si>
    <t>10793</t>
  </si>
  <si>
    <t>เฌอกาญจน์</t>
  </si>
  <si>
    <t>10795</t>
  </si>
  <si>
    <t>ญาดา</t>
  </si>
  <si>
    <t>10798</t>
  </si>
  <si>
    <t>ณฐพร</t>
  </si>
  <si>
    <t>10804</t>
  </si>
  <si>
    <t>ดวงใจ</t>
  </si>
  <si>
    <t>10813</t>
  </si>
  <si>
    <t>ธัญวรัตน์</t>
  </si>
  <si>
    <t>10815</t>
  </si>
  <si>
    <t>นงนภัส</t>
  </si>
  <si>
    <t>10819</t>
  </si>
  <si>
    <t>น้ำทิพย์</t>
  </si>
  <si>
    <t>10820</t>
  </si>
  <si>
    <t>นิธิพร</t>
  </si>
  <si>
    <t>10822</t>
  </si>
  <si>
    <t>เนตรนภา</t>
  </si>
  <si>
    <t>10836</t>
  </si>
  <si>
    <t>พรญาณี</t>
  </si>
  <si>
    <t>10849</t>
  </si>
  <si>
    <t>แพรวพรรณ</t>
  </si>
  <si>
    <t>10865</t>
  </si>
  <si>
    <t>รัตติกาล</t>
  </si>
  <si>
    <t>10868</t>
  </si>
  <si>
    <t>ลักษ์คนา</t>
  </si>
  <si>
    <t>10885</t>
  </si>
  <si>
    <t>10886</t>
  </si>
  <si>
    <t>สาวินี</t>
  </si>
  <si>
    <t>10887</t>
  </si>
  <si>
    <t>สิริธร</t>
  </si>
  <si>
    <t>10890</t>
  </si>
  <si>
    <t>สุชาดา</t>
  </si>
  <si>
    <t>10891</t>
  </si>
  <si>
    <t>สุชานาถ</t>
  </si>
  <si>
    <t>10893</t>
  </si>
  <si>
    <t>สุธิดา</t>
  </si>
  <si>
    <t>10895</t>
  </si>
  <si>
    <t>สุพรรณษา</t>
  </si>
  <si>
    <t>10901</t>
  </si>
  <si>
    <t>สุภิญญา</t>
  </si>
  <si>
    <t>10903</t>
  </si>
  <si>
    <t>เสาวลักษณ์</t>
  </si>
  <si>
    <t>10906</t>
  </si>
  <si>
    <t>อนัญพร</t>
  </si>
  <si>
    <t>10915</t>
  </si>
  <si>
    <t>อัจจิมา</t>
  </si>
  <si>
    <t>10917</t>
  </si>
  <si>
    <t>อัจริยวรรณ์</t>
  </si>
  <si>
    <t>10597</t>
  </si>
  <si>
    <t>กิตติพัช</t>
  </si>
  <si>
    <t>10615</t>
  </si>
  <si>
    <t>10618</t>
  </si>
  <si>
    <t>ชานนท์</t>
  </si>
  <si>
    <t>10657</t>
  </si>
  <si>
    <t>ธีรวัชร์</t>
  </si>
  <si>
    <t>10668</t>
  </si>
  <si>
    <t>นันทชัย</t>
  </si>
  <si>
    <t>10669</t>
  </si>
  <si>
    <t>นันทิพัฒน์</t>
  </si>
  <si>
    <t>10684</t>
  </si>
  <si>
    <t>พลชาติ</t>
  </si>
  <si>
    <t>10689</t>
  </si>
  <si>
    <t>พิชชากร</t>
  </si>
  <si>
    <t>10697</t>
  </si>
  <si>
    <t>ภควัต</t>
  </si>
  <si>
    <t>10699</t>
  </si>
  <si>
    <t>ภวัต</t>
  </si>
  <si>
    <t>10723</t>
  </si>
  <si>
    <t>วายุ</t>
  </si>
  <si>
    <t>10732</t>
  </si>
  <si>
    <t>สรธัช</t>
  </si>
  <si>
    <t>10733</t>
  </si>
  <si>
    <t>สรวิชญ์</t>
  </si>
  <si>
    <t>10747</t>
  </si>
  <si>
    <t>อธิป</t>
  </si>
  <si>
    <t>10767</t>
  </si>
  <si>
    <t>กวิวัลคุ์</t>
  </si>
  <si>
    <t>10768</t>
  </si>
  <si>
    <t>กัญญาภัค</t>
  </si>
  <si>
    <t>10771</t>
  </si>
  <si>
    <t>กัลยกร</t>
  </si>
  <si>
    <t>10781</t>
  </si>
  <si>
    <t>จิรัชญา</t>
  </si>
  <si>
    <t>10790</t>
  </si>
  <si>
    <t>ชวัลนุช</t>
  </si>
  <si>
    <t>10799</t>
  </si>
  <si>
    <t>10811</t>
  </si>
  <si>
    <t>ธนัญญา</t>
  </si>
  <si>
    <t>10817</t>
  </si>
  <si>
    <t>นฤมล</t>
  </si>
  <si>
    <t>10823</t>
  </si>
  <si>
    <t>บุษยมาศ</t>
  </si>
  <si>
    <t>10830</t>
  </si>
  <si>
    <t>ปารียา</t>
  </si>
  <si>
    <t>10843</t>
  </si>
  <si>
    <t>พิณทิพ</t>
  </si>
  <si>
    <t>10847</t>
  </si>
  <si>
    <t>10870</t>
  </si>
  <si>
    <t>วรสิริ</t>
  </si>
  <si>
    <t>10898</t>
  </si>
  <si>
    <t>สุภัทรตรา</t>
  </si>
  <si>
    <t>10900</t>
  </si>
  <si>
    <t>10908</t>
  </si>
  <si>
    <t>อรจิตติ</t>
  </si>
  <si>
    <t>10911</t>
  </si>
  <si>
    <t>อรปรียา</t>
  </si>
  <si>
    <t>10912</t>
  </si>
  <si>
    <t>อรวรรณ</t>
  </si>
  <si>
    <t>10916</t>
  </si>
  <si>
    <t>อัจฉรานันท์</t>
  </si>
  <si>
    <t>10924</t>
  </si>
  <si>
    <t>เอมอร</t>
  </si>
  <si>
    <t>10598</t>
  </si>
  <si>
    <t>กิตติศักดิ์</t>
  </si>
  <si>
    <t>10601</t>
  </si>
  <si>
    <t>คชาภาส</t>
  </si>
  <si>
    <t>10610</t>
  </si>
  <si>
    <t>ฉัตรชัย</t>
  </si>
  <si>
    <t>10612</t>
  </si>
  <si>
    <t>ชนินทร์</t>
  </si>
  <si>
    <t>10614</t>
  </si>
  <si>
    <t>10617</t>
  </si>
  <si>
    <t>ชาญชัย</t>
  </si>
  <si>
    <t>10622</t>
  </si>
  <si>
    <t>ณัฐนันท์</t>
  </si>
  <si>
    <t>10624</t>
  </si>
  <si>
    <t>10627</t>
  </si>
  <si>
    <t>ณัฐภัทร</t>
  </si>
  <si>
    <t>10631</t>
  </si>
  <si>
    <t>ณัฐอนันต์</t>
  </si>
  <si>
    <t>10634</t>
  </si>
  <si>
    <t>เตชณัฐ</t>
  </si>
  <si>
    <t>10637</t>
  </si>
  <si>
    <t>ทีฆทัศน์</t>
  </si>
  <si>
    <t>10640</t>
  </si>
  <si>
    <t>10642</t>
  </si>
  <si>
    <t>10648</t>
  </si>
  <si>
    <t>ธเนศ</t>
  </si>
  <si>
    <t>10674</t>
  </si>
  <si>
    <t>ปารเมศ</t>
  </si>
  <si>
    <t>10675</t>
  </si>
  <si>
    <t>ปิยพงษ์</t>
  </si>
  <si>
    <t>10686</t>
  </si>
  <si>
    <t>พัฒนะ</t>
  </si>
  <si>
    <t>10687</t>
  </si>
  <si>
    <t>พันโท</t>
  </si>
  <si>
    <t>10695</t>
  </si>
  <si>
    <t>พีรภัทร์</t>
  </si>
  <si>
    <t>10698</t>
  </si>
  <si>
    <t>10705</t>
  </si>
  <si>
    <t>ภูมิพัฒน์</t>
  </si>
  <si>
    <t>10708</t>
  </si>
  <si>
    <t>ยุทธชัย</t>
  </si>
  <si>
    <t>10720</t>
  </si>
  <si>
    <t>วัชรา</t>
  </si>
  <si>
    <t>10727</t>
  </si>
  <si>
    <t>ศรัณย์พล</t>
  </si>
  <si>
    <t>10730</t>
  </si>
  <si>
    <t>10731</t>
  </si>
  <si>
    <t>สมโชค</t>
  </si>
  <si>
    <t>10738</t>
  </si>
  <si>
    <t>สุธากร</t>
  </si>
  <si>
    <t>10741</t>
  </si>
  <si>
    <t>สุรเดช</t>
  </si>
  <si>
    <t>10748</t>
  </si>
  <si>
    <t>อธิวัฒน์</t>
  </si>
  <si>
    <t>10750</t>
  </si>
  <si>
    <t>อนุกูล</t>
  </si>
  <si>
    <t>10753</t>
  </si>
  <si>
    <t>อภิวงศ์</t>
  </si>
  <si>
    <t>11501</t>
  </si>
  <si>
    <t>11502</t>
  </si>
  <si>
    <t>พละพูน</t>
  </si>
  <si>
    <t>10764</t>
  </si>
  <si>
    <t>กรกนก</t>
  </si>
  <si>
    <t>10765</t>
  </si>
  <si>
    <t>กรรณิกา</t>
  </si>
  <si>
    <t>10778</t>
  </si>
  <si>
    <t>เกษิณี</t>
  </si>
  <si>
    <t>10797</t>
  </si>
  <si>
    <t>ทิฆัมพร</t>
  </si>
  <si>
    <t>10800</t>
  </si>
  <si>
    <t>ณัฐหทัย</t>
  </si>
  <si>
    <t>10807</t>
  </si>
  <si>
    <t>ธนภรณ์</t>
  </si>
  <si>
    <t>10821</t>
  </si>
  <si>
    <t>10835</t>
  </si>
  <si>
    <t>เปรมกมล</t>
  </si>
  <si>
    <t>10844</t>
  </si>
  <si>
    <t>พิมพ์ทอง</t>
  </si>
  <si>
    <t>10856</t>
  </si>
  <si>
    <t>ภัสสร</t>
  </si>
  <si>
    <t>10864</t>
  </si>
  <si>
    <t>รัชชานันท์</t>
  </si>
  <si>
    <t>10872</t>
  </si>
  <si>
    <t>วัชราภรณ์</t>
  </si>
  <si>
    <t>10875</t>
  </si>
  <si>
    <t>วีรภัทรา</t>
  </si>
  <si>
    <t>10888</t>
  </si>
  <si>
    <t>11541</t>
  </si>
  <si>
    <t>สุกัญญา</t>
  </si>
  <si>
    <t>11542</t>
  </si>
  <si>
    <t>ธัญญรัตน์</t>
  </si>
  <si>
    <t>10602</t>
  </si>
  <si>
    <t>คฑาเทพ</t>
  </si>
  <si>
    <t>10604</t>
  </si>
  <si>
    <t>คมกฤษฎิ์</t>
  </si>
  <si>
    <t>10609</t>
  </si>
  <si>
    <t>10619</t>
  </si>
  <si>
    <t>ฐานทัพ</t>
  </si>
  <si>
    <t>10629</t>
  </si>
  <si>
    <t>10635</t>
  </si>
  <si>
    <t>เตชสิทธิ์</t>
  </si>
  <si>
    <t>10641</t>
  </si>
  <si>
    <t>10649</t>
  </si>
  <si>
    <t>ธรรญกร</t>
  </si>
  <si>
    <t>10656</t>
  </si>
  <si>
    <t>ธีรภรณ์</t>
  </si>
  <si>
    <t>10662</t>
  </si>
  <si>
    <t>นพรัตน์</t>
  </si>
  <si>
    <t>10663</t>
  </si>
  <si>
    <t>10678</t>
  </si>
  <si>
    <t>พชร</t>
  </si>
  <si>
    <t>10682</t>
  </si>
  <si>
    <t>พรหมพิริยะ</t>
  </si>
  <si>
    <t>10709</t>
  </si>
  <si>
    <t>10718</t>
  </si>
  <si>
    <t>วศิน</t>
  </si>
  <si>
    <t>10724</t>
  </si>
  <si>
    <t>วิศรุตพงศ์</t>
  </si>
  <si>
    <t>10728</t>
  </si>
  <si>
    <t>ศักดิ์สิทธิ์</t>
  </si>
  <si>
    <t>10734</t>
  </si>
  <si>
    <t>10743</t>
  </si>
  <si>
    <t>อชิตพล</t>
  </si>
  <si>
    <t>10746</t>
  </si>
  <si>
    <t>อติกานต์</t>
  </si>
  <si>
    <t>10749</t>
  </si>
  <si>
    <t>อนันต์สิทธิ์</t>
  </si>
  <si>
    <t>10751</t>
  </si>
  <si>
    <t>อภิชาติ</t>
  </si>
  <si>
    <t>10756</t>
  </si>
  <si>
    <t>อัษฎายุธ</t>
  </si>
  <si>
    <t>10758</t>
  </si>
  <si>
    <t>กวิณพัศ</t>
  </si>
  <si>
    <t>11050</t>
  </si>
  <si>
    <t>ทินกร</t>
  </si>
  <si>
    <t>10787</t>
  </si>
  <si>
    <t>ชนินาถ</t>
  </si>
  <si>
    <t>10808</t>
  </si>
  <si>
    <t>ธนวรรณ</t>
  </si>
  <si>
    <t>10812</t>
  </si>
  <si>
    <t>ธัญชนก</t>
  </si>
  <si>
    <t>10818</t>
  </si>
  <si>
    <t>นลินทิพย์</t>
  </si>
  <si>
    <t>10837</t>
  </si>
  <si>
    <t>พรทิพย์</t>
  </si>
  <si>
    <t>10842</t>
  </si>
  <si>
    <t>พิชชุนันทน์</t>
  </si>
  <si>
    <t>10846</t>
  </si>
  <si>
    <t>พิมรภัทร</t>
  </si>
  <si>
    <t>10848</t>
  </si>
  <si>
    <t>พิไลวรรณ</t>
  </si>
  <si>
    <t>10852</t>
  </si>
  <si>
    <t>ภลดา</t>
  </si>
  <si>
    <t>10854</t>
  </si>
  <si>
    <t>10857</t>
  </si>
  <si>
    <t>ภูริชญา</t>
  </si>
  <si>
    <t>10858</t>
  </si>
  <si>
    <t>มาริษา</t>
  </si>
  <si>
    <t>10866</t>
  </si>
  <si>
    <t>รัตนาภรณ์</t>
  </si>
  <si>
    <t>10871</t>
  </si>
  <si>
    <t>10876</t>
  </si>
  <si>
    <t>เวทิสา</t>
  </si>
  <si>
    <t>10883</t>
  </si>
  <si>
    <t>สริณญา</t>
  </si>
  <si>
    <t>10892</t>
  </si>
  <si>
    <t>สุทธิตา</t>
  </si>
  <si>
    <t>10897</t>
  </si>
  <si>
    <t>10902</t>
  </si>
  <si>
    <t>สุวิภา</t>
  </si>
  <si>
    <t>10910</t>
  </si>
  <si>
    <t>อรนภา</t>
  </si>
  <si>
    <t>10914</t>
  </si>
  <si>
    <t>อรุศลา</t>
  </si>
  <si>
    <t>10919</t>
  </si>
  <si>
    <t>อัณชัน</t>
  </si>
  <si>
    <t>10921</t>
  </si>
  <si>
    <t>10591</t>
  </si>
  <si>
    <t>กฤษภัต</t>
  </si>
  <si>
    <t>10606</t>
  </si>
  <si>
    <t>จตุรพงศ์</t>
  </si>
  <si>
    <t>10623</t>
  </si>
  <si>
    <t>10628</t>
  </si>
  <si>
    <t>ณัฐภูมิ</t>
  </si>
  <si>
    <t>10655</t>
  </si>
  <si>
    <t>ธีรพัฒน์</t>
  </si>
  <si>
    <t>10672</t>
  </si>
  <si>
    <t>ประธาน</t>
  </si>
  <si>
    <t>10694</t>
  </si>
  <si>
    <t>ทวีเดช</t>
  </si>
  <si>
    <t xml:space="preserve"> 337</t>
  </si>
  <si>
    <t>10714</t>
  </si>
  <si>
    <t>วรกิจ</t>
  </si>
  <si>
    <t xml:space="preserve"> 338</t>
  </si>
  <si>
    <t>10742</t>
  </si>
  <si>
    <t>สุรสีห์</t>
  </si>
  <si>
    <t xml:space="preserve"> 339</t>
  </si>
  <si>
    <t>10761</t>
  </si>
  <si>
    <t xml:space="preserve"> 340</t>
  </si>
  <si>
    <t>10762</t>
  </si>
  <si>
    <t>เอกรักษ์</t>
  </si>
  <si>
    <t xml:space="preserve"> 341</t>
  </si>
  <si>
    <t>10831</t>
  </si>
  <si>
    <t>ปาลพัชร์</t>
  </si>
  <si>
    <t xml:space="preserve"> 342</t>
  </si>
  <si>
    <t>10881</t>
  </si>
  <si>
    <t>ศิริธร</t>
  </si>
  <si>
    <t xml:space="preserve"> 343</t>
  </si>
  <si>
    <t>10894</t>
  </si>
  <si>
    <t>สุนิศา</t>
  </si>
  <si>
    <t xml:space="preserve"> 344</t>
  </si>
  <si>
    <t>10638</t>
  </si>
  <si>
    <t>ธนณัฏฐ์</t>
  </si>
  <si>
    <t xml:space="preserve"> 345</t>
  </si>
  <si>
    <t>10702</t>
  </si>
  <si>
    <t>ภาควรรษ</t>
  </si>
  <si>
    <t xml:space="preserve"> 346</t>
  </si>
  <si>
    <t>10754</t>
  </si>
  <si>
    <t>อรชุน</t>
  </si>
  <si>
    <t xml:space="preserve"> 347</t>
  </si>
  <si>
    <t>10757</t>
  </si>
  <si>
    <t>อิทธิพล</t>
  </si>
  <si>
    <t>09997</t>
  </si>
  <si>
    <t>กฤติเดช</t>
  </si>
  <si>
    <t>10001</t>
  </si>
  <si>
    <t>10002</t>
  </si>
  <si>
    <t>เกียรติศักดิ์</t>
  </si>
  <si>
    <t>10010</t>
  </si>
  <si>
    <t>10017</t>
  </si>
  <si>
    <t>ชาตโยดม</t>
  </si>
  <si>
    <t>10019</t>
  </si>
  <si>
    <t>ไชยพฤกษ์</t>
  </si>
  <si>
    <t>10023</t>
  </si>
  <si>
    <t>10031</t>
  </si>
  <si>
    <t>ทักษ์ดนัย</t>
  </si>
  <si>
    <t>10034</t>
  </si>
  <si>
    <t>ธนดล</t>
  </si>
  <si>
    <t>10041</t>
  </si>
  <si>
    <t>ธนาทิพย์</t>
  </si>
  <si>
    <t>10058</t>
  </si>
  <si>
    <t>นริศร</t>
  </si>
  <si>
    <t>10062</t>
  </si>
  <si>
    <t>นาวิน</t>
  </si>
  <si>
    <t>10068</t>
  </si>
  <si>
    <t>ปฏิพัทธ์</t>
  </si>
  <si>
    <t>10074</t>
  </si>
  <si>
    <t>ปริญญา</t>
  </si>
  <si>
    <t>10082</t>
  </si>
  <si>
    <t>พรพิทักษ์</t>
  </si>
  <si>
    <t>10088</t>
  </si>
  <si>
    <t>พิศัลย์</t>
  </si>
  <si>
    <t>10097</t>
  </si>
  <si>
    <t>10104</t>
  </si>
  <si>
    <t>มานา</t>
  </si>
  <si>
    <t>10115</t>
  </si>
  <si>
    <t>วรพัฒน์</t>
  </si>
  <si>
    <t>10131</t>
  </si>
  <si>
    <t>ศุภณัฐ</t>
  </si>
  <si>
    <t>10135</t>
  </si>
  <si>
    <t>สรรเพชญ</t>
  </si>
  <si>
    <t>10148</t>
  </si>
  <si>
    <t>อดิศร</t>
  </si>
  <si>
    <t>10152</t>
  </si>
  <si>
    <t>10161</t>
  </si>
  <si>
    <t>อัฐพล</t>
  </si>
  <si>
    <t>11504</t>
  </si>
  <si>
    <t>มังกรทอง</t>
  </si>
  <si>
    <t>11505</t>
  </si>
  <si>
    <t>พีรธัช</t>
  </si>
  <si>
    <t>11506</t>
  </si>
  <si>
    <t>อาณาจักร</t>
  </si>
  <si>
    <t>11507</t>
  </si>
  <si>
    <t>สหสวรรษ</t>
  </si>
  <si>
    <t>11508</t>
  </si>
  <si>
    <t>วุฒิภัทร</t>
  </si>
  <si>
    <t>11509</t>
  </si>
  <si>
    <t>เกียรติพงศ์</t>
  </si>
  <si>
    <t>11510</t>
  </si>
  <si>
    <t>ชนาเทพ</t>
  </si>
  <si>
    <t>10171</t>
  </si>
  <si>
    <t>กรณิศ</t>
  </si>
  <si>
    <t>10179</t>
  </si>
  <si>
    <t>เกตุแก้ว</t>
  </si>
  <si>
    <t>10198</t>
  </si>
  <si>
    <t>10199</t>
  </si>
  <si>
    <t>10217</t>
  </si>
  <si>
    <t>ธัญญลักษณ์</t>
  </si>
  <si>
    <t>10237</t>
  </si>
  <si>
    <t>พรธิดา</t>
  </si>
  <si>
    <t>10249</t>
  </si>
  <si>
    <t>เพ็ญศิริ</t>
  </si>
  <si>
    <t>10251</t>
  </si>
  <si>
    <t>ภควดี</t>
  </si>
  <si>
    <t>10264</t>
  </si>
  <si>
    <t>ณรญา</t>
  </si>
  <si>
    <t>10273</t>
  </si>
  <si>
    <t>วราภรณ์</t>
  </si>
  <si>
    <t>10289</t>
  </si>
  <si>
    <t>ศุภกานต์</t>
  </si>
  <si>
    <t>10303</t>
  </si>
  <si>
    <t>สุชานันท์</t>
  </si>
  <si>
    <t>10306</t>
  </si>
  <si>
    <t>สุทธิดา</t>
  </si>
  <si>
    <t>10313</t>
  </si>
  <si>
    <t>สุพรรษา</t>
  </si>
  <si>
    <t>10321</t>
  </si>
  <si>
    <t>อรอุมา</t>
  </si>
  <si>
    <t>10326</t>
  </si>
  <si>
    <t>อาภารัตน์</t>
  </si>
  <si>
    <t>10535</t>
  </si>
  <si>
    <t>ศศิประภา</t>
  </si>
  <si>
    <t>09998</t>
  </si>
  <si>
    <t>กันตพัฒน์</t>
  </si>
  <si>
    <t>10005</t>
  </si>
  <si>
    <t>จตุพร</t>
  </si>
  <si>
    <t>10012</t>
  </si>
  <si>
    <t>10014</t>
  </si>
  <si>
    <t>ชัชชนะ</t>
  </si>
  <si>
    <t>10021</t>
  </si>
  <si>
    <t>10026</t>
  </si>
  <si>
    <t>10029</t>
  </si>
  <si>
    <t>ถิรวัฒน์</t>
  </si>
  <si>
    <t>10032</t>
  </si>
  <si>
    <t>ธงชัย</t>
  </si>
  <si>
    <t>10043</t>
  </si>
  <si>
    <t>ธัชนนท์</t>
  </si>
  <si>
    <t>10048</t>
  </si>
  <si>
    <t>ธีรวัฒน์</t>
  </si>
  <si>
    <t>10054</t>
  </si>
  <si>
    <t>10059</t>
  </si>
  <si>
    <t>นวภัทร</t>
  </si>
  <si>
    <t>10066</t>
  </si>
  <si>
    <t>บุญทวี</t>
  </si>
  <si>
    <t>10070</t>
  </si>
  <si>
    <t>ปรเมศร์</t>
  </si>
  <si>
    <t>10075</t>
  </si>
  <si>
    <t>ปิยนันท์</t>
  </si>
  <si>
    <t>10086</t>
  </si>
  <si>
    <t>พันกร</t>
  </si>
  <si>
    <t>10089</t>
  </si>
  <si>
    <t>พิสุทธิ์</t>
  </si>
  <si>
    <t>10099</t>
  </si>
  <si>
    <t>ภากร</t>
  </si>
  <si>
    <t>10108</t>
  </si>
  <si>
    <t>10120</t>
  </si>
  <si>
    <t>วัชระ</t>
  </si>
  <si>
    <t>10127</t>
  </si>
  <si>
    <t>ศักดา</t>
  </si>
  <si>
    <t>10132</t>
  </si>
  <si>
    <t>ศุภรักษ์</t>
  </si>
  <si>
    <t>10138</t>
  </si>
  <si>
    <t>สหโชค</t>
  </si>
  <si>
    <t>10141</t>
  </si>
  <si>
    <t>สหัสวรรษ</t>
  </si>
  <si>
    <t>10151</t>
  </si>
  <si>
    <t>อนันตชัย</t>
  </si>
  <si>
    <t>10155</t>
  </si>
  <si>
    <t>อมรเทพ</t>
  </si>
  <si>
    <t>10159</t>
  </si>
  <si>
    <t>อัฐพงษ์</t>
  </si>
  <si>
    <t>10163</t>
  </si>
  <si>
    <t>กษิดิ์เดช</t>
  </si>
  <si>
    <t>10520</t>
  </si>
  <si>
    <t>กิตติวินท์</t>
  </si>
  <si>
    <t>11511</t>
  </si>
  <si>
    <t>11512</t>
  </si>
  <si>
    <t>ญาณกร</t>
  </si>
  <si>
    <t>10168</t>
  </si>
  <si>
    <t>10175</t>
  </si>
  <si>
    <t>กัญญาณัฐ</t>
  </si>
  <si>
    <t>10190</t>
  </si>
  <si>
    <t>เจติยา</t>
  </si>
  <si>
    <t>10194</t>
  </si>
  <si>
    <t>ฉัตรลดา</t>
  </si>
  <si>
    <t>10200</t>
  </si>
  <si>
    <t>ฐิติภา</t>
  </si>
  <si>
    <t>10233</t>
  </si>
  <si>
    <t>ปัญญาพร</t>
  </si>
  <si>
    <t>10244</t>
  </si>
  <si>
    <t>พิชยา</t>
  </si>
  <si>
    <t>10256</t>
  </si>
  <si>
    <t>ภิญญดา</t>
  </si>
  <si>
    <t>10262</t>
  </si>
  <si>
    <t>เมธาวี</t>
  </si>
  <si>
    <t>10266</t>
  </si>
  <si>
    <t>รัญชิดา</t>
  </si>
  <si>
    <t>10279</t>
  </si>
  <si>
    <t>วิภาวี</t>
  </si>
  <si>
    <t>10282</t>
  </si>
  <si>
    <t>10304</t>
  </si>
  <si>
    <t>สุภาพรรณ</t>
  </si>
  <si>
    <t>10308</t>
  </si>
  <si>
    <t>สุธาทิพย์</t>
  </si>
  <si>
    <t>10315</t>
  </si>
  <si>
    <t>สุมารินี</t>
  </si>
  <si>
    <t>10322</t>
  </si>
  <si>
    <t>อังติมา</t>
  </si>
  <si>
    <t>10327</t>
  </si>
  <si>
    <t>อริสรา</t>
  </si>
  <si>
    <t>10516</t>
  </si>
  <si>
    <t>ชลธร</t>
  </si>
  <si>
    <t>10007</t>
  </si>
  <si>
    <t>จักรกฤษณ์</t>
  </si>
  <si>
    <t>10009</t>
  </si>
  <si>
    <t>จิรพัฒน์</t>
  </si>
  <si>
    <t>10046</t>
  </si>
  <si>
    <t>ธีรพงศ์</t>
  </si>
  <si>
    <t>10050</t>
  </si>
  <si>
    <t>ธีรัตม์</t>
  </si>
  <si>
    <t>10060</t>
  </si>
  <si>
    <t>มกร</t>
  </si>
  <si>
    <t>10077</t>
  </si>
  <si>
    <t>10081</t>
  </si>
  <si>
    <t>10084</t>
  </si>
  <si>
    <t>พัชรพล</t>
  </si>
  <si>
    <t>10093</t>
  </si>
  <si>
    <t>ภคินทร์</t>
  </si>
  <si>
    <t>10094</t>
  </si>
  <si>
    <t>ภวินท์</t>
  </si>
  <si>
    <t>10102</t>
  </si>
  <si>
    <t>ภูษิต</t>
  </si>
  <si>
    <t>10112</t>
  </si>
  <si>
    <t>ฤทธิรงค์</t>
  </si>
  <si>
    <t>10114</t>
  </si>
  <si>
    <t>วรกันต์</t>
  </si>
  <si>
    <t>10142</t>
  </si>
  <si>
    <t>สิทธิชาติ</t>
  </si>
  <si>
    <t>10164</t>
  </si>
  <si>
    <t>อานนท์</t>
  </si>
  <si>
    <t>10529</t>
  </si>
  <si>
    <t>สมศักดิ์</t>
  </si>
  <si>
    <t>10173</t>
  </si>
  <si>
    <t>กวินธิดา</t>
  </si>
  <si>
    <t>10177</t>
  </si>
  <si>
    <t>กิติกรวดี</t>
  </si>
  <si>
    <t>10178</t>
  </si>
  <si>
    <t>กุลปริยาภรณ์</t>
  </si>
  <si>
    <t>10180</t>
  </si>
  <si>
    <t>ขวัญจิรา</t>
  </si>
  <si>
    <t>10182</t>
  </si>
  <si>
    <t>จณิสตา</t>
  </si>
  <si>
    <t>10183</t>
  </si>
  <si>
    <t>จรินทร</t>
  </si>
  <si>
    <t>10192</t>
  </si>
  <si>
    <t>10195</t>
  </si>
  <si>
    <t>ชนม์นิภา</t>
  </si>
  <si>
    <t>10201</t>
  </si>
  <si>
    <t>ณฐกมล</t>
  </si>
  <si>
    <t>10203</t>
  </si>
  <si>
    <t>10204</t>
  </si>
  <si>
    <t>10208</t>
  </si>
  <si>
    <t>พัชรพร</t>
  </si>
  <si>
    <t>10212</t>
  </si>
  <si>
    <t>ดุสิตา</t>
  </si>
  <si>
    <t>10222</t>
  </si>
  <si>
    <t>นิจจินันท์</t>
  </si>
  <si>
    <t>10224</t>
  </si>
  <si>
    <t>นิตระวี</t>
  </si>
  <si>
    <t>10226</t>
  </si>
  <si>
    <t>เนตรชนก</t>
  </si>
  <si>
    <t>10228</t>
  </si>
  <si>
    <t>10231</t>
  </si>
  <si>
    <t>ปริยฉัตร</t>
  </si>
  <si>
    <t>10236</t>
  </si>
  <si>
    <t>10241</t>
  </si>
  <si>
    <t>พรลญา</t>
  </si>
  <si>
    <t>10242</t>
  </si>
  <si>
    <t>พลอย</t>
  </si>
  <si>
    <t>10254</t>
  </si>
  <si>
    <t>ภาชินี</t>
  </si>
  <si>
    <t>10267</t>
  </si>
  <si>
    <t>รัตนาวดี</t>
  </si>
  <si>
    <t>10275</t>
  </si>
  <si>
    <t>วาลินี</t>
  </si>
  <si>
    <t>10277</t>
  </si>
  <si>
    <t>วิจิตรา</t>
  </si>
  <si>
    <t>10278</t>
  </si>
  <si>
    <t>วิภาพร</t>
  </si>
  <si>
    <t>10287</t>
  </si>
  <si>
    <t>ศิรภัสสร</t>
  </si>
  <si>
    <t>10290</t>
  </si>
  <si>
    <t>ศุภาพิชญ์</t>
  </si>
  <si>
    <t>10295</t>
  </si>
  <si>
    <t>สริตา</t>
  </si>
  <si>
    <t>10298</t>
  </si>
  <si>
    <t>สิริกร</t>
  </si>
  <si>
    <t>10309</t>
  </si>
  <si>
    <t>สุธิมา</t>
  </si>
  <si>
    <t>10316</t>
  </si>
  <si>
    <t>สุมิตรา</t>
  </si>
  <si>
    <t>10534</t>
  </si>
  <si>
    <t>นภเกตน์</t>
  </si>
  <si>
    <t>11543</t>
  </si>
  <si>
    <t>ณิชกานต์</t>
  </si>
  <si>
    <t>09996</t>
  </si>
  <si>
    <t>กรวีร์</t>
  </si>
  <si>
    <t>10008</t>
  </si>
  <si>
    <t>จักรพันธ์</t>
  </si>
  <si>
    <t>10016</t>
  </si>
  <si>
    <t>ชาคร</t>
  </si>
  <si>
    <t>10020</t>
  </si>
  <si>
    <t>ญาณวรุตม์</t>
  </si>
  <si>
    <t>10024</t>
  </si>
  <si>
    <t>ณัฐภูมินทร์</t>
  </si>
  <si>
    <t>10044</t>
  </si>
  <si>
    <t>ธีธัช</t>
  </si>
  <si>
    <t>10053</t>
  </si>
  <si>
    <t>นนทวัชร์</t>
  </si>
  <si>
    <t>10072</t>
  </si>
  <si>
    <t>ประสบโชค</t>
  </si>
  <si>
    <t>10092</t>
  </si>
  <si>
    <t>10096</t>
  </si>
  <si>
    <t>ภัคธร</t>
  </si>
  <si>
    <t>10098</t>
  </si>
  <si>
    <t>10101</t>
  </si>
  <si>
    <t>ภูรินทร์</t>
  </si>
  <si>
    <t>10105</t>
  </si>
  <si>
    <t>ยุทธดนัย</t>
  </si>
  <si>
    <t>10106</t>
  </si>
  <si>
    <t>โยธิน</t>
  </si>
  <si>
    <t>10109</t>
  </si>
  <si>
    <t>10116</t>
  </si>
  <si>
    <t>วรเมธ</t>
  </si>
  <si>
    <t>10117</t>
  </si>
  <si>
    <t>วรวุฒิ</t>
  </si>
  <si>
    <t>10119</t>
  </si>
  <si>
    <t>วสุพล</t>
  </si>
  <si>
    <t>10124</t>
  </si>
  <si>
    <t>วีรภัทร</t>
  </si>
  <si>
    <t>10125</t>
  </si>
  <si>
    <t>10134</t>
  </si>
  <si>
    <t>สมภพ</t>
  </si>
  <si>
    <t>10146</t>
  </si>
  <si>
    <t>สุรพิชญ์</t>
  </si>
  <si>
    <t>10147</t>
  </si>
  <si>
    <t>เสฎฐวุฒิ</t>
  </si>
  <si>
    <t>10154</t>
  </si>
  <si>
    <t>อนุศักดิ์</t>
  </si>
  <si>
    <t>10158</t>
  </si>
  <si>
    <t>อัครวุฒิ</t>
  </si>
  <si>
    <t>10169</t>
  </si>
  <si>
    <t>กมลวรรณ</t>
  </si>
  <si>
    <t>10176</t>
  </si>
  <si>
    <t>กานต์ธิดา</t>
  </si>
  <si>
    <t>10184</t>
  </si>
  <si>
    <t>10193</t>
  </si>
  <si>
    <t>ฉัตรธิดาภรณ์</t>
  </si>
  <si>
    <t>10202</t>
  </si>
  <si>
    <t>10205</t>
  </si>
  <si>
    <t>10210</t>
  </si>
  <si>
    <t>ดวงชนก</t>
  </si>
  <si>
    <t>10211</t>
  </si>
  <si>
    <t>ดวงยิหวา</t>
  </si>
  <si>
    <t>10213</t>
  </si>
  <si>
    <t>เดือนเพ็ญ</t>
  </si>
  <si>
    <t>10232</t>
  </si>
  <si>
    <t>ปวีณ์พร</t>
  </si>
  <si>
    <t>10239</t>
  </si>
  <si>
    <t>10255</t>
  </si>
  <si>
    <t>ภาวัชญา</t>
  </si>
  <si>
    <t>10260</t>
  </si>
  <si>
    <t>มานิตา</t>
  </si>
  <si>
    <t>10263</t>
  </si>
  <si>
    <t>รสสุคนธ์</t>
  </si>
  <si>
    <t>10269</t>
  </si>
  <si>
    <t>รุ่งนภา</t>
  </si>
  <si>
    <t>10272</t>
  </si>
  <si>
    <t>วรรณนภา</t>
  </si>
  <si>
    <t>10283</t>
  </si>
  <si>
    <t>ศศิมา</t>
  </si>
  <si>
    <t>10285</t>
  </si>
  <si>
    <t>10296</t>
  </si>
  <si>
    <t>10299</t>
  </si>
  <si>
    <t>สิริพิชญ์</t>
  </si>
  <si>
    <t>10307</t>
  </si>
  <si>
    <t>สุทธินิดา</t>
  </si>
  <si>
    <t>10314</t>
  </si>
  <si>
    <t>สุพิตตรา</t>
  </si>
  <si>
    <t>10317</t>
  </si>
  <si>
    <t>สุวิมล</t>
  </si>
  <si>
    <t>10533</t>
  </si>
  <si>
    <t>ชรินรัตน์</t>
  </si>
  <si>
    <t>11544</t>
  </si>
  <si>
    <t>สุนารี</t>
  </si>
  <si>
    <t>09999</t>
  </si>
  <si>
    <t>กายเพชร</t>
  </si>
  <si>
    <t>10036</t>
  </si>
  <si>
    <t>10049</t>
  </si>
  <si>
    <t>ธีรัตน์</t>
  </si>
  <si>
    <t>10056</t>
  </si>
  <si>
    <t>นภจร</t>
  </si>
  <si>
    <t>10057</t>
  </si>
  <si>
    <t>นราวิชญ์</t>
  </si>
  <si>
    <t>10076</t>
  </si>
  <si>
    <t>10079</t>
  </si>
  <si>
    <t>10080</t>
  </si>
  <si>
    <t>พชรพล</t>
  </si>
  <si>
    <t>10085</t>
  </si>
  <si>
    <t>10090</t>
  </si>
  <si>
    <t>10107</t>
  </si>
  <si>
    <t>รฐนนท์</t>
  </si>
  <si>
    <t>10111</t>
  </si>
  <si>
    <t>รัฐภูมิ</t>
  </si>
  <si>
    <t>10118</t>
  </si>
  <si>
    <t>วสันต์</t>
  </si>
  <si>
    <t>10130</t>
  </si>
  <si>
    <t>ศิวัฒน์</t>
  </si>
  <si>
    <t>10136</t>
  </si>
  <si>
    <t>สราวุฒิ</t>
  </si>
  <si>
    <t>10137</t>
  </si>
  <si>
    <t>10145</t>
  </si>
  <si>
    <t>สิทธิราช</t>
  </si>
  <si>
    <t>10150</t>
  </si>
  <si>
    <t>10166</t>
  </si>
  <si>
    <t>อินทัช</t>
  </si>
  <si>
    <t>10167</t>
  </si>
  <si>
    <t>เอกดนัย</t>
  </si>
  <si>
    <t>10174</t>
  </si>
  <si>
    <t>กวินตา</t>
  </si>
  <si>
    <t>10189</t>
  </si>
  <si>
    <t>จุฬาลักษณ์</t>
  </si>
  <si>
    <t>10196</t>
  </si>
  <si>
    <t>ชลฑิชา</t>
  </si>
  <si>
    <t>10206</t>
  </si>
  <si>
    <t>ณัฐณิชา</t>
  </si>
  <si>
    <t>10219</t>
  </si>
  <si>
    <t>นัฐกาญจน์</t>
  </si>
  <si>
    <t>10230</t>
  </si>
  <si>
    <t>ปราญิชา</t>
  </si>
  <si>
    <t>10238</t>
  </si>
  <si>
    <t>พรปวีณ์</t>
  </si>
  <si>
    <t>10246</t>
  </si>
  <si>
    <t>พิมพ์สุภา</t>
  </si>
  <si>
    <t>10252</t>
  </si>
  <si>
    <t>ภควรรณ</t>
  </si>
  <si>
    <t>10258</t>
  </si>
  <si>
    <t>มัทรี</t>
  </si>
  <si>
    <t>10261</t>
  </si>
  <si>
    <t>มุทิตา</t>
  </si>
  <si>
    <t>10270</t>
  </si>
  <si>
    <t>รุ่งอรุณ</t>
  </si>
  <si>
    <t>10274</t>
  </si>
  <si>
    <t>10276</t>
  </si>
  <si>
    <t>10301</t>
  </si>
  <si>
    <t>สุกัลยา</t>
  </si>
  <si>
    <t>10323</t>
  </si>
  <si>
    <t>09994</t>
  </si>
  <si>
    <t>กรกช</t>
  </si>
  <si>
    <t>09995</t>
  </si>
  <si>
    <t>กรรณพนธ์</t>
  </si>
  <si>
    <t>10011</t>
  </si>
  <si>
    <t>10013</t>
  </si>
  <si>
    <t>ชนาธิป</t>
  </si>
  <si>
    <t>10025</t>
  </si>
  <si>
    <t>ณัฐวัตร</t>
  </si>
  <si>
    <t>10035</t>
  </si>
  <si>
    <t>10038</t>
  </si>
  <si>
    <t>ธนรัตน์</t>
  </si>
  <si>
    <t>10039</t>
  </si>
  <si>
    <t>10042</t>
  </si>
  <si>
    <t>ธรรมรักษ์</t>
  </si>
  <si>
    <t>10073</t>
  </si>
  <si>
    <t>ประเสริฐ</t>
  </si>
  <si>
    <t>10083</t>
  </si>
  <si>
    <t>พลังธรรม</t>
  </si>
  <si>
    <t>10110</t>
  </si>
  <si>
    <t>10123</t>
  </si>
  <si>
    <t>วีรกร</t>
  </si>
  <si>
    <t>10129</t>
  </si>
  <si>
    <t>ศิริชัย</t>
  </si>
  <si>
    <t>10144</t>
  </si>
  <si>
    <t>สิทธิพร</t>
  </si>
  <si>
    <t>10149</t>
  </si>
  <si>
    <t>อธิปัตย์</t>
  </si>
  <si>
    <t>10165</t>
  </si>
  <si>
    <t>อาวุธ</t>
  </si>
  <si>
    <t>10530</t>
  </si>
  <si>
    <t>11513</t>
  </si>
  <si>
    <t>เขษมศักดิ์</t>
  </si>
  <si>
    <t>11514</t>
  </si>
  <si>
    <t>ปฏิภาณ</t>
  </si>
  <si>
    <t>11515</t>
  </si>
  <si>
    <t>ไพนุพงศ์</t>
  </si>
  <si>
    <t>10103</t>
  </si>
  <si>
    <t>มนัสวีร์</t>
  </si>
  <si>
    <t>10172</t>
  </si>
  <si>
    <t>กรองทอง</t>
  </si>
  <si>
    <t>10185</t>
  </si>
  <si>
    <t>จุฑารัตน์</t>
  </si>
  <si>
    <t>10186</t>
  </si>
  <si>
    <t>10187</t>
  </si>
  <si>
    <t>จุฑาลักษม์</t>
  </si>
  <si>
    <t>10191</t>
  </si>
  <si>
    <t>10209</t>
  </si>
  <si>
    <t>10215</t>
  </si>
  <si>
    <t>ธนิตตา</t>
  </si>
  <si>
    <t>10216</t>
  </si>
  <si>
    <t>ธมนวรรณ</t>
  </si>
  <si>
    <t>10220</t>
  </si>
  <si>
    <t>นัทธมน</t>
  </si>
  <si>
    <t>10223</t>
  </si>
  <si>
    <t>นิตยา</t>
  </si>
  <si>
    <t>10225</t>
  </si>
  <si>
    <t>นุชพร</t>
  </si>
  <si>
    <t>10234</t>
  </si>
  <si>
    <t>พนัชกร</t>
  </si>
  <si>
    <t>10245</t>
  </si>
  <si>
    <t>พิมพ์ลภัส</t>
  </si>
  <si>
    <t>10253</t>
  </si>
  <si>
    <t>ภณมาศ</t>
  </si>
  <si>
    <t>10259</t>
  </si>
  <si>
    <t>มาทินี</t>
  </si>
  <si>
    <t>10265</t>
  </si>
  <si>
    <t>รัชนีกร</t>
  </si>
  <si>
    <t>10268</t>
  </si>
  <si>
    <t>รุ่งทิพย์</t>
  </si>
  <si>
    <t>10286</t>
  </si>
  <si>
    <t>ศิญารินทร์</t>
  </si>
  <si>
    <t>10288</t>
  </si>
  <si>
    <t>ศิริมา</t>
  </si>
  <si>
    <t>10292</t>
  </si>
  <si>
    <t>สมฤทัย</t>
  </si>
  <si>
    <t>10293</t>
  </si>
  <si>
    <t>สรรสณี</t>
  </si>
  <si>
    <t>10300</t>
  </si>
  <si>
    <t>10302</t>
  </si>
  <si>
    <t>10310</t>
  </si>
  <si>
    <t>สุนีย์</t>
  </si>
  <si>
    <t>10312</t>
  </si>
  <si>
    <t>10320</t>
  </si>
  <si>
    <t>อรวี</t>
  </si>
  <si>
    <t>10325</t>
  </si>
  <si>
    <t>อาจารี</t>
  </si>
  <si>
    <t>10000</t>
  </si>
  <si>
    <t>10015</t>
  </si>
  <si>
    <t>10018</t>
  </si>
  <si>
    <t>โชติวิทย์</t>
  </si>
  <si>
    <t>10022</t>
  </si>
  <si>
    <t>ณัฐพร</t>
  </si>
  <si>
    <t>10027</t>
  </si>
  <si>
    <t>10030</t>
  </si>
  <si>
    <t>ทักษ์</t>
  </si>
  <si>
    <t>10040</t>
  </si>
  <si>
    <t>10045</t>
  </si>
  <si>
    <t>ธีรธรรม</t>
  </si>
  <si>
    <t>10051</t>
  </si>
  <si>
    <t>นกุล</t>
  </si>
  <si>
    <t>10055</t>
  </si>
  <si>
    <t>นพธารา</t>
  </si>
  <si>
    <t>10061</t>
  </si>
  <si>
    <t>นันทวัฒน์</t>
  </si>
  <si>
    <t>10067</t>
  </si>
  <si>
    <t>บุพกร</t>
  </si>
  <si>
    <t>10071</t>
  </si>
  <si>
    <t>ประพัฒน์</t>
  </si>
  <si>
    <t>10087</t>
  </si>
  <si>
    <t>พันธุวัฒน์</t>
  </si>
  <si>
    <t>10100</t>
  </si>
  <si>
    <t>ภาณุกร</t>
  </si>
  <si>
    <t>10121</t>
  </si>
  <si>
    <t>วิศรุต</t>
  </si>
  <si>
    <t>10128</t>
  </si>
  <si>
    <t>ศิรพัชน์</t>
  </si>
  <si>
    <t>10133</t>
  </si>
  <si>
    <t>10139</t>
  </si>
  <si>
    <t>10143</t>
  </si>
  <si>
    <t>สิทธินนท์</t>
  </si>
  <si>
    <t>10153</t>
  </si>
  <si>
    <t>10156</t>
  </si>
  <si>
    <t>อรรถชัย</t>
  </si>
  <si>
    <t>10162</t>
  </si>
  <si>
    <t>อัษฎาวุธ</t>
  </si>
  <si>
    <t>10525</t>
  </si>
  <si>
    <t>10531</t>
  </si>
  <si>
    <t>อัษราวุฒิ</t>
  </si>
  <si>
    <t>10536</t>
  </si>
  <si>
    <t>11516</t>
  </si>
  <si>
    <t>11517</t>
  </si>
  <si>
    <t>ธนาวุธ</t>
  </si>
  <si>
    <t>11518</t>
  </si>
  <si>
    <t>10170</t>
  </si>
  <si>
    <t>กมลวัลย์</t>
  </si>
  <si>
    <t>10181</t>
  </si>
  <si>
    <t>ขวัญสุดา</t>
  </si>
  <si>
    <t>10197</t>
  </si>
  <si>
    <t>10214</t>
  </si>
  <si>
    <t>ธนาพร</t>
  </si>
  <si>
    <t>10227</t>
  </si>
  <si>
    <t>10235</t>
  </si>
  <si>
    <t>พรณิศา</t>
  </si>
  <si>
    <t>10247</t>
  </si>
  <si>
    <t>พิศณพรรณ</t>
  </si>
  <si>
    <t>10248</t>
  </si>
  <si>
    <t>เพ็ญมีนา</t>
  </si>
  <si>
    <t>10257</t>
  </si>
  <si>
    <t>มนัสชนก</t>
  </si>
  <si>
    <t>10271</t>
  </si>
  <si>
    <t>วนาศิริ</t>
  </si>
  <si>
    <t>10280</t>
  </si>
  <si>
    <t>วิลาวัลย์</t>
  </si>
  <si>
    <t>10284</t>
  </si>
  <si>
    <t>10297</t>
  </si>
  <si>
    <t>สิตา</t>
  </si>
  <si>
    <t>10305</t>
  </si>
  <si>
    <t>10311</t>
  </si>
  <si>
    <t>สุปรีญา</t>
  </si>
  <si>
    <t>10318</t>
  </si>
  <si>
    <t>เสาวณีย์</t>
  </si>
  <si>
    <t>10319</t>
  </si>
  <si>
    <t>หยาดทิพรวี</t>
  </si>
  <si>
    <t>10324</t>
  </si>
  <si>
    <t>อัณณ์ชญาณ์</t>
  </si>
  <si>
    <t>11052</t>
  </si>
  <si>
    <t>พีรภา</t>
  </si>
  <si>
    <t>11545</t>
  </si>
  <si>
    <t>วิกัญญา</t>
  </si>
  <si>
    <t>09993</t>
  </si>
  <si>
    <t>กมล</t>
  </si>
  <si>
    <t>10006</t>
  </si>
  <si>
    <t>10028</t>
  </si>
  <si>
    <t>10033</t>
  </si>
  <si>
    <t>ธนโชติ</t>
  </si>
  <si>
    <t>10047</t>
  </si>
  <si>
    <t>ธีรภัทร</t>
  </si>
  <si>
    <t>10065</t>
  </si>
  <si>
    <t>บัญชา</t>
  </si>
  <si>
    <t>10078</t>
  </si>
  <si>
    <t>พงษ์ศักดิ์</t>
  </si>
  <si>
    <t>10095</t>
  </si>
  <si>
    <t>ภวิศ</t>
  </si>
  <si>
    <t>10140</t>
  </si>
  <si>
    <t>10157</t>
  </si>
  <si>
    <t>10160</t>
  </si>
  <si>
    <t>อัฐพร</t>
  </si>
  <si>
    <t>10521</t>
  </si>
  <si>
    <t>เกียรติภูมิ</t>
  </si>
  <si>
    <t>10526</t>
  </si>
  <si>
    <t>ธนัส</t>
  </si>
  <si>
    <t>10532</t>
  </si>
  <si>
    <t>ฮาฟิส</t>
  </si>
  <si>
    <t>10207</t>
  </si>
  <si>
    <t>10218</t>
  </si>
  <si>
    <t xml:space="preserve"> 348</t>
  </si>
  <si>
    <t>10229</t>
  </si>
  <si>
    <t>ประภัสสร</t>
  </si>
  <si>
    <t xml:space="preserve"> 349</t>
  </si>
  <si>
    <t>10240</t>
  </si>
  <si>
    <t xml:space="preserve"> 350</t>
  </si>
  <si>
    <t>10250</t>
  </si>
  <si>
    <t>ภคมน</t>
  </si>
  <si>
    <t xml:space="preserve"> 351</t>
  </si>
  <si>
    <t>10281</t>
  </si>
  <si>
    <t>วีณาพรรณ</t>
  </si>
  <si>
    <t xml:space="preserve"> 352</t>
  </si>
  <si>
    <t>10291</t>
  </si>
  <si>
    <t xml:space="preserve"> 353</t>
  </si>
  <si>
    <t>10294</t>
  </si>
  <si>
    <t>สรารัตน์</t>
  </si>
  <si>
    <t xml:space="preserve"> 354</t>
  </si>
  <si>
    <t>10328</t>
  </si>
  <si>
    <t>อุษณีย์</t>
  </si>
  <si>
    <t xml:space="preserve"> 355</t>
  </si>
  <si>
    <t>10052</t>
  </si>
  <si>
    <t>นนทพัทธิ์</t>
  </si>
  <si>
    <t xml:space="preserve"> 356</t>
  </si>
  <si>
    <t>10122</t>
  </si>
  <si>
    <t xml:space="preserve"> 357</t>
  </si>
  <si>
    <t>10522</t>
  </si>
  <si>
    <t>ชยุตพล</t>
  </si>
  <si>
    <t xml:space="preserve"> 358</t>
  </si>
  <si>
    <t>10523</t>
  </si>
  <si>
    <t>ณัฐนนท์</t>
  </si>
  <si>
    <t xml:space="preserve"> 359</t>
  </si>
  <si>
    <t>10524</t>
  </si>
  <si>
    <t xml:space="preserve"> 360</t>
  </si>
  <si>
    <t>10527</t>
  </si>
  <si>
    <t>แนวธง</t>
  </si>
  <si>
    <t xml:space="preserve"> 361</t>
  </si>
  <si>
    <t>10528</t>
  </si>
  <si>
    <t>ศุภวัฒน์</t>
  </si>
  <si>
    <t xml:space="preserve"> 362</t>
  </si>
  <si>
    <t>10188</t>
  </si>
  <si>
    <t xml:space="preserve"> 363</t>
  </si>
  <si>
    <t>10221</t>
  </si>
  <si>
    <t>09502</t>
  </si>
  <si>
    <t>พรมสอน</t>
  </si>
  <si>
    <t>09504</t>
  </si>
  <si>
    <t>กรดหนู</t>
  </si>
  <si>
    <t>09506</t>
  </si>
  <si>
    <t>ปาลบุตร</t>
  </si>
  <si>
    <t>09510</t>
  </si>
  <si>
    <t>กาสังข์</t>
  </si>
  <si>
    <t>09513</t>
  </si>
  <si>
    <t>พิมเสน</t>
  </si>
  <si>
    <t>09515</t>
  </si>
  <si>
    <t>สังข์ทองจีน</t>
  </si>
  <si>
    <t>09570</t>
  </si>
  <si>
    <t>ไหลนานานุกูล</t>
  </si>
  <si>
    <t>09577</t>
  </si>
  <si>
    <t>พูดสัตย์</t>
  </si>
  <si>
    <t>09579</t>
  </si>
  <si>
    <t>ทองยวน</t>
  </si>
  <si>
    <t>09601</t>
  </si>
  <si>
    <t>เลขะคุณ</t>
  </si>
  <si>
    <t>09608</t>
  </si>
  <si>
    <t>น้อมเศียร</t>
  </si>
  <si>
    <t>09631</t>
  </si>
  <si>
    <t>เอื้อดี</t>
  </si>
  <si>
    <t>09655</t>
  </si>
  <si>
    <t>ดำอ่อน</t>
  </si>
  <si>
    <t>09660</t>
  </si>
  <si>
    <t>พันธ์สะอาด</t>
  </si>
  <si>
    <t>09664</t>
  </si>
  <si>
    <t>ปิ่นโต</t>
  </si>
  <si>
    <t>10468</t>
  </si>
  <si>
    <t>เณรน้อย</t>
  </si>
  <si>
    <t>10471</t>
  </si>
  <si>
    <t>เจริญกัลป์</t>
  </si>
  <si>
    <t>11395</t>
  </si>
  <si>
    <t>สร้างการนอก</t>
  </si>
  <si>
    <t>11414</t>
  </si>
  <si>
    <t>เครื่องจำปา</t>
  </si>
  <si>
    <t>11419</t>
  </si>
  <si>
    <t>สกุลปัญญวัฒน์</t>
  </si>
  <si>
    <t>11420</t>
  </si>
  <si>
    <t>อ้นทอง</t>
  </si>
  <si>
    <t>09681</t>
  </si>
  <si>
    <t>บูรณ์เจริญ</t>
  </si>
  <si>
    <t>09696</t>
  </si>
  <si>
    <t>บวบทอง</t>
  </si>
  <si>
    <t>09698</t>
  </si>
  <si>
    <t>ปัญญาใส</t>
  </si>
  <si>
    <t>09701</t>
  </si>
  <si>
    <t>โตเสม</t>
  </si>
  <si>
    <t>09706</t>
  </si>
  <si>
    <t>วงษ์แก้ว</t>
  </si>
  <si>
    <t>09723</t>
  </si>
  <si>
    <t>จันทร์ตรี</t>
  </si>
  <si>
    <t>09734</t>
  </si>
  <si>
    <t>เกิดเปี่ยม</t>
  </si>
  <si>
    <t>09736</t>
  </si>
  <si>
    <t>กิจฉัย</t>
  </si>
  <si>
    <t>09741</t>
  </si>
  <si>
    <t>จันทรเกษมชัย</t>
  </si>
  <si>
    <t>09742</t>
  </si>
  <si>
    <t>ทองกรณ์</t>
  </si>
  <si>
    <t>09744</t>
  </si>
  <si>
    <t>ฉันทะโส</t>
  </si>
  <si>
    <t>09747</t>
  </si>
  <si>
    <t>ยานะชัย</t>
  </si>
  <si>
    <t>09757</t>
  </si>
  <si>
    <t>บาซอรี</t>
  </si>
  <si>
    <t>09774</t>
  </si>
  <si>
    <t>ไกรสุริยวงศ์</t>
  </si>
  <si>
    <t>09784</t>
  </si>
  <si>
    <t>จอกทอง</t>
  </si>
  <si>
    <t>09786</t>
  </si>
  <si>
    <t>จูเผื่อน</t>
  </si>
  <si>
    <t>09796</t>
  </si>
  <si>
    <t>อดทน</t>
  </si>
  <si>
    <t>11443</t>
  </si>
  <si>
    <t>เขียวหนู</t>
  </si>
  <si>
    <t>11451</t>
  </si>
  <si>
    <t>เพชรดำ</t>
  </si>
  <si>
    <t>11453</t>
  </si>
  <si>
    <t>ตระกูลสุนทร</t>
  </si>
  <si>
    <t>11458</t>
  </si>
  <si>
    <t>วิภาสชัยกุล</t>
  </si>
  <si>
    <t>11493</t>
  </si>
  <si>
    <t>ดีเจริญ</t>
  </si>
  <si>
    <t>11549</t>
  </si>
  <si>
    <t>ทองสิทธิ์</t>
  </si>
  <si>
    <t>09499</t>
  </si>
  <si>
    <t>ปล้องทอง</t>
  </si>
  <si>
    <t>09548</t>
  </si>
  <si>
    <t>สุกุณีย์</t>
  </si>
  <si>
    <t>09554</t>
  </si>
  <si>
    <t>แผลงฤทธิ์</t>
  </si>
  <si>
    <t>09581</t>
  </si>
  <si>
    <t>สุวรรณนิมิตร</t>
  </si>
  <si>
    <t>09610</t>
  </si>
  <si>
    <t>ชื่นชม</t>
  </si>
  <si>
    <t>09615</t>
  </si>
  <si>
    <t>อุ่นแสง</t>
  </si>
  <si>
    <t>09616</t>
  </si>
  <si>
    <t>ตระกูลชินสารภี</t>
  </si>
  <si>
    <t>09620</t>
  </si>
  <si>
    <t>แก้วศรีจันทร์</t>
  </si>
  <si>
    <t>09624</t>
  </si>
  <si>
    <t>ศรีแย้ม</t>
  </si>
  <si>
    <t>09656</t>
  </si>
  <si>
    <t>เกาะแก้ว</t>
  </si>
  <si>
    <t>09657</t>
  </si>
  <si>
    <t>พิมพ์แจ่ม</t>
  </si>
  <si>
    <t>09665</t>
  </si>
  <si>
    <t>วิบูลอัด</t>
  </si>
  <si>
    <t>11424</t>
  </si>
  <si>
    <t>กิจนิยม</t>
  </si>
  <si>
    <t>09673</t>
  </si>
  <si>
    <t>สลามเต๊ะ</t>
  </si>
  <si>
    <t>09682</t>
  </si>
  <si>
    <t>เนตรลักษณ์</t>
  </si>
  <si>
    <t>09693</t>
  </si>
  <si>
    <t>อู่ผลเจริญ</t>
  </si>
  <si>
    <t>09708</t>
  </si>
  <si>
    <t>ฟักเขียว</t>
  </si>
  <si>
    <t>09711</t>
  </si>
  <si>
    <t>สมพร</t>
  </si>
  <si>
    <t>09714</t>
  </si>
  <si>
    <t>จันทดา</t>
  </si>
  <si>
    <t>09731</t>
  </si>
  <si>
    <t>รสหอม</t>
  </si>
  <si>
    <t>09732</t>
  </si>
  <si>
    <t>ตูมขาว</t>
  </si>
  <si>
    <t>09735</t>
  </si>
  <si>
    <t>มุ่งดี</t>
  </si>
  <si>
    <t>09738</t>
  </si>
  <si>
    <t>ยูจิน ชะออน</t>
  </si>
  <si>
    <t>09743</t>
  </si>
  <si>
    <t>ไวดาบ</t>
  </si>
  <si>
    <t>09749</t>
  </si>
  <si>
    <t>คล้ายพุฒ</t>
  </si>
  <si>
    <t>09754</t>
  </si>
  <si>
    <t>จงอริยตระกูล</t>
  </si>
  <si>
    <t>09758</t>
  </si>
  <si>
    <t>สีลากุล</t>
  </si>
  <si>
    <t>09760</t>
  </si>
  <si>
    <t>โยมา</t>
  </si>
  <si>
    <t>09765</t>
  </si>
  <si>
    <t>วงษ์เกิด</t>
  </si>
  <si>
    <t>09770</t>
  </si>
  <si>
    <t>ดรวงค์</t>
  </si>
  <si>
    <t>09773</t>
  </si>
  <si>
    <t>บุญประเสริฐ</t>
  </si>
  <si>
    <t>09793</t>
  </si>
  <si>
    <t>บุญชู</t>
  </si>
  <si>
    <t>09795</t>
  </si>
  <si>
    <t>แก้วพิกุล</t>
  </si>
  <si>
    <t>09799</t>
  </si>
  <si>
    <t>คำโคตรสูนย์</t>
  </si>
  <si>
    <t>10514</t>
  </si>
  <si>
    <t>กุลสอนนาม</t>
  </si>
  <si>
    <t>10552</t>
  </si>
  <si>
    <t>ไชยภาษี</t>
  </si>
  <si>
    <t>11439</t>
  </si>
  <si>
    <t>ยะติน</t>
  </si>
  <si>
    <t>11441</t>
  </si>
  <si>
    <t>คามบุตร</t>
  </si>
  <si>
    <t>11449</t>
  </si>
  <si>
    <t>แก้วเทพ</t>
  </si>
  <si>
    <t>11464</t>
  </si>
  <si>
    <t>วังโสภา</t>
  </si>
  <si>
    <t>11471</t>
  </si>
  <si>
    <t>ไพเราะ</t>
  </si>
  <si>
    <t>11477</t>
  </si>
  <si>
    <t>พุ่มไสว</t>
  </si>
  <si>
    <t>11479</t>
  </si>
  <si>
    <t>เผือกแดง</t>
  </si>
  <si>
    <t>11489</t>
  </si>
  <si>
    <t>หวังสาสุข</t>
  </si>
  <si>
    <t>09495</t>
  </si>
  <si>
    <t>หอมหวล</t>
  </si>
  <si>
    <t>09517</t>
  </si>
  <si>
    <t>ชัยชนะ</t>
  </si>
  <si>
    <t>09527</t>
  </si>
  <si>
    <t>เผ่าจินดา</t>
  </si>
  <si>
    <t>09533</t>
  </si>
  <si>
    <t>ไวทย์วิชญกุล</t>
  </si>
  <si>
    <t>09542</t>
  </si>
  <si>
    <t>พินิจวรากุล</t>
  </si>
  <si>
    <t>09545</t>
  </si>
  <si>
    <t>สุขมณี</t>
  </si>
  <si>
    <t>09566</t>
  </si>
  <si>
    <t>ฟักสมบูรณ์</t>
  </si>
  <si>
    <t>09567</t>
  </si>
  <si>
    <t>ไทยประเสริฐ</t>
  </si>
  <si>
    <t>09568</t>
  </si>
  <si>
    <t>เจ๊ะหมัด</t>
  </si>
  <si>
    <t>09576</t>
  </si>
  <si>
    <t>เจริญศรี</t>
  </si>
  <si>
    <t>09582</t>
  </si>
  <si>
    <t>ชินธกูล</t>
  </si>
  <si>
    <t>09603</t>
  </si>
  <si>
    <t>รุ่งประเสริฐวงศ์</t>
  </si>
  <si>
    <t>09605</t>
  </si>
  <si>
    <t>หมัดสะมัน</t>
  </si>
  <si>
    <t>09606</t>
  </si>
  <si>
    <t>ชินประทาน</t>
  </si>
  <si>
    <t>09627</t>
  </si>
  <si>
    <t>ศรีปัญญา</t>
  </si>
  <si>
    <t>09662</t>
  </si>
  <si>
    <t>กลมเกลียว</t>
  </si>
  <si>
    <t>10542</t>
  </si>
  <si>
    <t>ใหม่โสภา</t>
  </si>
  <si>
    <t>11492</t>
  </si>
  <si>
    <t>รอดไพฑูรย์</t>
  </si>
  <si>
    <t>09674</t>
  </si>
  <si>
    <t>อาจหาญ</t>
  </si>
  <si>
    <t>09686</t>
  </si>
  <si>
    <t>ตวนกู</t>
  </si>
  <si>
    <t>09695</t>
  </si>
  <si>
    <t>ป้อมสะแก</t>
  </si>
  <si>
    <t>09702</t>
  </si>
  <si>
    <t>วัฒนเขจร</t>
  </si>
  <si>
    <t>09705</t>
  </si>
  <si>
    <t>เพชรธันยพงศ์</t>
  </si>
  <si>
    <t>09707</t>
  </si>
  <si>
    <t>พรหมมะ</t>
  </si>
  <si>
    <t>09713</t>
  </si>
  <si>
    <t>ขุนพิลึก</t>
  </si>
  <si>
    <t>09733</t>
  </si>
  <si>
    <t>เภาพิมพ์</t>
  </si>
  <si>
    <t>09746</t>
  </si>
  <si>
    <t>นครพล</t>
  </si>
  <si>
    <t>09748</t>
  </si>
  <si>
    <t>มงคะสิงห์</t>
  </si>
  <si>
    <t>09750</t>
  </si>
  <si>
    <t>คำฝึกฝน</t>
  </si>
  <si>
    <t>09752</t>
  </si>
  <si>
    <t>ศรีเมฆวิไล</t>
  </si>
  <si>
    <t>09776</t>
  </si>
  <si>
    <t>พิมพ์กลาง</t>
  </si>
  <si>
    <t>09780</t>
  </si>
  <si>
    <t>กองรัตน์</t>
  </si>
  <si>
    <t>09789</t>
  </si>
  <si>
    <t>สุวรรณสนธิ์</t>
  </si>
  <si>
    <t>09790</t>
  </si>
  <si>
    <t>เผือกลิขิต</t>
  </si>
  <si>
    <t>09797</t>
  </si>
  <si>
    <t>คำประสงค์</t>
  </si>
  <si>
    <t>09802</t>
  </si>
  <si>
    <t>ขันสำรอง</t>
  </si>
  <si>
    <t>10480</t>
  </si>
  <si>
    <t>พรพิสุทธิ์</t>
  </si>
  <si>
    <t>11047</t>
  </si>
  <si>
    <t>เปี่ยมมงคล</t>
  </si>
  <si>
    <t>11437</t>
  </si>
  <si>
    <t>อุดมสิทธิพัฒนา</t>
  </si>
  <si>
    <t>11455</t>
  </si>
  <si>
    <t>ยังเจริญ</t>
  </si>
  <si>
    <t>11459</t>
  </si>
  <si>
    <t>ปั้นไว</t>
  </si>
  <si>
    <t>11461</t>
  </si>
  <si>
    <t>ม่วงวงษ์</t>
  </si>
  <si>
    <t>11483</t>
  </si>
  <si>
    <t>นองขมวด</t>
  </si>
  <si>
    <t>09507</t>
  </si>
  <si>
    <t>บุญศิริ</t>
  </si>
  <si>
    <t>09520</t>
  </si>
  <si>
    <t>ปั้นบัวงาม</t>
  </si>
  <si>
    <t>09536</t>
  </si>
  <si>
    <t>พันธ์บุญ</t>
  </si>
  <si>
    <t>09575</t>
  </si>
  <si>
    <t>ง้วนประเสริฐ</t>
  </si>
  <si>
    <t>09590</t>
  </si>
  <si>
    <t>มะลิขาว</t>
  </si>
  <si>
    <t>09592</t>
  </si>
  <si>
    <t>ฤทธิเดช</t>
  </si>
  <si>
    <t>09607</t>
  </si>
  <si>
    <t>คุ้มแก้ว</t>
  </si>
  <si>
    <t>09622</t>
  </si>
  <si>
    <t>เณธิชัย</t>
  </si>
  <si>
    <t>09667</t>
  </si>
  <si>
    <t>ปานสมพงค์</t>
  </si>
  <si>
    <t>11393</t>
  </si>
  <si>
    <t>จรุงการไพสิฐ</t>
  </si>
  <si>
    <t>11397</t>
  </si>
  <si>
    <t>แก้วหานาม</t>
  </si>
  <si>
    <t>11398</t>
  </si>
  <si>
    <t>ประดิษฐสุวรรณ์</t>
  </si>
  <si>
    <t>11401</t>
  </si>
  <si>
    <t>อินทรสา</t>
  </si>
  <si>
    <t>11407</t>
  </si>
  <si>
    <t>คำแดง</t>
  </si>
  <si>
    <t>11411</t>
  </si>
  <si>
    <t>สายทอง</t>
  </si>
  <si>
    <t>09680</t>
  </si>
  <si>
    <t>วาสสนิท</t>
  </si>
  <si>
    <t>09684</t>
  </si>
  <si>
    <t>จารุนิตย์</t>
  </si>
  <si>
    <t>09725</t>
  </si>
  <si>
    <t>นามพันธ์</t>
  </si>
  <si>
    <t>09762</t>
  </si>
  <si>
    <t>นาคประดับพลอย</t>
  </si>
  <si>
    <t>09766</t>
  </si>
  <si>
    <t>จาริยะ</t>
  </si>
  <si>
    <t>09772</t>
  </si>
  <si>
    <t>ใหญ่กระโทก</t>
  </si>
  <si>
    <t>09794</t>
  </si>
  <si>
    <t>ชอบใหญ่</t>
  </si>
  <si>
    <t>10474</t>
  </si>
  <si>
    <t>ศิริจันทร์</t>
  </si>
  <si>
    <t>10477</t>
  </si>
  <si>
    <t>นามเหลา</t>
  </si>
  <si>
    <t>10550</t>
  </si>
  <si>
    <t>แก้วบุญมา</t>
  </si>
  <si>
    <t>10553</t>
  </si>
  <si>
    <t>11440</t>
  </si>
  <si>
    <t>ศรีอุบล</t>
  </si>
  <si>
    <t>11454</t>
  </si>
  <si>
    <t>จันหิรัญ</t>
  </si>
  <si>
    <t>11462</t>
  </si>
  <si>
    <t>อินทรสมบัติ</t>
  </si>
  <si>
    <t>11494</t>
  </si>
  <si>
    <t>โพรงขุนทด</t>
  </si>
  <si>
    <t>09503</t>
  </si>
  <si>
    <t>แสนทิพย์</t>
  </si>
  <si>
    <t>09505</t>
  </si>
  <si>
    <t>ศรียาภัย</t>
  </si>
  <si>
    <t>09516</t>
  </si>
  <si>
    <t>จำปากอง</t>
  </si>
  <si>
    <t>09557</t>
  </si>
  <si>
    <t>บุญเจริญ</t>
  </si>
  <si>
    <t>09569</t>
  </si>
  <si>
    <t>ดีหมี</t>
  </si>
  <si>
    <t>09572</t>
  </si>
  <si>
    <t>พวงพี่</t>
  </si>
  <si>
    <t>09618</t>
  </si>
  <si>
    <t>ดอนชมไพร</t>
  </si>
  <si>
    <t>09638</t>
  </si>
  <si>
    <t>เพ็ชรดารา</t>
  </si>
  <si>
    <t>09639</t>
  </si>
  <si>
    <t>บุญอารีย์</t>
  </si>
  <si>
    <t>09647</t>
  </si>
  <si>
    <t>อุดมศิลป์</t>
  </si>
  <si>
    <t>09651</t>
  </si>
  <si>
    <t>จันทร์นพ</t>
  </si>
  <si>
    <t>09666</t>
  </si>
  <si>
    <t>พิลากุล</t>
  </si>
  <si>
    <t>09671</t>
  </si>
  <si>
    <t>ทองนาค</t>
  </si>
  <si>
    <t>10544</t>
  </si>
  <si>
    <t>คงรอด</t>
  </si>
  <si>
    <t>11400</t>
  </si>
  <si>
    <t>เทียนฤทธิเดช</t>
  </si>
  <si>
    <t>11410</t>
  </si>
  <si>
    <t>พูลพันธ์</t>
  </si>
  <si>
    <t>09697</t>
  </si>
  <si>
    <t>กล่ำเจริญ</t>
  </si>
  <si>
    <t>09699</t>
  </si>
  <si>
    <t>เพชรพราว</t>
  </si>
  <si>
    <t>09700</t>
  </si>
  <si>
    <t>จันทร์หอม</t>
  </si>
  <si>
    <t>09709</t>
  </si>
  <si>
    <t>โมกประเวศ</t>
  </si>
  <si>
    <t>09715</t>
  </si>
  <si>
    <t>สภาพ</t>
  </si>
  <si>
    <t>09727</t>
  </si>
  <si>
    <t>มั่นอก</t>
  </si>
  <si>
    <t>09739</t>
  </si>
  <si>
    <t>วงษาสิทธิพร</t>
  </si>
  <si>
    <t>09740</t>
  </si>
  <si>
    <t>พับขุนทด</t>
  </si>
  <si>
    <t>09777</t>
  </si>
  <si>
    <t>จันทร์โส</t>
  </si>
  <si>
    <t>09787</t>
  </si>
  <si>
    <t>09792</t>
  </si>
  <si>
    <t>ยศนีย์</t>
  </si>
  <si>
    <t>09800</t>
  </si>
  <si>
    <t>ภิรมย์อยู่</t>
  </si>
  <si>
    <t>11457</t>
  </si>
  <si>
    <t>เสริมศรีพงษ์</t>
  </si>
  <si>
    <t>11466</t>
  </si>
  <si>
    <t>สอนคำ</t>
  </si>
  <si>
    <t>11467</t>
  </si>
  <si>
    <t>รอดสีเสน</t>
  </si>
  <si>
    <t>11468</t>
  </si>
  <si>
    <t>ศรีวิไล</t>
  </si>
  <si>
    <t>09494</t>
  </si>
  <si>
    <t>ยุระวิชัย</t>
  </si>
  <si>
    <t>09501</t>
  </si>
  <si>
    <t>ปรางค์ทอง</t>
  </si>
  <si>
    <t>09508</t>
  </si>
  <si>
    <t>พึ่งฉิม</t>
  </si>
  <si>
    <t>09509</t>
  </si>
  <si>
    <t>ผึ้งลาภ</t>
  </si>
  <si>
    <t>09555</t>
  </si>
  <si>
    <t>ปฏิทัศน์</t>
  </si>
  <si>
    <t>09562</t>
  </si>
  <si>
    <t>เป็นแผ่น</t>
  </si>
  <si>
    <t>09574</t>
  </si>
  <si>
    <t>เลี้ยงสุขแก้ว</t>
  </si>
  <si>
    <t>09583</t>
  </si>
  <si>
    <t>เทศรัตน์</t>
  </si>
  <si>
    <t>09594</t>
  </si>
  <si>
    <t>พูลเสม</t>
  </si>
  <si>
    <t>09600</t>
  </si>
  <si>
    <t>ทองเขียว</t>
  </si>
  <si>
    <t>09630</t>
  </si>
  <si>
    <t>หาผล</t>
  </si>
  <si>
    <t>09649</t>
  </si>
  <si>
    <t>อินสุวรรณ</t>
  </si>
  <si>
    <t>09654</t>
  </si>
  <si>
    <t>บรรจมาตย์</t>
  </si>
  <si>
    <t>11403</t>
  </si>
  <si>
    <t>ราชพัฒน</t>
  </si>
  <si>
    <t>11417</t>
  </si>
  <si>
    <t>แดงเจริญ</t>
  </si>
  <si>
    <t>11423</t>
  </si>
  <si>
    <t>ภักดีบุรุษ</t>
  </si>
  <si>
    <t>11433</t>
  </si>
  <si>
    <t>วชิรตันติวงศ์</t>
  </si>
  <si>
    <t>09675</t>
  </si>
  <si>
    <t>จวงสันทัด</t>
  </si>
  <si>
    <t>09679</t>
  </si>
  <si>
    <t>แช่มช้อย</t>
  </si>
  <si>
    <t>09688</t>
  </si>
  <si>
    <t>รุชดา</t>
  </si>
  <si>
    <t>09690</t>
  </si>
  <si>
    <t>ตนภู</t>
  </si>
  <si>
    <t>09691</t>
  </si>
  <si>
    <t>อัครเดชชัยพัทธ์</t>
  </si>
  <si>
    <t>09694</t>
  </si>
  <si>
    <t>สุวรรณเพ็ญ</t>
  </si>
  <si>
    <t>09703</t>
  </si>
  <si>
    <t>ศรีวรมย์</t>
  </si>
  <si>
    <t>09728</t>
  </si>
  <si>
    <t>ชวดนันท์</t>
  </si>
  <si>
    <t>09756</t>
  </si>
  <si>
    <t>ทับเกตุ</t>
  </si>
  <si>
    <t>09759</t>
  </si>
  <si>
    <t>สุขประเสริฐศิลป์</t>
  </si>
  <si>
    <t>09763</t>
  </si>
  <si>
    <t>ต่วนพิมาย</t>
  </si>
  <si>
    <t>09768</t>
  </si>
  <si>
    <t>แสงสว่าง</t>
  </si>
  <si>
    <t>09781</t>
  </si>
  <si>
    <t>บรรจงการ</t>
  </si>
  <si>
    <t>09785</t>
  </si>
  <si>
    <t>ดวงเงิน</t>
  </si>
  <si>
    <t>09791</t>
  </si>
  <si>
    <t>รักสำรวจ</t>
  </si>
  <si>
    <t>09798</t>
  </si>
  <si>
    <t>บัวพนัส</t>
  </si>
  <si>
    <t>09803</t>
  </si>
  <si>
    <t>คงอินทร์</t>
  </si>
  <si>
    <t>10478</t>
  </si>
  <si>
    <t>นิ่มมาก</t>
  </si>
  <si>
    <t>10479</t>
  </si>
  <si>
    <t>หวัง</t>
  </si>
  <si>
    <t>11436</t>
  </si>
  <si>
    <t>งามเจริญ</t>
  </si>
  <si>
    <t>11442</t>
  </si>
  <si>
    <t>พุ่มแก้ว</t>
  </si>
  <si>
    <t>11445</t>
  </si>
  <si>
    <t>ชูตินันทน์</t>
  </si>
  <si>
    <t>11452</t>
  </si>
  <si>
    <t>จรเจริญ</t>
  </si>
  <si>
    <t>11465</t>
  </si>
  <si>
    <t>อินทสมบัตร์</t>
  </si>
  <si>
    <t>11473</t>
  </si>
  <si>
    <t>อาจะ</t>
  </si>
  <si>
    <t>11475</t>
  </si>
  <si>
    <t>มุกมัน</t>
  </si>
  <si>
    <t>09496</t>
  </si>
  <si>
    <t>09512</t>
  </si>
  <si>
    <t>แสงเลิศ</t>
  </si>
  <si>
    <t>09543</t>
  </si>
  <si>
    <t>มูลลา</t>
  </si>
  <si>
    <t>09609</t>
  </si>
  <si>
    <t>เพียวอยู่</t>
  </si>
  <si>
    <t>09614</t>
  </si>
  <si>
    <t>ภูสำเภา</t>
  </si>
  <si>
    <t>09637</t>
  </si>
  <si>
    <t>พรมชุลี</t>
  </si>
  <si>
    <t>09648</t>
  </si>
  <si>
    <t>โลกนิมิตร</t>
  </si>
  <si>
    <t>09670</t>
  </si>
  <si>
    <t>แสงปาก</t>
  </si>
  <si>
    <t>10469</t>
  </si>
  <si>
    <t>ทบผา</t>
  </si>
  <si>
    <t>10548</t>
  </si>
  <si>
    <t>ช่อรักษ์</t>
  </si>
  <si>
    <t>11394</t>
  </si>
  <si>
    <t>เพ็ญพงศ์</t>
  </si>
  <si>
    <t>11402</t>
  </si>
  <si>
    <t>พัสดุ</t>
  </si>
  <si>
    <t>11409</t>
  </si>
  <si>
    <t>มั่งสมบูรณ์</t>
  </si>
  <si>
    <t>11413</t>
  </si>
  <si>
    <t>ตะยุนรัมย์</t>
  </si>
  <si>
    <t>11415</t>
  </si>
  <si>
    <t>ภูนนท์</t>
  </si>
  <si>
    <t>11416</t>
  </si>
  <si>
    <t>สิงห์สุพรรณ์</t>
  </si>
  <si>
    <t>11418</t>
  </si>
  <si>
    <t>คงศรี</t>
  </si>
  <si>
    <t>11425</t>
  </si>
  <si>
    <t>บัวฮมบุรา</t>
  </si>
  <si>
    <t>11428</t>
  </si>
  <si>
    <t>แจ้งแสงทอง</t>
  </si>
  <si>
    <t>11430</t>
  </si>
  <si>
    <t>ทาคะพล</t>
  </si>
  <si>
    <t>11431</t>
  </si>
  <si>
    <t>สุวรรณลา</t>
  </si>
  <si>
    <t>09722</t>
  </si>
  <si>
    <t>พิมพ์โคตร</t>
  </si>
  <si>
    <t>09775</t>
  </si>
  <si>
    <t>เชยเปีย</t>
  </si>
  <si>
    <t>10510</t>
  </si>
  <si>
    <t>จันทศรี</t>
  </si>
  <si>
    <t>11438</t>
  </si>
  <si>
    <t>แสงใหญ่</t>
  </si>
  <si>
    <t>11444</t>
  </si>
  <si>
    <t>ฉ่ำมณี</t>
  </si>
  <si>
    <t>11446</t>
  </si>
  <si>
    <t>พัฒนางกูร</t>
  </si>
  <si>
    <t>11447</t>
  </si>
  <si>
    <t>นามอุตวงศ์</t>
  </si>
  <si>
    <t>11448</t>
  </si>
  <si>
    <t>สำราญพิศ</t>
  </si>
  <si>
    <t>11450</t>
  </si>
  <si>
    <t>อาสาสะนา</t>
  </si>
  <si>
    <t>11476</t>
  </si>
  <si>
    <t>วรยศ</t>
  </si>
  <si>
    <t>11480</t>
  </si>
  <si>
    <t>ทาฤทธิ์</t>
  </si>
  <si>
    <t>11484</t>
  </si>
  <si>
    <t>11485</t>
  </si>
  <si>
    <t>วิรัตนเกษม</t>
  </si>
  <si>
    <t>11488</t>
  </si>
  <si>
    <t>หวังอับดุลเลาะห์</t>
  </si>
  <si>
    <t>09522</t>
  </si>
  <si>
    <t>หมัดตานี</t>
  </si>
  <si>
    <t>09547</t>
  </si>
  <si>
    <t>เด่นเจริญ</t>
  </si>
  <si>
    <t>09591</t>
  </si>
  <si>
    <t>เกษตรกาลาม์</t>
  </si>
  <si>
    <t>09625</t>
  </si>
  <si>
    <t>อ่ำบุญ</t>
  </si>
  <si>
    <t>09645</t>
  </si>
  <si>
    <t>สุขเกษม</t>
  </si>
  <si>
    <t>10513</t>
  </si>
  <si>
    <t>ชุมนุม</t>
  </si>
  <si>
    <t>11405</t>
  </si>
  <si>
    <t>มัดสอาด</t>
  </si>
  <si>
    <t>11422</t>
  </si>
  <si>
    <t>ชายทุ่ย</t>
  </si>
  <si>
    <t>11427</t>
  </si>
  <si>
    <t>วิภาภรณ์</t>
  </si>
  <si>
    <t>11491</t>
  </si>
  <si>
    <t>ชมชื่น</t>
  </si>
  <si>
    <t>09687</t>
  </si>
  <si>
    <t>โสดาดง</t>
  </si>
  <si>
    <t>10475</t>
  </si>
  <si>
    <t>ฉายสุริยะ</t>
  </si>
  <si>
    <t>10476</t>
  </si>
  <si>
    <t>กุสโล</t>
  </si>
  <si>
    <t>11434</t>
  </si>
  <si>
    <t>หมั่นเพียร</t>
  </si>
  <si>
    <t>11456</t>
  </si>
  <si>
    <t>โซะเฮง</t>
  </si>
  <si>
    <t>11463</t>
  </si>
  <si>
    <t>รุ่งศรี</t>
  </si>
  <si>
    <t>11470</t>
  </si>
  <si>
    <t>ฝางแก้ว</t>
  </si>
  <si>
    <t>11472</t>
  </si>
  <si>
    <t>ใยแก้ว</t>
  </si>
  <si>
    <t>11474</t>
  </si>
  <si>
    <t>ชินบุตร</t>
  </si>
  <si>
    <t>11481</t>
  </si>
  <si>
    <t>อับดุลรอฮีม</t>
  </si>
  <si>
    <t>11482</t>
  </si>
  <si>
    <t>ดวงดี</t>
  </si>
  <si>
    <t>11486</t>
  </si>
  <si>
    <t>อินทวงศ์</t>
  </si>
  <si>
    <t>11487</t>
  </si>
  <si>
    <t>09519</t>
  </si>
  <si>
    <t>เกิดเพ็ชร</t>
  </si>
  <si>
    <t>09525</t>
  </si>
  <si>
    <t>หงษ์แก้ว</t>
  </si>
  <si>
    <t>09534</t>
  </si>
  <si>
    <t>ศรีแสงสังข์</t>
  </si>
  <si>
    <t>09541</t>
  </si>
  <si>
    <t>นรินทร์</t>
  </si>
  <si>
    <t>09549</t>
  </si>
  <si>
    <t>ทองเป้า</t>
  </si>
  <si>
    <t>09552</t>
  </si>
  <si>
    <t>แสนกง</t>
  </si>
  <si>
    <t>09560</t>
  </si>
  <si>
    <t>ปัญญาไว</t>
  </si>
  <si>
    <t>09563</t>
  </si>
  <si>
    <t>นิตยนุช</t>
  </si>
  <si>
    <t>09564</t>
  </si>
  <si>
    <t>เนียมนุช</t>
  </si>
  <si>
    <t>09586</t>
  </si>
  <si>
    <t>ธิติธรรม</t>
  </si>
  <si>
    <t>09588</t>
  </si>
  <si>
    <t>กิ่งแก้ว</t>
  </si>
  <si>
    <t>09621</t>
  </si>
  <si>
    <t>ปานไทยกุล</t>
  </si>
  <si>
    <t>09623</t>
  </si>
  <si>
    <t>จันทร์เจริญ</t>
  </si>
  <si>
    <t>09663</t>
  </si>
  <si>
    <t>ศรีทองแท้</t>
  </si>
  <si>
    <t>11391</t>
  </si>
  <si>
    <t>จายานะ</t>
  </si>
  <si>
    <t>11392</t>
  </si>
  <si>
    <t>11396</t>
  </si>
  <si>
    <t>ทองพันธ์</t>
  </si>
  <si>
    <t>11399</t>
  </si>
  <si>
    <t>ปุตามา</t>
  </si>
  <si>
    <t>11404</t>
  </si>
  <si>
    <t>ปูรณโชติ</t>
  </si>
  <si>
    <t>11406</t>
  </si>
  <si>
    <t>พุกพันธุ์</t>
  </si>
  <si>
    <t>11408</t>
  </si>
  <si>
    <t>พลอยชัยศรี</t>
  </si>
  <si>
    <t>11412</t>
  </si>
  <si>
    <t>วงษ์ศรีเผือก</t>
  </si>
  <si>
    <t>11426</t>
  </si>
  <si>
    <t>ลีลาวรรณ</t>
  </si>
  <si>
    <t>11429</t>
  </si>
  <si>
    <t>โอ๊ะดำ</t>
  </si>
  <si>
    <t>11432</t>
  </si>
  <si>
    <t>หมายสูนลำ</t>
  </si>
  <si>
    <t>09676</t>
  </si>
  <si>
    <t>มั่งมี</t>
  </si>
  <si>
    <t>09689</t>
  </si>
  <si>
    <t>ภุมราวันต์</t>
  </si>
  <si>
    <t>09761</t>
  </si>
  <si>
    <t>ชูเชิด</t>
  </si>
  <si>
    <t>09764</t>
  </si>
  <si>
    <t>คงโชติ</t>
  </si>
  <si>
    <t>09771</t>
  </si>
  <si>
    <t>บังไพร</t>
  </si>
  <si>
    <t>11460</t>
  </si>
  <si>
    <t>ดีมาก</t>
  </si>
  <si>
    <t>11478</t>
  </si>
  <si>
    <t>วงษ์ทอง</t>
  </si>
  <si>
    <t>11421</t>
  </si>
  <si>
    <t>มหัจฉริยวงศ์</t>
  </si>
  <si>
    <t>11490</t>
  </si>
  <si>
    <t>ศรศิลป</t>
  </si>
  <si>
    <t>09081</t>
  </si>
  <si>
    <t>คงกระพัน</t>
  </si>
  <si>
    <t>09093</t>
  </si>
  <si>
    <t>จีระศักดิ์</t>
  </si>
  <si>
    <t>09101</t>
  </si>
  <si>
    <t>ชลวัฒน์</t>
  </si>
  <si>
    <t>09105</t>
  </si>
  <si>
    <t>ฐณโรจน์</t>
  </si>
  <si>
    <t>09106</t>
  </si>
  <si>
    <t>ณัฐ</t>
  </si>
  <si>
    <t>09110</t>
  </si>
  <si>
    <t>09111</t>
  </si>
  <si>
    <t>09113</t>
  </si>
  <si>
    <t>09126</t>
  </si>
  <si>
    <t>ทักษิณ</t>
  </si>
  <si>
    <t>09131</t>
  </si>
  <si>
    <t>ธนพล</t>
  </si>
  <si>
    <t>09133</t>
  </si>
  <si>
    <t>09137</t>
  </si>
  <si>
    <t>09150</t>
  </si>
  <si>
    <t>09151</t>
  </si>
  <si>
    <t>นชา</t>
  </si>
  <si>
    <t>09163</t>
  </si>
  <si>
    <t>ปกรณ์</t>
  </si>
  <si>
    <t>09165</t>
  </si>
  <si>
    <t>ปณิธาน</t>
  </si>
  <si>
    <t>09168</t>
  </si>
  <si>
    <t>ประโยชน์</t>
  </si>
  <si>
    <t>09171</t>
  </si>
  <si>
    <t>09172</t>
  </si>
  <si>
    <t>ปริพัตร</t>
  </si>
  <si>
    <t>09174</t>
  </si>
  <si>
    <t>ปวิตร</t>
  </si>
  <si>
    <t>09176</t>
  </si>
  <si>
    <t>ปีย์มนัส</t>
  </si>
  <si>
    <t>09177</t>
  </si>
  <si>
    <t>พงศ์ทักษิภูมิ</t>
  </si>
  <si>
    <t>09178</t>
  </si>
  <si>
    <t>พงศ์นรินทร์</t>
  </si>
  <si>
    <t>09181</t>
  </si>
  <si>
    <t>พฤกษ์</t>
  </si>
  <si>
    <t>09187</t>
  </si>
  <si>
    <t>พีรวัส</t>
  </si>
  <si>
    <t>09192</t>
  </si>
  <si>
    <t>ภาณุพงศ์</t>
  </si>
  <si>
    <t>09195</t>
  </si>
  <si>
    <t>ภุชงค์</t>
  </si>
  <si>
    <t>09196</t>
  </si>
  <si>
    <t>ภูดิศ</t>
  </si>
  <si>
    <t>09198</t>
  </si>
  <si>
    <t>ภูริณัฐ</t>
  </si>
  <si>
    <t>09199</t>
  </si>
  <si>
    <t>ภูวรินทร์</t>
  </si>
  <si>
    <t>09213</t>
  </si>
  <si>
    <t>วัชรพล</t>
  </si>
  <si>
    <t>09242</t>
  </si>
  <si>
    <t>สารัช</t>
  </si>
  <si>
    <t>09249</t>
  </si>
  <si>
    <t>สุรพัศ</t>
  </si>
  <si>
    <t>09266</t>
  </si>
  <si>
    <t>อรรถพล</t>
  </si>
  <si>
    <t>10483</t>
  </si>
  <si>
    <t>พงศา</t>
  </si>
  <si>
    <t>10944</t>
  </si>
  <si>
    <t>10950</t>
  </si>
  <si>
    <t>พิชญะ</t>
  </si>
  <si>
    <t>10951</t>
  </si>
  <si>
    <t>พีรพัฒน์</t>
  </si>
  <si>
    <t>10954</t>
  </si>
  <si>
    <t>10969</t>
  </si>
  <si>
    <t>วีรพงษ์</t>
  </si>
  <si>
    <t>10976</t>
  </si>
  <si>
    <t>สุภกิจ</t>
  </si>
  <si>
    <t>10978</t>
  </si>
  <si>
    <t>10981</t>
  </si>
  <si>
    <t>สุเจต</t>
  </si>
  <si>
    <t>11037</t>
  </si>
  <si>
    <t>กิจตการ</t>
  </si>
  <si>
    <t>09276</t>
  </si>
  <si>
    <t>กชพร</t>
  </si>
  <si>
    <t>09285</t>
  </si>
  <si>
    <t>09287</t>
  </si>
  <si>
    <t>09298</t>
  </si>
  <si>
    <t>จินดา</t>
  </si>
  <si>
    <t>09308</t>
  </si>
  <si>
    <t>09316</t>
  </si>
  <si>
    <t>พิมพ์พิศา</t>
  </si>
  <si>
    <t>09320</t>
  </si>
  <si>
    <t>ญานิศมณฑน์</t>
  </si>
  <si>
    <t>09321</t>
  </si>
  <si>
    <t>ฐิตาพร</t>
  </si>
  <si>
    <t>09326</t>
  </si>
  <si>
    <t>ณัฎฐริกา</t>
  </si>
  <si>
    <t>09327</t>
  </si>
  <si>
    <t>ณัฐถฤตา</t>
  </si>
  <si>
    <t>09329</t>
  </si>
  <si>
    <t>09330</t>
  </si>
  <si>
    <t>09344</t>
  </si>
  <si>
    <t>นภสรณ์</t>
  </si>
  <si>
    <t>09355</t>
  </si>
  <si>
    <t>เบญจวรรณ</t>
  </si>
  <si>
    <t>09357</t>
  </si>
  <si>
    <t>09368</t>
  </si>
  <si>
    <t>ปิยะภรณ์</t>
  </si>
  <si>
    <t>09371</t>
  </si>
  <si>
    <t>พรวลัย</t>
  </si>
  <si>
    <t>09379</t>
  </si>
  <si>
    <t>พิชญ์สินี</t>
  </si>
  <si>
    <t>09380</t>
  </si>
  <si>
    <t>09381</t>
  </si>
  <si>
    <t>พิมพ์เพชร</t>
  </si>
  <si>
    <t>09391</t>
  </si>
  <si>
    <t>มุจลินท์</t>
  </si>
  <si>
    <t>09396</t>
  </si>
  <si>
    <t>09399</t>
  </si>
  <si>
    <t>คัฆนินท์</t>
  </si>
  <si>
    <t>09400</t>
  </si>
  <si>
    <t>วรรณพร</t>
  </si>
  <si>
    <t>09402</t>
  </si>
  <si>
    <t>วรางคณา</t>
  </si>
  <si>
    <t>09404</t>
  </si>
  <si>
    <t>09405</t>
  </si>
  <si>
    <t>วศินี</t>
  </si>
  <si>
    <t>09418</t>
  </si>
  <si>
    <t>สัชฌกร</t>
  </si>
  <si>
    <t>09419</t>
  </si>
  <si>
    <t>สิรภัทร</t>
  </si>
  <si>
    <t>09420</t>
  </si>
  <si>
    <t>09422</t>
  </si>
  <si>
    <t>สุดาพร</t>
  </si>
  <si>
    <t>09424</t>
  </si>
  <si>
    <t>09437</t>
  </si>
  <si>
    <t>อพิชญา</t>
  </si>
  <si>
    <t>09444</t>
  </si>
  <si>
    <t>อินทิรา</t>
  </si>
  <si>
    <t>09481</t>
  </si>
  <si>
    <t>10489</t>
  </si>
  <si>
    <t>ปิ่นนภา</t>
  </si>
  <si>
    <t>10995</t>
  </si>
  <si>
    <t>ขนิษฐา</t>
  </si>
  <si>
    <t>11001</t>
  </si>
  <si>
    <t>ชุติมา</t>
  </si>
  <si>
    <t>11004</t>
  </si>
  <si>
    <t>ตรีทิพย์</t>
  </si>
  <si>
    <t>11006</t>
  </si>
  <si>
    <t>11014</t>
  </si>
  <si>
    <t>ปวริศา</t>
  </si>
  <si>
    <t>11020</t>
  </si>
  <si>
    <t>มณฑาทิพย์</t>
  </si>
  <si>
    <t>11032</t>
  </si>
  <si>
    <t>11033</t>
  </si>
  <si>
    <t>หทัยชนก</t>
  </si>
  <si>
    <t>09075</t>
  </si>
  <si>
    <t>กษิต</t>
  </si>
  <si>
    <t>09076</t>
  </si>
  <si>
    <t>กัตติกมาส</t>
  </si>
  <si>
    <t>09082</t>
  </si>
  <si>
    <t>คมกริช</t>
  </si>
  <si>
    <t>09083</t>
  </si>
  <si>
    <t>คมชาญ</t>
  </si>
  <si>
    <t>09099</t>
  </si>
  <si>
    <t>ฉันท์ชนก</t>
  </si>
  <si>
    <t>09108</t>
  </si>
  <si>
    <t>09109</t>
  </si>
  <si>
    <t>09128</t>
  </si>
  <si>
    <t>09156</t>
  </si>
  <si>
    <t>09167</t>
  </si>
  <si>
    <t>ประพัธพล</t>
  </si>
  <si>
    <t>09193</t>
  </si>
  <si>
    <t>ภานุวัฒน์</t>
  </si>
  <si>
    <t>09210</t>
  </si>
  <si>
    <t>วรายุทธ</t>
  </si>
  <si>
    <t>09223</t>
  </si>
  <si>
    <t>วีรพล</t>
  </si>
  <si>
    <t>09226</t>
  </si>
  <si>
    <t>ศรัณย์</t>
  </si>
  <si>
    <t>09238</t>
  </si>
  <si>
    <t>สยามรัฐ</t>
  </si>
  <si>
    <t>09241</t>
  </si>
  <si>
    <t>สัณหณัฐ</t>
  </si>
  <si>
    <t>09261</t>
  </si>
  <si>
    <t>อนุสรณ์</t>
  </si>
  <si>
    <t>09272</t>
  </si>
  <si>
    <t>เอกชัย</t>
  </si>
  <si>
    <t>10972</t>
  </si>
  <si>
    <t>ศรายุทธ</t>
  </si>
  <si>
    <t>11519</t>
  </si>
  <si>
    <t>11520</t>
  </si>
  <si>
    <t>ธีรพันธ์</t>
  </si>
  <si>
    <t>09277</t>
  </si>
  <si>
    <t>กณิศนันท์</t>
  </si>
  <si>
    <t>09280</t>
  </si>
  <si>
    <t>09283</t>
  </si>
  <si>
    <t>09288</t>
  </si>
  <si>
    <t>กัตติกา</t>
  </si>
  <si>
    <t>09295</t>
  </si>
  <si>
    <t>จรีดา</t>
  </si>
  <si>
    <t>09310</t>
  </si>
  <si>
    <t>ชนากานต์</t>
  </si>
  <si>
    <t>09328</t>
  </si>
  <si>
    <t>ณัฐกุล</t>
  </si>
  <si>
    <t>09331</t>
  </si>
  <si>
    <t>ณัฐริกา</t>
  </si>
  <si>
    <t>09337</t>
  </si>
  <si>
    <t>ทัศนีย์</t>
  </si>
  <si>
    <t>09343</t>
  </si>
  <si>
    <t>นนทิยา</t>
  </si>
  <si>
    <t>09359</t>
  </si>
  <si>
    <t>ปภัสภรณ์</t>
  </si>
  <si>
    <t>09370</t>
  </si>
  <si>
    <t>พรรณวดี</t>
  </si>
  <si>
    <t>09385</t>
  </si>
  <si>
    <t>09395</t>
  </si>
  <si>
    <t>09425</t>
  </si>
  <si>
    <t>สุนิตตา</t>
  </si>
  <si>
    <t>09429</t>
  </si>
  <si>
    <t>สุภาวดี</t>
  </si>
  <si>
    <t>09433</t>
  </si>
  <si>
    <t>09442</t>
  </si>
  <si>
    <t>09448</t>
  </si>
  <si>
    <t>อาทิตยา</t>
  </si>
  <si>
    <t>10997</t>
  </si>
  <si>
    <t>ขวัญนพมน</t>
  </si>
  <si>
    <t>11003</t>
  </si>
  <si>
    <t>ณัฐธยาณ์</t>
  </si>
  <si>
    <t>11025</t>
  </si>
  <si>
    <t>รัตนา</t>
  </si>
  <si>
    <t>09077</t>
  </si>
  <si>
    <t>กิตติ</t>
  </si>
  <si>
    <t>09079</t>
  </si>
  <si>
    <t>09084</t>
  </si>
  <si>
    <t>จักรพันธุ์</t>
  </si>
  <si>
    <t>09114</t>
  </si>
  <si>
    <t>09117</t>
  </si>
  <si>
    <t>เดชาไชย</t>
  </si>
  <si>
    <t>09129</t>
  </si>
  <si>
    <t>09136</t>
  </si>
  <si>
    <t>09140</t>
  </si>
  <si>
    <t>ธนาชาติ</t>
  </si>
  <si>
    <t>09141</t>
  </si>
  <si>
    <t>ธนาธิป</t>
  </si>
  <si>
    <t>09145</t>
  </si>
  <si>
    <t>ธวัชชัย</t>
  </si>
  <si>
    <t>09147</t>
  </si>
  <si>
    <t>ธารา</t>
  </si>
  <si>
    <t>09148</t>
  </si>
  <si>
    <t>ธิติยศ</t>
  </si>
  <si>
    <t>09157</t>
  </si>
  <si>
    <t>09159</t>
  </si>
  <si>
    <t>09160</t>
  </si>
  <si>
    <t>นาธาร</t>
  </si>
  <si>
    <t>09203</t>
  </si>
  <si>
    <t>วงศกร</t>
  </si>
  <si>
    <t>09209</t>
  </si>
  <si>
    <t>วรากร</t>
  </si>
  <si>
    <t>09216</t>
  </si>
  <si>
    <t>วิจักษณ์</t>
  </si>
  <si>
    <t>09217</t>
  </si>
  <si>
    <t>วิชญะ</t>
  </si>
  <si>
    <t>09222</t>
  </si>
  <si>
    <t>วิโรจน์</t>
  </si>
  <si>
    <t>09228</t>
  </si>
  <si>
    <t>09243</t>
  </si>
  <si>
    <t>สิริพงศ์</t>
  </si>
  <si>
    <t>09246</t>
  </si>
  <si>
    <t>สุทธิศักดิ์</t>
  </si>
  <si>
    <t>09247</t>
  </si>
  <si>
    <t>สุทวัส</t>
  </si>
  <si>
    <t>09248</t>
  </si>
  <si>
    <t>สุพจน์</t>
  </si>
  <si>
    <t>09254</t>
  </si>
  <si>
    <t>09265</t>
  </si>
  <si>
    <t>อภิสิทธิ์</t>
  </si>
  <si>
    <t>09271</t>
  </si>
  <si>
    <t>อิทธิฤทธิ์</t>
  </si>
  <si>
    <t>09477</t>
  </si>
  <si>
    <t>ปรเมศ</t>
  </si>
  <si>
    <t>09484</t>
  </si>
  <si>
    <t>สถาปัตย์</t>
  </si>
  <si>
    <t>10935</t>
  </si>
  <si>
    <t>ณัฐวุฒ</t>
  </si>
  <si>
    <t>10939</t>
  </si>
  <si>
    <t>10947</t>
  </si>
  <si>
    <t>ปรมินทร์</t>
  </si>
  <si>
    <t>10952</t>
  </si>
  <si>
    <t>ภคพล</t>
  </si>
  <si>
    <t>10953</t>
  </si>
  <si>
    <t>10957</t>
  </si>
  <si>
    <t>มาวิน</t>
  </si>
  <si>
    <t>10962</t>
  </si>
  <si>
    <t>วรเชษฎฐ์</t>
  </si>
  <si>
    <t>10980</t>
  </si>
  <si>
    <t>สาริล</t>
  </si>
  <si>
    <t>10983</t>
  </si>
  <si>
    <t>10984</t>
  </si>
  <si>
    <t>10987</t>
  </si>
  <si>
    <t>อุษณ</t>
  </si>
  <si>
    <t>09279</t>
  </si>
  <si>
    <t>09282</t>
  </si>
  <si>
    <t>09286</t>
  </si>
  <si>
    <t>09290</t>
  </si>
  <si>
    <t>กิตติญา</t>
  </si>
  <si>
    <t>09297</t>
  </si>
  <si>
    <t>จิตวรรณ</t>
  </si>
  <si>
    <t>09299</t>
  </si>
  <si>
    <t>จิรญา</t>
  </si>
  <si>
    <t>09301</t>
  </si>
  <si>
    <t>09309</t>
  </si>
  <si>
    <t>09313</t>
  </si>
  <si>
    <t>ชมณภัส</t>
  </si>
  <si>
    <t>09314</t>
  </si>
  <si>
    <t>ชรินทร์รัตน์</t>
  </si>
  <si>
    <t>09315</t>
  </si>
  <si>
    <t>ชาลินี</t>
  </si>
  <si>
    <t>09317</t>
  </si>
  <si>
    <t>ชุติกาญจน์</t>
  </si>
  <si>
    <t>09332</t>
  </si>
  <si>
    <t>09341</t>
  </si>
  <si>
    <t>ธรินทิพย์</t>
  </si>
  <si>
    <t>09348</t>
  </si>
  <si>
    <t>นิรชา</t>
  </si>
  <si>
    <t>09350</t>
  </si>
  <si>
    <t>นุสบา</t>
  </si>
  <si>
    <t>09351</t>
  </si>
  <si>
    <t>09364</t>
  </si>
  <si>
    <t>ปรียาภรณ์</t>
  </si>
  <si>
    <t>09377</t>
  </si>
  <si>
    <t>09389</t>
  </si>
  <si>
    <t>09409</t>
  </si>
  <si>
    <t>วิวรรธนา</t>
  </si>
  <si>
    <t>09411</t>
  </si>
  <si>
    <t>ณัฐรินีย์</t>
  </si>
  <si>
    <t>09412</t>
  </si>
  <si>
    <t>ศกลวรรณ</t>
  </si>
  <si>
    <t>09417</t>
  </si>
  <si>
    <t>ศุจีภรณ์</t>
  </si>
  <si>
    <t>09430</t>
  </si>
  <si>
    <t>09432</t>
  </si>
  <si>
    <t>สุวรรณา</t>
  </si>
  <si>
    <t>09434</t>
  </si>
  <si>
    <t>หทัยรักษ์</t>
  </si>
  <si>
    <t>09439</t>
  </si>
  <si>
    <t>อรพินทร์</t>
  </si>
  <si>
    <t>10490</t>
  </si>
  <si>
    <t>วาสินี</t>
  </si>
  <si>
    <t>10994</t>
  </si>
  <si>
    <t>เกวลิน</t>
  </si>
  <si>
    <t>10998</t>
  </si>
  <si>
    <t>ครองฟ้า</t>
  </si>
  <si>
    <t>10999</t>
  </si>
  <si>
    <t>คีตราชล</t>
  </si>
  <si>
    <t>11002</t>
  </si>
  <si>
    <t>11007</t>
  </si>
  <si>
    <t>นัฐธิชา</t>
  </si>
  <si>
    <t>11009</t>
  </si>
  <si>
    <t>นันทยา</t>
  </si>
  <si>
    <t>11013</t>
  </si>
  <si>
    <t>ปณิธี</t>
  </si>
  <si>
    <t>11018</t>
  </si>
  <si>
    <t>11021</t>
  </si>
  <si>
    <t>มณีรัตน์</t>
  </si>
  <si>
    <t>11028</t>
  </si>
  <si>
    <t>11029</t>
  </si>
  <si>
    <t>11035</t>
  </si>
  <si>
    <t>อมรทิพย์</t>
  </si>
  <si>
    <t>11036</t>
  </si>
  <si>
    <t>อังคณา</t>
  </si>
  <si>
    <t>09080</t>
  </si>
  <si>
    <t>กีรติ</t>
  </si>
  <si>
    <t>09087</t>
  </si>
  <si>
    <t>จักรินทร์</t>
  </si>
  <si>
    <t>09091</t>
  </si>
  <si>
    <t>จิรายุทธ</t>
  </si>
  <si>
    <t>09116</t>
  </si>
  <si>
    <t>ณัฐสิทธิ์</t>
  </si>
  <si>
    <t>09118</t>
  </si>
  <si>
    <t>ตรีทศ</t>
  </si>
  <si>
    <t>09132</t>
  </si>
  <si>
    <t>09153</t>
  </si>
  <si>
    <t>นทีธร</t>
  </si>
  <si>
    <t>09185</t>
  </si>
  <si>
    <t>09188</t>
  </si>
  <si>
    <t>พีระพล</t>
  </si>
  <si>
    <t>09234</t>
  </si>
  <si>
    <t>เศรษฐพงษ์</t>
  </si>
  <si>
    <t>09237</t>
  </si>
  <si>
    <t>สมบัติ</t>
  </si>
  <si>
    <t>09257</t>
  </si>
  <si>
    <t>อนาวิล</t>
  </si>
  <si>
    <t>09258</t>
  </si>
  <si>
    <t>อนุพรรณ</t>
  </si>
  <si>
    <t>09264</t>
  </si>
  <si>
    <t>อภิวัฒน์</t>
  </si>
  <si>
    <t>09267</t>
  </si>
  <si>
    <t>09269</t>
  </si>
  <si>
    <t>อัยการ</t>
  </si>
  <si>
    <t>09273</t>
  </si>
  <si>
    <t>เอกกมล</t>
  </si>
  <si>
    <t>11038</t>
  </si>
  <si>
    <t>ไกรสร</t>
  </si>
  <si>
    <t>11039</t>
  </si>
  <si>
    <t>11041</t>
  </si>
  <si>
    <t>11042</t>
  </si>
  <si>
    <t>กฤศ</t>
  </si>
  <si>
    <t>11043</t>
  </si>
  <si>
    <t>สุวรรณ</t>
  </si>
  <si>
    <t>11521</t>
  </si>
  <si>
    <t>11522</t>
  </si>
  <si>
    <t>จิรภัทร</t>
  </si>
  <si>
    <t>09293</t>
  </si>
  <si>
    <t>09300</t>
  </si>
  <si>
    <t>จิราภรณ์</t>
  </si>
  <si>
    <t>09304</t>
  </si>
  <si>
    <t>จุฑามาส</t>
  </si>
  <si>
    <t>09311</t>
  </si>
  <si>
    <t>ชนิกา</t>
  </si>
  <si>
    <t>09318</t>
  </si>
  <si>
    <t>09322</t>
  </si>
  <si>
    <t>ฐิตินันท์</t>
  </si>
  <si>
    <t>09334</t>
  </si>
  <si>
    <t>ดวงนภา</t>
  </si>
  <si>
    <t>09342</t>
  </si>
  <si>
    <t>ธัญญเรศ</t>
  </si>
  <si>
    <t>09358</t>
  </si>
  <si>
    <t>09361</t>
  </si>
  <si>
    <t>09367</t>
  </si>
  <si>
    <t>ปิยธิดา</t>
  </si>
  <si>
    <t>09386</t>
  </si>
  <si>
    <t>ภัทริกา</t>
  </si>
  <si>
    <t>09398</t>
  </si>
  <si>
    <t>วนิสา</t>
  </si>
  <si>
    <t>09408</t>
  </si>
  <si>
    <t>วิลาสินี</t>
  </si>
  <si>
    <t>09415</t>
  </si>
  <si>
    <t>ศศิธร</t>
  </si>
  <si>
    <t>09094</t>
  </si>
  <si>
    <t>เจนณรงค์</t>
  </si>
  <si>
    <t>09142</t>
  </si>
  <si>
    <t>09143</t>
  </si>
  <si>
    <t>09166</t>
  </si>
  <si>
    <t>ประกาศิต</t>
  </si>
  <si>
    <t>09205</t>
  </si>
  <si>
    <t>วรพงศ์</t>
  </si>
  <si>
    <t>09225</t>
  </si>
  <si>
    <t>ศตายุ</t>
  </si>
  <si>
    <t>09227</t>
  </si>
  <si>
    <t>ศรีทัศนะ</t>
  </si>
  <si>
    <t>09253</t>
  </si>
  <si>
    <t>อชิรวัตติ์</t>
  </si>
  <si>
    <t>10931</t>
  </si>
  <si>
    <t>ชีวันธร</t>
  </si>
  <si>
    <t>10937</t>
  </si>
  <si>
    <t>ทยากร</t>
  </si>
  <si>
    <t>10943</t>
  </si>
  <si>
    <t>ธีรธาดา</t>
  </si>
  <si>
    <t>10946</t>
  </si>
  <si>
    <t>บุญผเรศ</t>
  </si>
  <si>
    <t>10965</t>
  </si>
  <si>
    <t>วรัญญู</t>
  </si>
  <si>
    <t>10968</t>
  </si>
  <si>
    <t>วินัย</t>
  </si>
  <si>
    <t>10970</t>
  </si>
  <si>
    <t>ไวทยา</t>
  </si>
  <si>
    <t>09289</t>
  </si>
  <si>
    <t>กัลยาณี</t>
  </si>
  <si>
    <t>09302</t>
  </si>
  <si>
    <t>จิรารัตน์</t>
  </si>
  <si>
    <t>09303</t>
  </si>
  <si>
    <t>จุฑามาศ</t>
  </si>
  <si>
    <t>09319</t>
  </si>
  <si>
    <t>โชษิตา</t>
  </si>
  <si>
    <t>09335</t>
  </si>
  <si>
    <t>09354</t>
  </si>
  <si>
    <t>เบ็ญจรัตน์</t>
  </si>
  <si>
    <t>09362</t>
  </si>
  <si>
    <t>ปริชญา</t>
  </si>
  <si>
    <t>09372</t>
  </si>
  <si>
    <t>พลอยวรินทร์</t>
  </si>
  <si>
    <t>09383</t>
  </si>
  <si>
    <t>ภรภัทร</t>
  </si>
  <si>
    <t>09388</t>
  </si>
  <si>
    <t>ภูแสนดาว</t>
  </si>
  <si>
    <t>09390</t>
  </si>
  <si>
    <t>09392</t>
  </si>
  <si>
    <t>เมย์</t>
  </si>
  <si>
    <t>09393</t>
  </si>
  <si>
    <t>ยศวดี</t>
  </si>
  <si>
    <t>09414</t>
  </si>
  <si>
    <t>ศศิชา</t>
  </si>
  <si>
    <t>09428</t>
  </si>
  <si>
    <t>สุปราณี</t>
  </si>
  <si>
    <t>09436</t>
  </si>
  <si>
    <t>09446</t>
  </si>
  <si>
    <t>อุทุมพร</t>
  </si>
  <si>
    <t>10486</t>
  </si>
  <si>
    <t>เมษิฏา</t>
  </si>
  <si>
    <t>10989</t>
  </si>
  <si>
    <t>10991</t>
  </si>
  <si>
    <t>การะเกด</t>
  </si>
  <si>
    <t>10993</t>
  </si>
  <si>
    <t>กุลณัฐ</t>
  </si>
  <si>
    <t>11008</t>
  </si>
  <si>
    <t>นัดดา</t>
  </si>
  <si>
    <t>11010</t>
  </si>
  <si>
    <t>นาเดีย</t>
  </si>
  <si>
    <t>11023</t>
  </si>
  <si>
    <t>โมทนา</t>
  </si>
  <si>
    <t>09102</t>
  </si>
  <si>
    <t>ชวนนท์</t>
  </si>
  <si>
    <t>09190</t>
  </si>
  <si>
    <t>ภัทรพงศ์</t>
  </si>
  <si>
    <t>09259</t>
  </si>
  <si>
    <t>09969</t>
  </si>
  <si>
    <t>ธนาชัย</t>
  </si>
  <si>
    <t>10927</t>
  </si>
  <si>
    <t>จิรเดช</t>
  </si>
  <si>
    <t>10928</t>
  </si>
  <si>
    <t>10929</t>
  </si>
  <si>
    <t>ชริญทร</t>
  </si>
  <si>
    <t>10933</t>
  </si>
  <si>
    <t>ฐิติวุฒิ</t>
  </si>
  <si>
    <t>10941</t>
  </si>
  <si>
    <t>ธรรมมงคล</t>
  </si>
  <si>
    <t>10955</t>
  </si>
  <si>
    <t>ภูมัย</t>
  </si>
  <si>
    <t>10960</t>
  </si>
  <si>
    <t>รุ่งโรจน์</t>
  </si>
  <si>
    <t>10967</t>
  </si>
  <si>
    <t>วันทกานต์</t>
  </si>
  <si>
    <t>10979</t>
  </si>
  <si>
    <t>สานสันต์</t>
  </si>
  <si>
    <t>10985</t>
  </si>
  <si>
    <t>09305</t>
  </si>
  <si>
    <t>จุไรลักษณ์</t>
  </si>
  <si>
    <t>09349</t>
  </si>
  <si>
    <t>นิสาชล</t>
  </si>
  <si>
    <t>09373</t>
  </si>
  <si>
    <t>พัชชุสรณ์</t>
  </si>
  <si>
    <t>09374</t>
  </si>
  <si>
    <t>09378</t>
  </si>
  <si>
    <t>พิชชานาถ</t>
  </si>
  <si>
    <t>09384</t>
  </si>
  <si>
    <t>ภัทรวรรณ</t>
  </si>
  <si>
    <t>09403</t>
  </si>
  <si>
    <t>วราพร</t>
  </si>
  <si>
    <t>09416</t>
  </si>
  <si>
    <t>ศิริภิญญา</t>
  </si>
  <si>
    <t>09431</t>
  </si>
  <si>
    <t>สุวนันท์</t>
  </si>
  <si>
    <t>09441</t>
  </si>
  <si>
    <t>อารดา</t>
  </si>
  <si>
    <t>09447</t>
  </si>
  <si>
    <t>ไอยลดา</t>
  </si>
  <si>
    <t>10992</t>
  </si>
  <si>
    <t>11000</t>
  </si>
  <si>
    <t>เจติยาพร</t>
  </si>
  <si>
    <t>11012</t>
  </si>
  <si>
    <t>ปฏิมากร</t>
  </si>
  <si>
    <t>11019</t>
  </si>
  <si>
    <t>11024</t>
  </si>
  <si>
    <t>รมิตา</t>
  </si>
  <si>
    <t>11026</t>
  </si>
  <si>
    <t>วณิชยา</t>
  </si>
  <si>
    <t>11027</t>
  </si>
  <si>
    <t>วรชาฎา</t>
  </si>
  <si>
    <t>11031</t>
  </si>
  <si>
    <t>สุพรศรี</t>
  </si>
  <si>
    <t>11034</t>
  </si>
  <si>
    <t>อนันต์ดา</t>
  </si>
  <si>
    <t>11547</t>
  </si>
  <si>
    <t>เกศรินทร์</t>
  </si>
  <si>
    <t>09078</t>
  </si>
  <si>
    <t>09124</t>
  </si>
  <si>
    <t>ทวิช</t>
  </si>
  <si>
    <t>09146</t>
  </si>
  <si>
    <t>ธันวา</t>
  </si>
  <si>
    <t>09231</t>
  </si>
  <si>
    <t>ศิวะ</t>
  </si>
  <si>
    <t>09240</t>
  </si>
  <si>
    <t>สราวุธ</t>
  </si>
  <si>
    <t>10481</t>
  </si>
  <si>
    <t>เรืองศักดิ์</t>
  </si>
  <si>
    <t>10932</t>
  </si>
  <si>
    <t>ฐาปนนท์</t>
  </si>
  <si>
    <t>10940</t>
  </si>
  <si>
    <t>ธนาธร</t>
  </si>
  <si>
    <t>10948</t>
  </si>
  <si>
    <t>10961</t>
  </si>
  <si>
    <t>รุจิภาส</t>
  </si>
  <si>
    <t>10975</t>
  </si>
  <si>
    <t>ศิวานนท์</t>
  </si>
  <si>
    <t>11523</t>
  </si>
  <si>
    <t>นิธิพล</t>
  </si>
  <si>
    <t>11524</t>
  </si>
  <si>
    <t>ปวรุตม์</t>
  </si>
  <si>
    <t>11525</t>
  </si>
  <si>
    <t>ณัทเดช</t>
  </si>
  <si>
    <t>11526</t>
  </si>
  <si>
    <t>อัยยรัช</t>
  </si>
  <si>
    <t>11527</t>
  </si>
  <si>
    <t>11528</t>
  </si>
  <si>
    <t>อภินันท์</t>
  </si>
  <si>
    <t>11529</t>
  </si>
  <si>
    <t>ชัยณรงค์</t>
  </si>
  <si>
    <t>11530</t>
  </si>
  <si>
    <t>09312</t>
  </si>
  <si>
    <t>ชนิกานต์</t>
  </si>
  <si>
    <t>09397</t>
  </si>
  <si>
    <t>11005</t>
  </si>
  <si>
    <t>ทรรศน์อร</t>
  </si>
  <si>
    <t>11011</t>
  </si>
  <si>
    <t>11015</t>
  </si>
  <si>
    <t>ปัทมะเกศ</t>
  </si>
  <si>
    <t>11016</t>
  </si>
  <si>
    <t>ปิยะณัฐ</t>
  </si>
  <si>
    <t>11022</t>
  </si>
  <si>
    <t>มิลตรา</t>
  </si>
  <si>
    <t>09095</t>
  </si>
  <si>
    <t>เจษฎา</t>
  </si>
  <si>
    <t>09125</t>
  </si>
  <si>
    <t>ทศพร</t>
  </si>
  <si>
    <t>09201</t>
  </si>
  <si>
    <t>ระวิสุต</t>
  </si>
  <si>
    <t>09215</t>
  </si>
  <si>
    <t>09244</t>
  </si>
  <si>
    <t>สุกฤษฏิ์</t>
  </si>
  <si>
    <t>10926</t>
  </si>
  <si>
    <t>คุณานนท์</t>
  </si>
  <si>
    <t>10930</t>
  </si>
  <si>
    <t>ชัยนันท์</t>
  </si>
  <si>
    <t>10934</t>
  </si>
  <si>
    <t>10936</t>
  </si>
  <si>
    <t>ต่อศักดิ์</t>
  </si>
  <si>
    <t>10938</t>
  </si>
  <si>
    <t xml:space="preserve"> 364</t>
  </si>
  <si>
    <t>10942</t>
  </si>
  <si>
    <t xml:space="preserve"> 365</t>
  </si>
  <si>
    <t>10945</t>
  </si>
  <si>
    <t>นาธาน</t>
  </si>
  <si>
    <t xml:space="preserve"> 366</t>
  </si>
  <si>
    <t>10949</t>
  </si>
  <si>
    <t>พันธกานต์</t>
  </si>
  <si>
    <t xml:space="preserve"> 367</t>
  </si>
  <si>
    <t>10956</t>
  </si>
  <si>
    <t>ภูริวัตต์</t>
  </si>
  <si>
    <t xml:space="preserve"> 368</t>
  </si>
  <si>
    <t>10958</t>
  </si>
  <si>
    <t>ยศพล</t>
  </si>
  <si>
    <t xml:space="preserve"> 369</t>
  </si>
  <si>
    <t>10959</t>
  </si>
  <si>
    <t>ระวี</t>
  </si>
  <si>
    <t xml:space="preserve"> 370</t>
  </si>
  <si>
    <t>10963</t>
  </si>
  <si>
    <t>วรเชษฐ์</t>
  </si>
  <si>
    <t xml:space="preserve"> 371</t>
  </si>
  <si>
    <t>10964</t>
  </si>
  <si>
    <t>วรปรัชย์</t>
  </si>
  <si>
    <t xml:space="preserve"> 372</t>
  </si>
  <si>
    <t>10966</t>
  </si>
  <si>
    <t xml:space="preserve"> 373</t>
  </si>
  <si>
    <t>10971</t>
  </si>
  <si>
    <t xml:space="preserve"> 374</t>
  </si>
  <si>
    <t>10973</t>
  </si>
  <si>
    <t>ศราวุธ</t>
  </si>
  <si>
    <t xml:space="preserve"> 375</t>
  </si>
  <si>
    <t>10974</t>
  </si>
  <si>
    <t>ศักดิพัฒน์</t>
  </si>
  <si>
    <t xml:space="preserve"> 376</t>
  </si>
  <si>
    <t>10977</t>
  </si>
  <si>
    <t xml:space="preserve"> 377</t>
  </si>
  <si>
    <t>10982</t>
  </si>
  <si>
    <t xml:space="preserve"> 378</t>
  </si>
  <si>
    <t>10986</t>
  </si>
  <si>
    <t xml:space="preserve"> 379</t>
  </si>
  <si>
    <t>10988</t>
  </si>
  <si>
    <t xml:space="preserve"> 380</t>
  </si>
  <si>
    <t>11040</t>
  </si>
  <si>
    <t xml:space="preserve"> 381</t>
  </si>
  <si>
    <t>09291</t>
  </si>
  <si>
    <t>กิตติวรดา</t>
  </si>
  <si>
    <t xml:space="preserve"> 382</t>
  </si>
  <si>
    <t>09340</t>
  </si>
  <si>
    <t>ชนัญชิดา</t>
  </si>
  <si>
    <t xml:space="preserve"> 383</t>
  </si>
  <si>
    <t>09360</t>
  </si>
  <si>
    <t>ปภาวรินทร์</t>
  </si>
  <si>
    <t xml:space="preserve"> 384</t>
  </si>
  <si>
    <t>10990</t>
  </si>
  <si>
    <t>กมลรัตน์</t>
  </si>
  <si>
    <t xml:space="preserve"> 385</t>
  </si>
  <si>
    <t>10996</t>
  </si>
  <si>
    <t>ขวัญชีวา</t>
  </si>
  <si>
    <t xml:space="preserve"> 386</t>
  </si>
  <si>
    <t>11017</t>
  </si>
  <si>
    <t>08398</t>
  </si>
  <si>
    <t>กฤตภาส</t>
  </si>
  <si>
    <t>08408</t>
  </si>
  <si>
    <t>ขวัญชัย</t>
  </si>
  <si>
    <t>08418</t>
  </si>
  <si>
    <t>จิระพงศ์</t>
  </si>
  <si>
    <t>08435</t>
  </si>
  <si>
    <t>ฐานะวรรธก์</t>
  </si>
  <si>
    <t>08446</t>
  </si>
  <si>
    <t>08466</t>
  </si>
  <si>
    <t>08471</t>
  </si>
  <si>
    <t>ธนิสร</t>
  </si>
  <si>
    <t>08480</t>
  </si>
  <si>
    <t>นนทกร</t>
  </si>
  <si>
    <t>08494</t>
  </si>
  <si>
    <t>นิรุตติ์</t>
  </si>
  <si>
    <t>08498</t>
  </si>
  <si>
    <t>08526</t>
  </si>
  <si>
    <t>พิทักษ์</t>
  </si>
  <si>
    <t>08551</t>
  </si>
  <si>
    <t>วสุกานต์</t>
  </si>
  <si>
    <t>08552</t>
  </si>
  <si>
    <t>วัชรพงศ์</t>
  </si>
  <si>
    <t>08571</t>
  </si>
  <si>
    <t>สมรัก</t>
  </si>
  <si>
    <t>08573</t>
  </si>
  <si>
    <t>09471</t>
  </si>
  <si>
    <t>เทอดภูมิ</t>
  </si>
  <si>
    <t>10338</t>
  </si>
  <si>
    <t>ชาญกิจ</t>
  </si>
  <si>
    <t>10371</t>
  </si>
  <si>
    <t>สมรักษ์</t>
  </si>
  <si>
    <t>10383</t>
  </si>
  <si>
    <t>อิศรา</t>
  </si>
  <si>
    <t>10579</t>
  </si>
  <si>
    <t>อาทิตย์</t>
  </si>
  <si>
    <t>11051</t>
  </si>
  <si>
    <t>นิพิฐพนธ์</t>
  </si>
  <si>
    <t>08605</t>
  </si>
  <si>
    <t>กนกภรณ์</t>
  </si>
  <si>
    <t>08616</t>
  </si>
  <si>
    <t>กาญจนา</t>
  </si>
  <si>
    <t>08632</t>
  </si>
  <si>
    <t>จุฑาทิพย์</t>
  </si>
  <si>
    <t>08639</t>
  </si>
  <si>
    <t>08650</t>
  </si>
  <si>
    <t>08658</t>
  </si>
  <si>
    <t>ตุลยดา</t>
  </si>
  <si>
    <t>08668</t>
  </si>
  <si>
    <t>ธีรวรรณ</t>
  </si>
  <si>
    <t>08672</t>
  </si>
  <si>
    <t>นภัสฐณัญ</t>
  </si>
  <si>
    <t>08676</t>
  </si>
  <si>
    <t>นันท์นลิน</t>
  </si>
  <si>
    <t>08682</t>
  </si>
  <si>
    <t>นิจินาท</t>
  </si>
  <si>
    <t>08688</t>
  </si>
  <si>
    <t>เบญญาภา</t>
  </si>
  <si>
    <t>08695</t>
  </si>
  <si>
    <t>08705</t>
  </si>
  <si>
    <t>พัฒนาวดี</t>
  </si>
  <si>
    <t>08715</t>
  </si>
  <si>
    <t>08719</t>
  </si>
  <si>
    <t>มิ่งกมล</t>
  </si>
  <si>
    <t>08723</t>
  </si>
  <si>
    <t>ยุพารัตน์</t>
  </si>
  <si>
    <t>08735</t>
  </si>
  <si>
    <t>วัลลิภา</t>
  </si>
  <si>
    <t>08744</t>
  </si>
  <si>
    <t>พัชร์สิตา</t>
  </si>
  <si>
    <t>08756</t>
  </si>
  <si>
    <t>08765</t>
  </si>
  <si>
    <t>สิรินดา</t>
  </si>
  <si>
    <t>08782</t>
  </si>
  <si>
    <t>แสงเดือน</t>
  </si>
  <si>
    <t>08788</t>
  </si>
  <si>
    <t>อนุสรา</t>
  </si>
  <si>
    <t>08801</t>
  </si>
  <si>
    <t>09464</t>
  </si>
  <si>
    <t>10405</t>
  </si>
  <si>
    <t>ณัฐริตา</t>
  </si>
  <si>
    <t>10414</t>
  </si>
  <si>
    <t>นิศาชล</t>
  </si>
  <si>
    <t>10422</t>
  </si>
  <si>
    <t>10435</t>
  </si>
  <si>
    <t>วรรณลักษณ์</t>
  </si>
  <si>
    <t>10459</t>
  </si>
  <si>
    <t>อนัญลักษณ์</t>
  </si>
  <si>
    <t>10581</t>
  </si>
  <si>
    <t>ณัฐกานต์</t>
  </si>
  <si>
    <t>08402</t>
  </si>
  <si>
    <t>กัมปนาท</t>
  </si>
  <si>
    <t>08413</t>
  </si>
  <si>
    <t>จรัญ</t>
  </si>
  <si>
    <t>08420</t>
  </si>
  <si>
    <t>ชนะชล</t>
  </si>
  <si>
    <t>08437</t>
  </si>
  <si>
    <t>08441</t>
  </si>
  <si>
    <t>ณัฐฌา</t>
  </si>
  <si>
    <t>08445</t>
  </si>
  <si>
    <t>ณัฐพงษ์</t>
  </si>
  <si>
    <t>08447</t>
  </si>
  <si>
    <t>08449</t>
  </si>
  <si>
    <t>08467</t>
  </si>
  <si>
    <t>08473</t>
  </si>
  <si>
    <t>08488</t>
  </si>
  <si>
    <t>นลธวัช</t>
  </si>
  <si>
    <t>08508</t>
  </si>
  <si>
    <t>ปวีร์</t>
  </si>
  <si>
    <t>08530</t>
  </si>
  <si>
    <t>08561</t>
  </si>
  <si>
    <t>08564</t>
  </si>
  <si>
    <t>ศิวัสว์</t>
  </si>
  <si>
    <t>08592</t>
  </si>
  <si>
    <t>08597</t>
  </si>
  <si>
    <t>อาณัติภูมิ</t>
  </si>
  <si>
    <t>10373</t>
  </si>
  <si>
    <t>สรสิธ</t>
  </si>
  <si>
    <t>10576</t>
  </si>
  <si>
    <t>ภิเษก</t>
  </si>
  <si>
    <t>08059</t>
  </si>
  <si>
    <t>กิตติยา</t>
  </si>
  <si>
    <t>08617</t>
  </si>
  <si>
    <t>08633</t>
  </si>
  <si>
    <t>08643</t>
  </si>
  <si>
    <t>ชุตินันท์</t>
  </si>
  <si>
    <t>08653</t>
  </si>
  <si>
    <t>ณัฐมณ</t>
  </si>
  <si>
    <t>08665</t>
  </si>
  <si>
    <t>08669</t>
  </si>
  <si>
    <t>ธีราภรณ์</t>
  </si>
  <si>
    <t>08673</t>
  </si>
  <si>
    <t>นภา</t>
  </si>
  <si>
    <t>08678</t>
  </si>
  <si>
    <t>นันทวัน</t>
  </si>
  <si>
    <t>08683</t>
  </si>
  <si>
    <t>นิพาดา</t>
  </si>
  <si>
    <t>08692</t>
  </si>
  <si>
    <t>ปัณฑิตา</t>
  </si>
  <si>
    <t>08698</t>
  </si>
  <si>
    <t>พนิดา</t>
  </si>
  <si>
    <t>08707</t>
  </si>
  <si>
    <t>พาฝัน</t>
  </si>
  <si>
    <t>08716</t>
  </si>
  <si>
    <t>มณฑิตา</t>
  </si>
  <si>
    <t>08721</t>
  </si>
  <si>
    <t>เมทินี</t>
  </si>
  <si>
    <t>08733</t>
  </si>
  <si>
    <t>วลัยกร</t>
  </si>
  <si>
    <t>08736</t>
  </si>
  <si>
    <t>วาสิตา</t>
  </si>
  <si>
    <t>08749</t>
  </si>
  <si>
    <t>ศศินะ</t>
  </si>
  <si>
    <t>08759</t>
  </si>
  <si>
    <t>ศุภรัตน์</t>
  </si>
  <si>
    <t>08767</t>
  </si>
  <si>
    <t>สิริวิมล</t>
  </si>
  <si>
    <t>08786</t>
  </si>
  <si>
    <t>อธิพร</t>
  </si>
  <si>
    <t>08789</t>
  </si>
  <si>
    <t>08796</t>
  </si>
  <si>
    <t>อลิศรา</t>
  </si>
  <si>
    <t>08803</t>
  </si>
  <si>
    <t>10406</t>
  </si>
  <si>
    <t>ณัฐวดี</t>
  </si>
  <si>
    <t>10418</t>
  </si>
  <si>
    <t>ปรีชญา</t>
  </si>
  <si>
    <t>10429</t>
  </si>
  <si>
    <t>ภัทรวรินทร์</t>
  </si>
  <si>
    <t>10439</t>
  </si>
  <si>
    <t>วิไลวรรณ</t>
  </si>
  <si>
    <t>10441</t>
  </si>
  <si>
    <t>10465</t>
  </si>
  <si>
    <t>โยธะกา</t>
  </si>
  <si>
    <t>10584</t>
  </si>
  <si>
    <t>วิจิตรตา</t>
  </si>
  <si>
    <t>11048</t>
  </si>
  <si>
    <t>08403</t>
  </si>
  <si>
    <t>08415</t>
  </si>
  <si>
    <t>08432</t>
  </si>
  <si>
    <t>เชาวรินทร์</t>
  </si>
  <si>
    <t>08444</t>
  </si>
  <si>
    <t>08457</t>
  </si>
  <si>
    <t>เทพพิทักษ์</t>
  </si>
  <si>
    <t>08458</t>
  </si>
  <si>
    <t>08461</t>
  </si>
  <si>
    <t>08469</t>
  </si>
  <si>
    <t>ธนา</t>
  </si>
  <si>
    <t>08476</t>
  </si>
  <si>
    <t>ธานี</t>
  </si>
  <si>
    <t>08492</t>
  </si>
  <si>
    <t>นารเมธ</t>
  </si>
  <si>
    <t>08511</t>
  </si>
  <si>
    <t>ปิยชนน์</t>
  </si>
  <si>
    <t>08513</t>
  </si>
  <si>
    <t>08543</t>
  </si>
  <si>
    <t>วรเกียรติ</t>
  </si>
  <si>
    <t>08562</t>
  </si>
  <si>
    <t>08565</t>
  </si>
  <si>
    <t>08572</t>
  </si>
  <si>
    <t>สรรเสริญ</t>
  </si>
  <si>
    <t>08576</t>
  </si>
  <si>
    <t>สหรัถ</t>
  </si>
  <si>
    <t>08591</t>
  </si>
  <si>
    <t>อภิยุต</t>
  </si>
  <si>
    <t>08601</t>
  </si>
  <si>
    <t>10352</t>
  </si>
  <si>
    <t>บุญนำ</t>
  </si>
  <si>
    <t>11044</t>
  </si>
  <si>
    <t>อัสมาน</t>
  </si>
  <si>
    <t>11045</t>
  </si>
  <si>
    <t>ชวภักดิ์</t>
  </si>
  <si>
    <t>11046</t>
  </si>
  <si>
    <t>อิมติยาส</t>
  </si>
  <si>
    <t>08612</t>
  </si>
  <si>
    <t>กัญญาพัชร</t>
  </si>
  <si>
    <t>08631</t>
  </si>
  <si>
    <t>จีรภิญญา</t>
  </si>
  <si>
    <t>08634</t>
  </si>
  <si>
    <t>08647</t>
  </si>
  <si>
    <t>08655</t>
  </si>
  <si>
    <t>ณัฐรุจา</t>
  </si>
  <si>
    <t>08667</t>
  </si>
  <si>
    <t>ธิดารัตน์</t>
  </si>
  <si>
    <t>08670</t>
  </si>
  <si>
    <t>08674</t>
  </si>
  <si>
    <t>นริศา</t>
  </si>
  <si>
    <t>08681</t>
  </si>
  <si>
    <t>08684</t>
  </si>
  <si>
    <t>นุชศจี</t>
  </si>
  <si>
    <t>08693</t>
  </si>
  <si>
    <t>ปัทมพร</t>
  </si>
  <si>
    <t>08699</t>
  </si>
  <si>
    <t>ชุติญา</t>
  </si>
  <si>
    <t>08710</t>
  </si>
  <si>
    <t>เพชรศิริธร</t>
  </si>
  <si>
    <t>08718</t>
  </si>
  <si>
    <t>มาริน</t>
  </si>
  <si>
    <t>08722</t>
  </si>
  <si>
    <t>08734</t>
  </si>
  <si>
    <t>วัลลภา</t>
  </si>
  <si>
    <t>08739</t>
  </si>
  <si>
    <t>วิริญ</t>
  </si>
  <si>
    <t>08750</t>
  </si>
  <si>
    <t>ศศิมน</t>
  </si>
  <si>
    <t>08763</t>
  </si>
  <si>
    <t>08778</t>
  </si>
  <si>
    <t>08787</t>
  </si>
  <si>
    <t>อนันตพร</t>
  </si>
  <si>
    <t>08797</t>
  </si>
  <si>
    <t>อัจฉราพรรณ</t>
  </si>
  <si>
    <t>08805</t>
  </si>
  <si>
    <t>อารี</t>
  </si>
  <si>
    <t>10402</t>
  </si>
  <si>
    <t>ณัฐธมาศ</t>
  </si>
  <si>
    <t>10404</t>
  </si>
  <si>
    <t>ณัฐระวี</t>
  </si>
  <si>
    <t>10410</t>
  </si>
  <si>
    <t>10432</t>
  </si>
  <si>
    <t>รัตติกร</t>
  </si>
  <si>
    <t>10462</t>
  </si>
  <si>
    <t>เฉลิมขวัญ</t>
  </si>
  <si>
    <t>10582</t>
  </si>
  <si>
    <t>พัชราวรรณ</t>
  </si>
  <si>
    <t>08396</t>
  </si>
  <si>
    <t>กรวิชญ์</t>
  </si>
  <si>
    <t>08401</t>
  </si>
  <si>
    <t>กองทัพ</t>
  </si>
  <si>
    <t>08412</t>
  </si>
  <si>
    <t>คมสันต์</t>
  </si>
  <si>
    <t>08433</t>
  </si>
  <si>
    <t>ไชยวัฒน์</t>
  </si>
  <si>
    <t>08442</t>
  </si>
  <si>
    <t>08450</t>
  </si>
  <si>
    <t>08460</t>
  </si>
  <si>
    <t>08475</t>
  </si>
  <si>
    <t>08483</t>
  </si>
  <si>
    <t>08501</t>
  </si>
  <si>
    <t>08514</t>
  </si>
  <si>
    <t>08529</t>
  </si>
  <si>
    <t>08547</t>
  </si>
  <si>
    <t>วรัญชิต</t>
  </si>
  <si>
    <t>08560</t>
  </si>
  <si>
    <t>วุฒิศักดิ์</t>
  </si>
  <si>
    <t>08585</t>
  </si>
  <si>
    <t>สุภาพ</t>
  </si>
  <si>
    <t>08590</t>
  </si>
  <si>
    <t>อนุศิษฎ์</t>
  </si>
  <si>
    <t>09971</t>
  </si>
  <si>
    <t>สิทธิพงศ์</t>
  </si>
  <si>
    <t>10336</t>
  </si>
  <si>
    <t>10350</t>
  </si>
  <si>
    <t>นัฐพงษ์</t>
  </si>
  <si>
    <t>10357</t>
  </si>
  <si>
    <t>ปฤษดากร</t>
  </si>
  <si>
    <t>10375</t>
  </si>
  <si>
    <t>10376</t>
  </si>
  <si>
    <t>สุทธิพัฒน์</t>
  </si>
  <si>
    <t>10380</t>
  </si>
  <si>
    <t>อภิรักษ์</t>
  </si>
  <si>
    <t>10568</t>
  </si>
  <si>
    <t>08626</t>
  </si>
  <si>
    <t>จันจิรา</t>
  </si>
  <si>
    <t>08636</t>
  </si>
  <si>
    <t>08645</t>
  </si>
  <si>
    <t>ญาณนันท์</t>
  </si>
  <si>
    <t>08662</t>
  </si>
  <si>
    <t>ธมลวรรณ</t>
  </si>
  <si>
    <t>08687</t>
  </si>
  <si>
    <t>08697</t>
  </si>
  <si>
    <t>ปิยะนันท์</t>
  </si>
  <si>
    <t>08708</t>
  </si>
  <si>
    <t>08720</t>
  </si>
  <si>
    <t>มินท์ตา</t>
  </si>
  <si>
    <t>08742</t>
  </si>
  <si>
    <t>ศรัณยา</t>
  </si>
  <si>
    <t>08757</t>
  </si>
  <si>
    <t>ศิริรัตน์</t>
  </si>
  <si>
    <t>08769</t>
  </si>
  <si>
    <t>08774</t>
  </si>
  <si>
    <t>08780</t>
  </si>
  <si>
    <t>08791</t>
  </si>
  <si>
    <t>อภิสรา</t>
  </si>
  <si>
    <t>10394</t>
  </si>
  <si>
    <t>ชญาณี</t>
  </si>
  <si>
    <t>10398</t>
  </si>
  <si>
    <t>10411</t>
  </si>
  <si>
    <t>10419</t>
  </si>
  <si>
    <t>ปาณิศา</t>
  </si>
  <si>
    <t>10431</t>
  </si>
  <si>
    <t>รวีวรรณ</t>
  </si>
  <si>
    <t>10444</t>
  </si>
  <si>
    <t>สรญา</t>
  </si>
  <si>
    <t>10454</t>
  </si>
  <si>
    <t>สุรางคณา</t>
  </si>
  <si>
    <t>08400</t>
  </si>
  <si>
    <t>กษิดิศ</t>
  </si>
  <si>
    <t>08417</t>
  </si>
  <si>
    <t>จิรศักดิ์</t>
  </si>
  <si>
    <t>08419</t>
  </si>
  <si>
    <t>08464</t>
  </si>
  <si>
    <t>ธนชิต</t>
  </si>
  <si>
    <t>08479</t>
  </si>
  <si>
    <t>ธิติกร</t>
  </si>
  <si>
    <t>08482</t>
  </si>
  <si>
    <t>08491</t>
  </si>
  <si>
    <t>นันทาภิวัฒน์</t>
  </si>
  <si>
    <t>08507</t>
  </si>
  <si>
    <t>ปราโมทย์</t>
  </si>
  <si>
    <t>08517</t>
  </si>
  <si>
    <t>พณัติ</t>
  </si>
  <si>
    <t>08534</t>
  </si>
  <si>
    <t>เมธาสิทธิ์</t>
  </si>
  <si>
    <t>08549</t>
  </si>
  <si>
    <t>วสวัตติ์</t>
  </si>
  <si>
    <t>08566</t>
  </si>
  <si>
    <t>08582</t>
  </si>
  <si>
    <t>สิริวัตร</t>
  </si>
  <si>
    <t>08586</t>
  </si>
  <si>
    <t>08593</t>
  </si>
  <si>
    <t>08594</t>
  </si>
  <si>
    <t>อรรคพล</t>
  </si>
  <si>
    <t>08603</t>
  </si>
  <si>
    <t>ฮาราฟัต</t>
  </si>
  <si>
    <t>08907</t>
  </si>
  <si>
    <t>10329</t>
  </si>
  <si>
    <t>กรกฤต</t>
  </si>
  <si>
    <t>10346</t>
  </si>
  <si>
    <t>10348</t>
  </si>
  <si>
    <t>นพรุจ</t>
  </si>
  <si>
    <t>10372</t>
  </si>
  <si>
    <t>สมัชญ์</t>
  </si>
  <si>
    <t>10384</t>
  </si>
  <si>
    <t>เจษศักดา</t>
  </si>
  <si>
    <t>10574</t>
  </si>
  <si>
    <t>08629</t>
  </si>
  <si>
    <t>08638</t>
  </si>
  <si>
    <t>เจตนิพิฐ</t>
  </si>
  <si>
    <t>08646</t>
  </si>
  <si>
    <t>ฐานันท์</t>
  </si>
  <si>
    <t>08651</t>
  </si>
  <si>
    <t>08679</t>
  </si>
  <si>
    <t>08689</t>
  </si>
  <si>
    <t>08700</t>
  </si>
  <si>
    <t>พรธการณ์</t>
  </si>
  <si>
    <t>08709</t>
  </si>
  <si>
    <t>พิชญา</t>
  </si>
  <si>
    <t>08724</t>
  </si>
  <si>
    <t>ยุวดี</t>
  </si>
  <si>
    <t>08737</t>
  </si>
  <si>
    <t>วิพัชราภา</t>
  </si>
  <si>
    <t>08751</t>
  </si>
  <si>
    <t>08761</t>
  </si>
  <si>
    <t>สกุลแก้ว</t>
  </si>
  <si>
    <t>08772</t>
  </si>
  <si>
    <t>สุณิตา</t>
  </si>
  <si>
    <t>08776</t>
  </si>
  <si>
    <t>08792</t>
  </si>
  <si>
    <t>อมรวรรณ</t>
  </si>
  <si>
    <t>08908</t>
  </si>
  <si>
    <t>10387</t>
  </si>
  <si>
    <t>10397</t>
  </si>
  <si>
    <t>ชนิตา</t>
  </si>
  <si>
    <t>10407</t>
  </si>
  <si>
    <t>ธนกาญจน์</t>
  </si>
  <si>
    <t>10433</t>
  </si>
  <si>
    <t>08438</t>
  </si>
  <si>
    <t>ณรงค์ชัย</t>
  </si>
  <si>
    <t>08454</t>
  </si>
  <si>
    <t>ดนัย</t>
  </si>
  <si>
    <t>08465</t>
  </si>
  <si>
    <t>08477</t>
  </si>
  <si>
    <t>ธารินทร์</t>
  </si>
  <si>
    <t>08485</t>
  </si>
  <si>
    <t>นภนต์</t>
  </si>
  <si>
    <t>08487</t>
  </si>
  <si>
    <t>นฤเบศร์</t>
  </si>
  <si>
    <t>08493</t>
  </si>
  <si>
    <t>นิรัตน์</t>
  </si>
  <si>
    <t>08512</t>
  </si>
  <si>
    <t>ปิยะบุตร</t>
  </si>
  <si>
    <t>08537</t>
  </si>
  <si>
    <t>รัชพงศ์</t>
  </si>
  <si>
    <t>08550</t>
  </si>
  <si>
    <t>08567</t>
  </si>
  <si>
    <t>08578</t>
  </si>
  <si>
    <t>สิทธา</t>
  </si>
  <si>
    <t>08588</t>
  </si>
  <si>
    <t>08599</t>
  </si>
  <si>
    <t>อำนาจ</t>
  </si>
  <si>
    <t>10331</t>
  </si>
  <si>
    <t>10334</t>
  </si>
  <si>
    <t>10347</t>
  </si>
  <si>
    <t>นนทวัฒน์</t>
  </si>
  <si>
    <t>10365</t>
  </si>
  <si>
    <t>วิทวัส</t>
  </si>
  <si>
    <t>10379</t>
  </si>
  <si>
    <t>อดิพงษ์</t>
  </si>
  <si>
    <t>10382</t>
  </si>
  <si>
    <t>อัครชัย</t>
  </si>
  <si>
    <t>10385</t>
  </si>
  <si>
    <t>เนติพล</t>
  </si>
  <si>
    <t>11531</t>
  </si>
  <si>
    <t>08623</t>
  </si>
  <si>
    <t>คุณิตา</t>
  </si>
  <si>
    <t>08635</t>
  </si>
  <si>
    <t>08640</t>
  </si>
  <si>
    <t>ชมพูทิพย์</t>
  </si>
  <si>
    <t>08644</t>
  </si>
  <si>
    <t>08648</t>
  </si>
  <si>
    <t>ณัฐกรานต์</t>
  </si>
  <si>
    <t>08656</t>
  </si>
  <si>
    <t>ณัฐวรา</t>
  </si>
  <si>
    <t>08680</t>
  </si>
  <si>
    <t>นันธิญา</t>
  </si>
  <si>
    <t>08691</t>
  </si>
  <si>
    <t>08704</t>
  </si>
  <si>
    <t>พัฐสุดา</t>
  </si>
  <si>
    <t>08713</t>
  </si>
  <si>
    <t>ภัทรานิษฐ์</t>
  </si>
  <si>
    <t>08728</t>
  </si>
  <si>
    <t>ลักษิกา</t>
  </si>
  <si>
    <t>08746</t>
  </si>
  <si>
    <t>08755</t>
  </si>
  <si>
    <t>08766</t>
  </si>
  <si>
    <t>08773</t>
  </si>
  <si>
    <t>สุปรียา</t>
  </si>
  <si>
    <t>08783</t>
  </si>
  <si>
    <t>หนึ่งฤทัย</t>
  </si>
  <si>
    <t>08795</t>
  </si>
  <si>
    <t>อรุณรัตน์</t>
  </si>
  <si>
    <t>10391</t>
  </si>
  <si>
    <t>กิ่งกาญจน์</t>
  </si>
  <si>
    <t>10408</t>
  </si>
  <si>
    <t>10416</t>
  </si>
  <si>
    <t>บุญธิดา</t>
  </si>
  <si>
    <t>10420</t>
  </si>
  <si>
    <t>10430</t>
  </si>
  <si>
    <t>10463</t>
  </si>
  <si>
    <t>แพรววนิต</t>
  </si>
  <si>
    <t>08527</t>
  </si>
  <si>
    <t>ภัทรภณ</t>
  </si>
  <si>
    <t>10332</t>
  </si>
  <si>
    <t>จิตกร</t>
  </si>
  <si>
    <t>10344</t>
  </si>
  <si>
    <t>ทศพล</t>
  </si>
  <si>
    <t>10355</t>
  </si>
  <si>
    <t>ปฐมพงศ์</t>
  </si>
  <si>
    <t>10369</t>
  </si>
  <si>
    <t>10381</t>
  </si>
  <si>
    <t>อรรถโกวิท</t>
  </si>
  <si>
    <t>10569</t>
  </si>
  <si>
    <t>11532</t>
  </si>
  <si>
    <t>วิสิษฎ์</t>
  </si>
  <si>
    <t>08610</t>
  </si>
  <si>
    <t>08619</t>
  </si>
  <si>
    <t>08622</t>
  </si>
  <si>
    <t>คีติกา</t>
  </si>
  <si>
    <t>08625</t>
  </si>
  <si>
    <t>จรัญญา</t>
  </si>
  <si>
    <t>08637</t>
  </si>
  <si>
    <t>ชรินทร์ทิพย์</t>
  </si>
  <si>
    <t>08654</t>
  </si>
  <si>
    <t>ณัฐมนต์</t>
  </si>
  <si>
    <t>08685</t>
  </si>
  <si>
    <t>บงกช</t>
  </si>
  <si>
    <t>08711</t>
  </si>
  <si>
    <t>ภชรพร</t>
  </si>
  <si>
    <t>08727</t>
  </si>
  <si>
    <t>ละอองดาว</t>
  </si>
  <si>
    <t>08738</t>
  </si>
  <si>
    <t>วิภาวรรณ</t>
  </si>
  <si>
    <t>08760</t>
  </si>
  <si>
    <t>ศุภิณี</t>
  </si>
  <si>
    <t>08768</t>
  </si>
  <si>
    <t>08770</t>
  </si>
  <si>
    <t>สุทธิศา</t>
  </si>
  <si>
    <t>08784</t>
  </si>
  <si>
    <t>พิชชา</t>
  </si>
  <si>
    <t>08802</t>
  </si>
  <si>
    <t>09469</t>
  </si>
  <si>
    <t>09975</t>
  </si>
  <si>
    <t>10390</t>
  </si>
  <si>
    <t>10392</t>
  </si>
  <si>
    <t>จิรพร</t>
  </si>
  <si>
    <t>10403</t>
  </si>
  <si>
    <t>ณัฐยา</t>
  </si>
  <si>
    <t>10409</t>
  </si>
  <si>
    <t>ธรรมชาติ</t>
  </si>
  <si>
    <t>10413</t>
  </si>
  <si>
    <t>นิธินันท์</t>
  </si>
  <si>
    <t>10424</t>
  </si>
  <si>
    <t>พลอยปภัส</t>
  </si>
  <si>
    <t>10426</t>
  </si>
  <si>
    <t>พิมพ์ภัทรา</t>
  </si>
  <si>
    <t>10427</t>
  </si>
  <si>
    <t>พิรดา</t>
  </si>
  <si>
    <t>10436</t>
  </si>
  <si>
    <t>วรรณศิริ</t>
  </si>
  <si>
    <t>10442</t>
  </si>
  <si>
    <t>ศิรินทิพย์</t>
  </si>
  <si>
    <t>10445</t>
  </si>
  <si>
    <t>สราวลี</t>
  </si>
  <si>
    <t>10450</t>
  </si>
  <si>
    <t>สุจิตรา</t>
  </si>
  <si>
    <t>10455</t>
  </si>
  <si>
    <t>10456</t>
  </si>
  <si>
    <t>หฤทัย</t>
  </si>
  <si>
    <t>10457</t>
  </si>
  <si>
    <t>10458</t>
  </si>
  <si>
    <t>อนงค์นุช</t>
  </si>
  <si>
    <t>10461</t>
  </si>
  <si>
    <t>10583</t>
  </si>
  <si>
    <t>วาสนา</t>
  </si>
  <si>
    <t>08452</t>
  </si>
  <si>
    <t>ณัฐศักดิ์</t>
  </si>
  <si>
    <t>08587</t>
  </si>
  <si>
    <t>หัสดินทร์</t>
  </si>
  <si>
    <t>09960</t>
  </si>
  <si>
    <t>10345</t>
  </si>
  <si>
    <t>10359</t>
  </si>
  <si>
    <t>พันธ์พิชชา</t>
  </si>
  <si>
    <t>10361</t>
  </si>
  <si>
    <t>ภัทรกร</t>
  </si>
  <si>
    <t>10362</t>
  </si>
  <si>
    <t>ภัทราวุธ</t>
  </si>
  <si>
    <t>10364</t>
  </si>
  <si>
    <t>วันธงชัย</t>
  </si>
  <si>
    <t>10511</t>
  </si>
  <si>
    <t>ศัตคุณ</t>
  </si>
  <si>
    <t>08615</t>
  </si>
  <si>
    <t>10386</t>
  </si>
  <si>
    <t>เกตน์สิรี</t>
  </si>
  <si>
    <t>10389</t>
  </si>
  <si>
    <t>กันยารัตน์</t>
  </si>
  <si>
    <t>10393</t>
  </si>
  <si>
    <t>10395</t>
  </si>
  <si>
    <t>10396</t>
  </si>
  <si>
    <t>ชนาภรณ์</t>
  </si>
  <si>
    <t>10399</t>
  </si>
  <si>
    <t>ญาณิศา</t>
  </si>
  <si>
    <t>10400</t>
  </si>
  <si>
    <t>ฐาปนี</t>
  </si>
  <si>
    <t>10401</t>
  </si>
  <si>
    <t>ฐิติพร</t>
  </si>
  <si>
    <t>10412</t>
  </si>
  <si>
    <t>นนทิญา</t>
  </si>
  <si>
    <t>10415</t>
  </si>
  <si>
    <t>นุศรา</t>
  </si>
  <si>
    <t>10423</t>
  </si>
  <si>
    <t>พรรณปพร</t>
  </si>
  <si>
    <t>10437</t>
  </si>
  <si>
    <t>วันวิสาข์</t>
  </si>
  <si>
    <t>10438</t>
  </si>
  <si>
    <t>10446</t>
  </si>
  <si>
    <t>สิริยาพร</t>
  </si>
  <si>
    <t>10447</t>
  </si>
  <si>
    <t>สิริรัตน์</t>
  </si>
  <si>
    <t>10451</t>
  </si>
  <si>
    <t>สุทธิดาภรณ์</t>
  </si>
  <si>
    <t>10452</t>
  </si>
  <si>
    <t>10460</t>
  </si>
  <si>
    <t>อรดา</t>
  </si>
  <si>
    <t>11548</t>
  </si>
  <si>
    <t>นิรมล</t>
  </si>
  <si>
    <t>08421</t>
  </si>
  <si>
    <t>08463</t>
  </si>
  <si>
    <t>ธนชาติ</t>
  </si>
  <si>
    <t>08481</t>
  </si>
  <si>
    <t>นนทนันท์</t>
  </si>
  <si>
    <t>08500</t>
  </si>
  <si>
    <t>ปฎิภาณ</t>
  </si>
  <si>
    <t>08516</t>
  </si>
  <si>
    <t>พจนารถ</t>
  </si>
  <si>
    <t>08518</t>
  </si>
  <si>
    <t>08533</t>
  </si>
  <si>
    <t>มรกต</t>
  </si>
  <si>
    <t>08538</t>
  </si>
  <si>
    <t>รัตนชัย</t>
  </si>
  <si>
    <t>08548</t>
  </si>
  <si>
    <t>วรุตม์โยธิน</t>
  </si>
  <si>
    <t>08556</t>
  </si>
  <si>
    <t>08589</t>
  </si>
  <si>
    <t>อนุชา</t>
  </si>
  <si>
    <t>08600</t>
  </si>
  <si>
    <t>10335</t>
  </si>
  <si>
    <t>ชนพล</t>
  </si>
  <si>
    <t>10343</t>
  </si>
  <si>
    <t>ดารากร</t>
  </si>
  <si>
    <t>10353</t>
  </si>
  <si>
    <t>ปชาบดี</t>
  </si>
  <si>
    <t>10354</t>
  </si>
  <si>
    <t>10366</t>
  </si>
  <si>
    <t>10567</t>
  </si>
  <si>
    <t>10578</t>
  </si>
  <si>
    <t>ศิริพงศ์</t>
  </si>
  <si>
    <t>11533</t>
  </si>
  <si>
    <t>กฤติคม</t>
  </si>
  <si>
    <t>11534</t>
  </si>
  <si>
    <t>11535</t>
  </si>
  <si>
    <t>11536</t>
  </si>
  <si>
    <t>ธนินท์รัฐ</t>
  </si>
  <si>
    <t>11537</t>
  </si>
  <si>
    <t>ธนรักษ์</t>
  </si>
  <si>
    <t>11538</t>
  </si>
  <si>
    <t>11539</t>
  </si>
  <si>
    <t xml:space="preserve"> 387</t>
  </si>
  <si>
    <t>11540</t>
  </si>
  <si>
    <t>ขจรศักดิ์</t>
  </si>
  <si>
    <t xml:space="preserve"> 388</t>
  </si>
  <si>
    <t>08608</t>
  </si>
  <si>
    <t>กมลพรรณ</t>
  </si>
  <si>
    <t xml:space="preserve"> 389</t>
  </si>
  <si>
    <t>08611</t>
  </si>
  <si>
    <t xml:space="preserve"> 390</t>
  </si>
  <si>
    <t>08657</t>
  </si>
  <si>
    <t>ณัฐสุดา</t>
  </si>
  <si>
    <t xml:space="preserve"> 391</t>
  </si>
  <si>
    <t>08663</t>
  </si>
  <si>
    <t xml:space="preserve"> 392</t>
  </si>
  <si>
    <t>08677</t>
  </si>
  <si>
    <t>นันทนา</t>
  </si>
  <si>
    <t xml:space="preserve"> 393</t>
  </si>
  <si>
    <t>08714</t>
  </si>
  <si>
    <t xml:space="preserve"> 394</t>
  </si>
  <si>
    <t>09463</t>
  </si>
  <si>
    <t>ปิยะมาศ</t>
  </si>
  <si>
    <t xml:space="preserve"> 395</t>
  </si>
  <si>
    <t>10421</t>
  </si>
  <si>
    <t>ปุณยวีย์</t>
  </si>
  <si>
    <t xml:space="preserve"> 396</t>
  </si>
  <si>
    <t>10425</t>
  </si>
  <si>
    <t>นิชดา</t>
  </si>
  <si>
    <t xml:space="preserve"> 397</t>
  </si>
  <si>
    <t>10434</t>
  </si>
  <si>
    <t>วรรณภา</t>
  </si>
  <si>
    <t xml:space="preserve"> 398</t>
  </si>
  <si>
    <t>10443</t>
  </si>
  <si>
    <t xml:space="preserve"> 399</t>
  </si>
  <si>
    <t>10448</t>
  </si>
  <si>
    <t xml:space="preserve"> 400</t>
  </si>
  <si>
    <t>10580</t>
  </si>
  <si>
    <t>กาญจนาพร</t>
  </si>
  <si>
    <t xml:space="preserve"> 401</t>
  </si>
  <si>
    <t>07947</t>
  </si>
  <si>
    <t>พงษ์ธร</t>
  </si>
  <si>
    <t xml:space="preserve"> 402</t>
  </si>
  <si>
    <t>08406</t>
  </si>
  <si>
    <t xml:space="preserve"> 403</t>
  </si>
  <si>
    <t>08407</t>
  </si>
  <si>
    <t>ขจรเดช</t>
  </si>
  <si>
    <t xml:space="preserve"> 404</t>
  </si>
  <si>
    <t>08414</t>
  </si>
  <si>
    <t>จักรกฤษฏิ์</t>
  </si>
  <si>
    <t xml:space="preserve"> 405</t>
  </si>
  <si>
    <t>08416</t>
  </si>
  <si>
    <t>จักษย</t>
  </si>
  <si>
    <t xml:space="preserve"> 406</t>
  </si>
  <si>
    <t>08436</t>
  </si>
  <si>
    <t xml:space="preserve"> 407</t>
  </si>
  <si>
    <t>08448</t>
  </si>
  <si>
    <t xml:space="preserve"> 408</t>
  </si>
  <si>
    <t>08495</t>
  </si>
  <si>
    <t>เนติพงษ์</t>
  </si>
  <si>
    <t xml:space="preserve"> 409</t>
  </si>
  <si>
    <t>08503</t>
  </si>
  <si>
    <t>ปรมัตถ์</t>
  </si>
  <si>
    <t xml:space="preserve"> 410</t>
  </si>
  <si>
    <t>08505</t>
  </si>
  <si>
    <t>ปรัชญา</t>
  </si>
  <si>
    <t xml:space="preserve"> 411</t>
  </si>
  <si>
    <t>08506</t>
  </si>
  <si>
    <t>ปราชญา</t>
  </si>
  <si>
    <t xml:space="preserve"> 412</t>
  </si>
  <si>
    <t>08509</t>
  </si>
  <si>
    <t xml:space="preserve"> 413</t>
  </si>
  <si>
    <t>08528</t>
  </si>
  <si>
    <t>ภานุพงษ์</t>
  </si>
  <si>
    <t xml:space="preserve"> 414</t>
  </si>
  <si>
    <t>08574</t>
  </si>
  <si>
    <t xml:space="preserve"> 415</t>
  </si>
  <si>
    <t>08577</t>
  </si>
  <si>
    <t>สารัฐ</t>
  </si>
  <si>
    <t xml:space="preserve"> 416</t>
  </si>
  <si>
    <t>09466</t>
  </si>
  <si>
    <t>ปัณทัต</t>
  </si>
  <si>
    <t xml:space="preserve"> 417</t>
  </si>
  <si>
    <t>09473</t>
  </si>
  <si>
    <t xml:space="preserve"> 418</t>
  </si>
  <si>
    <t>09982</t>
  </si>
  <si>
    <t>นัฐการ</t>
  </si>
  <si>
    <t xml:space="preserve"> 419</t>
  </si>
  <si>
    <t>10340</t>
  </si>
  <si>
    <t xml:space="preserve"> 420</t>
  </si>
  <si>
    <t>10342</t>
  </si>
  <si>
    <t xml:space="preserve"> 421</t>
  </si>
  <si>
    <t>10349</t>
  </si>
  <si>
    <t>นราธร</t>
  </si>
  <si>
    <t xml:space="preserve"> 422</t>
  </si>
  <si>
    <t>10351</t>
  </si>
  <si>
    <t>นัทธพงษ์</t>
  </si>
  <si>
    <t xml:space="preserve"> 423</t>
  </si>
  <si>
    <t>10356</t>
  </si>
  <si>
    <t xml:space="preserve"> 424</t>
  </si>
  <si>
    <t>10358</t>
  </si>
  <si>
    <t>พชรพนธ์</t>
  </si>
  <si>
    <t xml:space="preserve"> 425</t>
  </si>
  <si>
    <t>10363</t>
  </si>
  <si>
    <t>ยุทธนา</t>
  </si>
  <si>
    <t xml:space="preserve"> 426</t>
  </si>
  <si>
    <t>10378</t>
  </si>
  <si>
    <t>สุวิชา</t>
  </si>
  <si>
    <t xml:space="preserve"> 427</t>
  </si>
  <si>
    <t>10565</t>
  </si>
  <si>
    <t>กฤษดา</t>
  </si>
  <si>
    <t xml:space="preserve"> 428</t>
  </si>
  <si>
    <t>10566</t>
  </si>
  <si>
    <t xml:space="preserve"> 429</t>
  </si>
  <si>
    <t>10570</t>
  </si>
  <si>
    <t xml:space="preserve"> 430</t>
  </si>
  <si>
    <t>10571</t>
  </si>
  <si>
    <t>ธรรมนูญ</t>
  </si>
  <si>
    <t xml:space="preserve"> 431</t>
  </si>
  <si>
    <t>10572</t>
  </si>
  <si>
    <t>นเรศ</t>
  </si>
  <si>
    <t xml:space="preserve"> 432</t>
  </si>
  <si>
    <t>10573</t>
  </si>
  <si>
    <t>บุรินทร์</t>
  </si>
  <si>
    <t xml:space="preserve"> 433</t>
  </si>
  <si>
    <t>10575</t>
  </si>
  <si>
    <t>พิศวรุตม์</t>
  </si>
  <si>
    <t xml:space="preserve"> 434</t>
  </si>
  <si>
    <t>10577</t>
  </si>
  <si>
    <t xml:space="preserve"> 435</t>
  </si>
  <si>
    <t>11049</t>
  </si>
  <si>
    <t>กฤษณุชา</t>
  </si>
  <si>
    <t xml:space="preserve"> 436</t>
  </si>
  <si>
    <t>08607</t>
  </si>
  <si>
    <t xml:space="preserve"> 437</t>
  </si>
  <si>
    <t>08649</t>
  </si>
  <si>
    <t>ณัฐกฤตา</t>
  </si>
  <si>
    <t xml:space="preserve"> 438</t>
  </si>
  <si>
    <t>08712</t>
  </si>
  <si>
    <t xml:space="preserve"> 439</t>
  </si>
  <si>
    <t>08731</t>
  </si>
  <si>
    <t xml:space="preserve"> 440</t>
  </si>
  <si>
    <t>08732</t>
  </si>
  <si>
    <t xml:space="preserve"> 441</t>
  </si>
  <si>
    <t>08740</t>
  </si>
  <si>
    <t xml:space="preserve"> 442</t>
  </si>
  <si>
    <t>08747</t>
  </si>
  <si>
    <t xml:space="preserve"> 443</t>
  </si>
  <si>
    <t>08800</t>
  </si>
  <si>
    <t>อันสุมา</t>
  </si>
  <si>
    <t xml:space="preserve"> 444</t>
  </si>
  <si>
    <t>10388</t>
  </si>
  <si>
    <t xml:space="preserve"> 445</t>
  </si>
  <si>
    <t>10417</t>
  </si>
  <si>
    <t>ประกายดาว</t>
  </si>
  <si>
    <t xml:space="preserve"> 446</t>
  </si>
  <si>
    <t>10428</t>
  </si>
  <si>
    <t xml:space="preserve"> 447</t>
  </si>
  <si>
    <t>10440</t>
  </si>
  <si>
    <t>วีรยา</t>
  </si>
  <si>
    <t xml:space="preserve"> 448</t>
  </si>
  <si>
    <t>10449</t>
  </si>
  <si>
    <t xml:space="preserve"> 449</t>
  </si>
  <si>
    <t>10453</t>
  </si>
  <si>
    <t>สุภาวรรณ</t>
  </si>
  <si>
    <t xml:space="preserve"> 450</t>
  </si>
  <si>
    <t>10464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</si>
  <si>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</si>
  <si>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</si>
  <si>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</si>
  <si>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</si>
  <si>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</si>
  <si>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</si>
  <si>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</si>
  <si>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</si>
  <si>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</si>
  <si>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เด็กชายกิตติธัช  จันทร์โอ</t>
  </si>
  <si>
    <t>เด็กชายชนะ  ยอดพนัส</t>
  </si>
  <si>
    <t>เด็กชายชัยธวัช  ขุนจำนงค์</t>
  </si>
  <si>
    <t>เด็กชายณัฐพล  ชมชื่น</t>
  </si>
  <si>
    <t>เด็กชายทศวรรษ  ศรีสุวรรณ</t>
  </si>
  <si>
    <t>เด็กชายธนกฤต  ตั้งกิตตินันท์</t>
  </si>
  <si>
    <t>เด็กชายธนวิชญ์  พงษ์กายี</t>
  </si>
  <si>
    <t>เด็กชายธราวุฒิ  พุ่มหิรัญ</t>
  </si>
  <si>
    <t>เด็กชายธีระพงษ์  มูลประถม</t>
  </si>
  <si>
    <t>เด็กชายนครินทร์  เชยกลิ่นเทศ</t>
  </si>
  <si>
    <t>เด็กชายนพพล  ไพเราะ</t>
  </si>
  <si>
    <t>เด็กชายนิติภูมิ  ทองสวรรค์</t>
  </si>
  <si>
    <t>เด็กชายพิทยา  ไทยตรง</t>
  </si>
  <si>
    <t>เด็กชายมงคลชัย  เหลือทรัพย์</t>
  </si>
  <si>
    <t>เด็กชายระพีพัฒน์  คำแก้ว</t>
  </si>
  <si>
    <t>เด็กชายวิมุตติ์  เหมะรักษ์</t>
  </si>
  <si>
    <t>เด็กชายวีรชัย  แซ่ก๊วย</t>
  </si>
  <si>
    <t>เด็กชายศุภกร  พรหมมณะ</t>
  </si>
  <si>
    <t>เด็กชายศุภกิตติ์  ชวดนันท์</t>
  </si>
  <si>
    <t>เด็กชายเศกศักดิ์  ชวนวิริยะบารมี</t>
  </si>
  <si>
    <t>เด็กชายสหรัฐ  ศิริ</t>
  </si>
  <si>
    <t>เด็กชายอินทัชปัถย์  ส่งสุข</t>
  </si>
  <si>
    <t>เด็กหญิงกนกกาญจน์  อรัญชัย</t>
  </si>
  <si>
    <t>เด็กหญิงกนกวรรณ  พงศ์ปิยะธาดา</t>
  </si>
  <si>
    <t>เด็กหญิงกัลยา  ชาหอม</t>
  </si>
  <si>
    <t>เด็กหญิงจินดามณี  อินทราวงษ์</t>
  </si>
  <si>
    <t>เด็กหญิงชลธิชา  ไพรินทร์</t>
  </si>
  <si>
    <t>เด็กหญิงชลธิชา  โสดาดง</t>
  </si>
  <si>
    <t>เด็กหญิงชิตตะวัน  ศรีมุกดา</t>
  </si>
  <si>
    <t>เด็กหญิงธนพร  แก้วพิจิตร</t>
  </si>
  <si>
    <t>เด็กหญิงธนพัฒน์  น้อยพิทักษ์</t>
  </si>
  <si>
    <t>เด็กหญิงธนิตา  ใสแสง</t>
  </si>
  <si>
    <t>เด็กหญิงนวพร  บรมธนภูมิ</t>
  </si>
  <si>
    <t>เด็กหญิงนาฎนภา  พาเที่ยง</t>
  </si>
  <si>
    <t>เด็กหญิงนิติยา  เอี่ยมอร่าม</t>
  </si>
  <si>
    <t>เด็กหญิงนุจณีย์  สุขดี</t>
  </si>
  <si>
    <t>เด็กหญิงพรพิมล  ละอองขวัญ</t>
  </si>
  <si>
    <t>เด็กหญิงพิณพิศุทธิ์  เกษตรกาลาม์</t>
  </si>
  <si>
    <t>เด็กหญิงพิมภัทรสร  ร่วมวงค์</t>
  </si>
  <si>
    <t>เด็กหญิงเมตตา  ไม่ปรากฏนามสกุล</t>
  </si>
  <si>
    <t>เด็กหญิงรรรันด์  จันทร์อิ่ม</t>
  </si>
  <si>
    <t>เด็กหญิงระวีนุช  ช่วยประคอง</t>
  </si>
  <si>
    <t>เด็กหญิงเรวดี  ล้อมวงษ์</t>
  </si>
  <si>
    <t>เด็กหญิงลลิตา  สุขสมจิตร</t>
  </si>
  <si>
    <t>เด็กหญิงวินิธิญา  ถนอมศักดิ์</t>
  </si>
  <si>
    <t>เด็กหญิงศิรินภา  วงษ์มะเซาะ</t>
  </si>
  <si>
    <t>เด็กหญิงศิริพร  เผือกผ่องใส</t>
  </si>
  <si>
    <t>เด็กหญิงษรารัตน์  ประสาน</t>
  </si>
  <si>
    <t>เด็กหญิงสุภาภรณ์  ป้อมบ้านมุง</t>
  </si>
  <si>
    <t>เด็กหญิงแสงรวี  เฉลิมช่วง</t>
  </si>
  <si>
    <t>เด็กชายกฤษฎา  จันทะรัตน์</t>
  </si>
  <si>
    <t>เด็กชายกวิน  กลิ่นจันทึก</t>
  </si>
  <si>
    <t>เด็กชายกิตติธัช  อวยพร</t>
  </si>
  <si>
    <t>เด็กชายกิตติพศ  บุญตา</t>
  </si>
  <si>
    <t>เด็กชายเขมทัต  พยุง</t>
  </si>
  <si>
    <t>เด็กชายคุณาวุธ  วงค์ศรี</t>
  </si>
  <si>
    <t>เด็กชายจิรวัฒน์  ภาชนะวรรณ</t>
  </si>
  <si>
    <t>เด็กชายเจษฎากร  บุญเอี่ยมศรี</t>
  </si>
  <si>
    <t>เด็กชายณัฐพล  แสงมณี</t>
  </si>
  <si>
    <t>เด็กชายเดชา  นาดี</t>
  </si>
  <si>
    <t>เด็กชายธนกฤต  เขียวจันทร์</t>
  </si>
  <si>
    <t>เด็กชายธนัชชา  กาติ๊บ</t>
  </si>
  <si>
    <t>เด็กชายธราเทพ  ปานมณี</t>
  </si>
  <si>
    <t>เด็กชายนราธิป  อุมาบำรุง</t>
  </si>
  <si>
    <t>เด็กชายบูรณศักดิ์  หมู่ทอง</t>
  </si>
  <si>
    <t>เด็กชายพงศกร  เชื้อหาญ</t>
  </si>
  <si>
    <t>เด็กชายภูรินท์  เจริญยิ่ง</t>
  </si>
  <si>
    <t>เด็กชายวรรธนะ  พร้อมสินทรัพย์</t>
  </si>
  <si>
    <t>เด็กชายสิทธิชัย  ลายโถ</t>
  </si>
  <si>
    <t>เด็กชายสิปปกร  สาลี</t>
  </si>
  <si>
    <t>เด็กชายสุกฤษดิ์  สุริน</t>
  </si>
  <si>
    <t>เด็กชายสุรเชษฐ์  ฉัตรวิไล</t>
  </si>
  <si>
    <t>เด็กชายสุรสิทธิ์  พิมพ์หนู</t>
  </si>
  <si>
    <t>เด็กชายอดิเทพ  ธัญญะ</t>
  </si>
  <si>
    <t>เด็กชายอนุวัติ  แจ้งแสงทอง</t>
  </si>
  <si>
    <t>เด็กชายเอกอนันต์  อุบล</t>
  </si>
  <si>
    <t>เด็กหญิงกนกวรรณ  บุญวิเศษ</t>
  </si>
  <si>
    <t>เด็กหญิงกัญญารัตน์  บำรุงสวัสดิ์</t>
  </si>
  <si>
    <t>เด็กหญิงชญานิศ  สุวรรณแสง</t>
  </si>
  <si>
    <t>เด็กหญิงชลดา  อุดมรัตน์</t>
  </si>
  <si>
    <t>เด็กหญิงญาราภรณ์  จันทร์เพ็ญ</t>
  </si>
  <si>
    <t>เด็กหญิงฐิตาภา  อินสำราญ</t>
  </si>
  <si>
    <t>เด็กหญิงณัฐชา  ประดับศรี</t>
  </si>
  <si>
    <t>เด็กหญิงณัฐวรรณ  หลำใจซื่อ</t>
  </si>
  <si>
    <t>เด็กหญิงธัญลักษณ์  คำพิกุล</t>
  </si>
  <si>
    <t>เด็กหญิงนพภัสสร  จำปาขาว</t>
  </si>
  <si>
    <t>เด็กหญิงปนัดดา  อิ่มสบาย</t>
  </si>
  <si>
    <t>เด็กหญิงพัชรินทร์  วิสัชนาม</t>
  </si>
  <si>
    <t>เด็กหญิงเพชราภร  สมใส</t>
  </si>
  <si>
    <t>เด็กหญิงภัณทิรา  แซ่โล้ว</t>
  </si>
  <si>
    <t>เด็กหญิงภัทรลดา  สวัสดิ์นพรัตน์</t>
  </si>
  <si>
    <t>เด็กหญิงมัลลิกา  สีโล</t>
  </si>
  <si>
    <t>เด็กหญิงระพีพร  คำแก้ว</t>
  </si>
  <si>
    <t>เด็กหญิงวิภาดา  พุทธสิมมา</t>
  </si>
  <si>
    <t>เด็กหญิงศิรประภา  หอมกลิ่น</t>
  </si>
  <si>
    <t>เด็กหญิงศิริรักษ์  ทับทิมทองไพสิฐ</t>
  </si>
  <si>
    <t>เด็กหญิงสิรีธร  สมฤทธิ์</t>
  </si>
  <si>
    <t>เด็กหญิงสุชญา  จิตต์ไพศาล</t>
  </si>
  <si>
    <t>เด็กหญิงสุนิสา  หอมสุวรรณ์</t>
  </si>
  <si>
    <t>เด็กหญิงอาริษา  มุสิกชาติ</t>
  </si>
  <si>
    <t>เด็กชายจิรกฤต  เชยเปีย</t>
  </si>
  <si>
    <t>เด็กชายชายชาญ  รจิตวิไล</t>
  </si>
  <si>
    <t>เด็กชายฐาปนพงษ์  เกื้อกุลสกุลกิจ</t>
  </si>
  <si>
    <t>เด็กชายณตฤณ  ผาสุขสรรพ์</t>
  </si>
  <si>
    <t>เด็กชายณัฐพล  เล้าประเสริฐ</t>
  </si>
  <si>
    <t>เด็กชายณัฐวัฒน์  ศรีธนะธำรงรัฐ</t>
  </si>
  <si>
    <t>เด็กชายธนธรณ์  เกียรติมงคล</t>
  </si>
  <si>
    <t>เด็กชายธนบดี  ยศกระโทก</t>
  </si>
  <si>
    <t>เด็กชายธนวัฒน์  เผือกผ่องใส</t>
  </si>
  <si>
    <t>เด็กชายธนกร  ปริยานนท์</t>
  </si>
  <si>
    <t>เด็กชายนทีกานต์  ประดิษฐพงษ์</t>
  </si>
  <si>
    <t>เด็กชายนักรบ  สะมะแอ</t>
  </si>
  <si>
    <t>เด็กชายปทมพงษ์  พุ่มทับทิม</t>
  </si>
  <si>
    <t>เด็กชายปราชญ์ปรีชา  เพ็ชร์ทอง</t>
  </si>
  <si>
    <t>เด็กชายเมธี  สิทธิชัย</t>
  </si>
  <si>
    <t>เด็กชายไรวินทร์  สีสอาด</t>
  </si>
  <si>
    <t>เด็กชายอนุวัฒน์  สมาน</t>
  </si>
  <si>
    <t>เด็กชายเอกนคร  หมัดปัญยัง</t>
  </si>
  <si>
    <t>เด็กหญิงกรชวัล  พวกรุ่งเรือง</t>
  </si>
  <si>
    <t>เด็กหญิงกัลย์สุดา  เอมสมุทร</t>
  </si>
  <si>
    <t>เด็กหญิงจตุภรณ์  จันทร์ศรี</t>
  </si>
  <si>
    <t>เด็กหญิงจันทร์นวล  คำแก้ว</t>
  </si>
  <si>
    <t>เด็กหญิงจารุวรรณ  พรหมรักษ์</t>
  </si>
  <si>
    <t>เด็กหญิงฉัตรพร  แก้วเฉลิม</t>
  </si>
  <si>
    <t>เด็กหญิงฉันทิศา  แซ่จุ้ง</t>
  </si>
  <si>
    <t>เด็กหญิงชนิสรา  โรจน์วัฒน์วิบูลย์</t>
  </si>
  <si>
    <t>เด็กหญิงณัชชา  พานแก้ว</t>
  </si>
  <si>
    <t>เด็กหญิงนวนันท์  ถี่ถ้วน</t>
  </si>
  <si>
    <t>เด็กหญิงนารีรัตน์  สงสี</t>
  </si>
  <si>
    <t>เด็กหญิงน้ำฝน  กิ่งแก้ว</t>
  </si>
  <si>
    <t>เด็กหญิงบุศรินทร์  ศิรินาม</t>
  </si>
  <si>
    <t>เด็กหญิงพัชญา  โอษฐน้อย</t>
  </si>
  <si>
    <t>เด็กหญิงพิมลพรรณ  เข็มทอง</t>
  </si>
  <si>
    <t>เด็กหญิงพีรดา  ถาวร</t>
  </si>
  <si>
    <t>เด็กหญิงภูนิศรา  ภูธาตุทิพย์</t>
  </si>
  <si>
    <t>เด็กหญิงรีสกี  ฤทธิชัย</t>
  </si>
  <si>
    <t>เด็กหญิงวรกานต์  สนธิคุณ</t>
  </si>
  <si>
    <t>เด็กหญิงวริษา  ตังพิศาลมงคล</t>
  </si>
  <si>
    <t>เด็กหญิงศศิกานต์  วันหวัง</t>
  </si>
  <si>
    <t>เด็กหญิงศศินิภา  โสมะมี</t>
  </si>
  <si>
    <t>เด็กหญิงศศิวรรณ  มาลัยเศวต</t>
  </si>
  <si>
    <t>เด็กหญิงศุภภร  นันท์ธนภูมิ</t>
  </si>
  <si>
    <t>เด็กหญิงษมาวรรณ  แก้วเขียว</t>
  </si>
  <si>
    <t>เด็กหญิงสิตางศุ์  สมวัน</t>
  </si>
  <si>
    <t>เด็กหญิงสุพรรณิกา  ศรีวรมย์</t>
  </si>
  <si>
    <t>เด็กหญิงอทิตยา  อ่อนพุทธา</t>
  </si>
  <si>
    <t>เด็กหญิงอภิญญา  แถลงการณ์</t>
  </si>
  <si>
    <t>เด็กหญิงอภิญญา  ว่องไว</t>
  </si>
  <si>
    <t>เด็กหญิงอัญพัชญ์  จงพิชัยพัฒน์</t>
  </si>
  <si>
    <t>เด็กหญิงอารียา  แข่มช้อย</t>
  </si>
  <si>
    <t>เด็กชายกรกฤตย  ก๋ำนารายณ์</t>
  </si>
  <si>
    <t>เด็กชายจักรพงศ์  กรุตทอง</t>
  </si>
  <si>
    <t>เด็กชายจิรวัฒน์  ศรีวิไล</t>
  </si>
  <si>
    <t>เด็กชายชโลธร  เพ็ญพงศ์</t>
  </si>
  <si>
    <t>เด็กชายชัชวาล  คำใจ</t>
  </si>
  <si>
    <t>เด็กชายชายเทพ  ยศชู</t>
  </si>
  <si>
    <t>เด็กชายณัฐกิตติ์  คณฑา</t>
  </si>
  <si>
    <t>เด็กชายตะวัน  บุญแก้วผล</t>
  </si>
  <si>
    <t>เด็กชายตันติกร  สมบัติศิริ</t>
  </si>
  <si>
    <t>เด็กชายธีระภัทร  มูลประถม</t>
  </si>
  <si>
    <t>เด็กชายนพนันท์  ละครพรม</t>
  </si>
  <si>
    <t>เด็กชายนรากร  ศิริมานพเลิศ</t>
  </si>
  <si>
    <t>เด็กชายนิรภัทร  ศรีสุวรรณ</t>
  </si>
  <si>
    <t>เด็กชายบริภัณฑ์  บุญเผือก</t>
  </si>
  <si>
    <t>เด็กชายปภพ  ครุฑศรี</t>
  </si>
  <si>
    <t>เด็กชายภานุพงศ์  ทองคำแท้</t>
  </si>
  <si>
    <t>เด็กชายภูมิภัทร  เพ็ชรอุไร</t>
  </si>
  <si>
    <t>เด็กชายมงคลวิทย์  ศรีสิงห์</t>
  </si>
  <si>
    <t>เด็กชายเมธิชัย  จำชาติ</t>
  </si>
  <si>
    <t>เด็กชายวรดร  ประทีปมณีรักษ์</t>
  </si>
  <si>
    <t>เด็กชายศุภกร  ศรีรุ้ง</t>
  </si>
  <si>
    <t>เด็กหญิงกรวรรณ  นภากร</t>
  </si>
  <si>
    <t>เด็กหญิงขวัญใจ  ยศนีย์</t>
  </si>
  <si>
    <t>เด็กหญิงจิณหธาน์  วงศ์ฤทัยงาม</t>
  </si>
  <si>
    <t>เด็กหญิงชนกพร  สำเภาแก้ว</t>
  </si>
  <si>
    <t>เด็กหญิงชมพูนุช  ศรีนวลอ้าย</t>
  </si>
  <si>
    <t>เด็กหญิงชลธิชา  ใจกล้า</t>
  </si>
  <si>
    <t>เด็กหญิงชลนิชา  หุมอาจ</t>
  </si>
  <si>
    <t>เด็กหญิงชุติภา  ประสิทธิ์</t>
  </si>
  <si>
    <t>เด็กหญิงณัฐธิดา  มัณฑนะโสรัจ</t>
  </si>
  <si>
    <t>เด็กหญิงณิชาครีย์  อุณหชาติ</t>
  </si>
  <si>
    <t>เด็กหญิงดลพร  ชาวบล</t>
  </si>
  <si>
    <t>เด็กหญิงทิพย์สุดา  ยินดี</t>
  </si>
  <si>
    <t>เด็กหญิงนริศรา  กระตุฤกษ์</t>
  </si>
  <si>
    <t>เด็กหญิงนลนีย์  ท้วมศิริวงษ์</t>
  </si>
  <si>
    <t>เด็กหญิงนันทิภรณ์  ใจเย็น</t>
  </si>
  <si>
    <t>เด็กหญิงนันธิดา  กมณีย์</t>
  </si>
  <si>
    <t>เด็กหญิงนิจินัท  มะติยาภักดิ์</t>
  </si>
  <si>
    <t>เด็กหญิงพิมพ์ชนก  บุญสนอง</t>
  </si>
  <si>
    <t>เด็กหญิงพิราวรรณ  บุญสนอง</t>
  </si>
  <si>
    <t>เด็กหญิงภัทราภรณ์  อุตธาพงษ์</t>
  </si>
  <si>
    <t>เด็กหญิงมินตรา  มิตรมานะ</t>
  </si>
  <si>
    <t>เด็กหญิงรุ่งทิวา  ภมรภูเบศวร์</t>
  </si>
  <si>
    <t>เด็กหญิงวิภารัตน์  ศักดิ์ทอง</t>
  </si>
  <si>
    <t>เด็กหญิงศศิวิมล  บุญนาค</t>
  </si>
  <si>
    <t>เด็กหญิงสมใจ  ปั้นลำพอง</t>
  </si>
  <si>
    <t>เด็กหญิงสุธาสินี  ศรีจา</t>
  </si>
  <si>
    <t>เด็กหญิงสุธาสินี  สุรเวช</t>
  </si>
  <si>
    <t>เด็กหญิงสุภาพร  วิเชียรศรี</t>
  </si>
  <si>
    <t>เด็กหญิงอัจฉริณี  บัวเข็ม</t>
  </si>
  <si>
    <t>เด็กชายธีรภัทร์  แหล่งสนาม</t>
  </si>
  <si>
    <t>เด็กชายประชา  นิ่มน้อย</t>
  </si>
  <si>
    <t>เด็กชายปวริศ  กริ่มใจ</t>
  </si>
  <si>
    <t>เด็กชายปัณณวิชญ์  ปั้นเฉย</t>
  </si>
  <si>
    <t>เด็กชายปุณยวีร์  โพธิวรรณ์</t>
  </si>
  <si>
    <t>เด็กชายพิตรพิบูล  ไกรเพชร</t>
  </si>
  <si>
    <t>เด็กชายภูธเนศ  วิเศษสมบัติ</t>
  </si>
  <si>
    <t>เด็กชายภูมิ  อิบราฮิม</t>
  </si>
  <si>
    <t>เด็กชายมาเหนือเมฆ  ประดิษฐพงษ์</t>
  </si>
  <si>
    <t>เด็กชายรุวิภาส  ทองประสูตร</t>
  </si>
  <si>
    <t>เด็กชายศุภวิชญ์  เดชศิริมงคลชัย</t>
  </si>
  <si>
    <t>เด็กชายสรวิศ  มลวิสัย</t>
  </si>
  <si>
    <t>เด็กชายสุพีรณัฐ  เจริญเสถียรบดี</t>
  </si>
  <si>
    <t>เด็กชายสุรเชษฐ์  วงศ์เสน</t>
  </si>
  <si>
    <t>เด็กหญิงปวริสรา  นาคะยะ</t>
  </si>
  <si>
    <t>เด็กหญิงกิติยาพร  ลิคำแง</t>
  </si>
  <si>
    <t>เด็กหญิงกุลธิดา  คล่องแคล่ว</t>
  </si>
  <si>
    <t>เด็กหญิงชนิดา  อุตสาหะ</t>
  </si>
  <si>
    <t>เด็กหญิงณัฐชยา  วงศ์จันทร์</t>
  </si>
  <si>
    <t>เด็กหญิงเณศธิดา  วิภาสชัยกุล</t>
  </si>
  <si>
    <t>เด็กหญิงทัศนีพร  เชื้อหมอ</t>
  </si>
  <si>
    <t>เด็กหญิงธันย์นิชา  มัตตะมงคลวัฒน์</t>
  </si>
  <si>
    <t>เด็กหญิงนนทพร  นิติชาติ</t>
  </si>
  <si>
    <t>เด็กหญิงนภัส  เลาหวรรณธนะ</t>
  </si>
  <si>
    <t>เด็กหญิงปิยฉัตร  บัวระกา</t>
  </si>
  <si>
    <t>เด็กหญิงพัณณิตา  สมศักดิ์</t>
  </si>
  <si>
    <t>เด็กหญิงพิมพ์นิภา  หมั่นดี</t>
  </si>
  <si>
    <t>เด็กหญิงมัณฑนา  ร่วมพุ่ม</t>
  </si>
  <si>
    <t>เด็กหญิงวรัญญา  เล็กวารี</t>
  </si>
  <si>
    <t>เด็กหญิงสิริยากร  พลละคร</t>
  </si>
  <si>
    <t>เด็กหญิงสุชาวดี  เกิดแก้ว</t>
  </si>
  <si>
    <t>เด็กหญิงสุภัทรา  ผลัดมณี</t>
  </si>
  <si>
    <t>เด็กหญิงสุรีรัตน์  ฟุ้งเฟื่องวรชัย</t>
  </si>
  <si>
    <t>เด็กหญิงอภิลักษณ์  เรืองเดช</t>
  </si>
  <si>
    <t>เด็กหญิงอัจรียา  โสะขาว</t>
  </si>
  <si>
    <t>เด็กหญิงไอรดา  ประเสริฐ</t>
  </si>
  <si>
    <t>เด็กชายกฤษณะ  เรืองเดช</t>
  </si>
  <si>
    <t>เด็กชายกิตตินันท์  พันธุโคตร</t>
  </si>
  <si>
    <t>เด็กชายฐิติกร  ตันศิริรุ่งเรือง</t>
  </si>
  <si>
    <t>เด็กชายณัฐพล  ศิลารัตน์</t>
  </si>
  <si>
    <t>เด็กชายธนกร  ฟูแสง</t>
  </si>
  <si>
    <t>เด็กชายธนพัฒน์  พวงสมบัติ</t>
  </si>
  <si>
    <t>เด็กชายประเสริฐศักดิ์  เชยเปีย</t>
  </si>
  <si>
    <t>เด็กชายพงศธร  สอนเนย</t>
  </si>
  <si>
    <t>เด็กชายภาคภูมิ  เกษสุวรรณ์</t>
  </si>
  <si>
    <t>เด็กชายเมฆารินท์  พึ่งสุข</t>
  </si>
  <si>
    <t>เด็กชายยุทธพล  พรมทอง</t>
  </si>
  <si>
    <t>เด็กชายวิศวะ  จำนองกาญจนะ</t>
  </si>
  <si>
    <t>เด็กชายวีระชัย  อ่องละออ</t>
  </si>
  <si>
    <t>เด็กชายวีระยุทธ  อังคะพนมไพร</t>
  </si>
  <si>
    <t>เด็กชายศุภกิตติ์  หาญสวัสดิ์</t>
  </si>
  <si>
    <t>เด็กชายสายชล  ปัญญากุล</t>
  </si>
  <si>
    <t>เด็กชายสุทธิพงศ์  เผ่าพันธุ์</t>
  </si>
  <si>
    <t>เด็กชายอนุสรน์  ไตรสุธา</t>
  </si>
  <si>
    <t>เด็กชายอัมรินทร์  สุริยะชัย</t>
  </si>
  <si>
    <t>เด็กชายเอกนที  ไชยสาคร</t>
  </si>
  <si>
    <t>เด็กชายเอกรัตน์  ทนงค์</t>
  </si>
  <si>
    <t>เด็กหญิงกชกร  แก้วมาลา</t>
  </si>
  <si>
    <t>เด็กหญิงกฤติยา  ศิลปศาสตร์</t>
  </si>
  <si>
    <t>เด็กหญิงเกตุวดี  สุขทรัพย์</t>
  </si>
  <si>
    <t>เด็กหญิงขนิษฐดา  กำมา</t>
  </si>
  <si>
    <t>เด็กหญิงขวัญอรุณ  วัฒโน</t>
  </si>
  <si>
    <t>เด็กหญิงจิราพร  สีส่วน</t>
  </si>
  <si>
    <t>เด็กหญิงชยาภรณ์  เตียมอ้าย</t>
  </si>
  <si>
    <t>เด็กหญิงฐิตารีย์  เรือนทอง</t>
  </si>
  <si>
    <t>เด็กหญิงณัฐกมล  โพธิ์ทองมา</t>
  </si>
  <si>
    <t>เด็กหญิงณัฐชยา  ผดุงเกษมสุทธิ</t>
  </si>
  <si>
    <t>เด็กหญิงดลฤดี  อยู่ตาล</t>
  </si>
  <si>
    <t>เด็กหญิงธัญญาเรศ  โตวัฒนา</t>
  </si>
  <si>
    <t>เด็กหญิงนฤษร  วรรณภาส</t>
  </si>
  <si>
    <t>เด็กหญิงบัณฑิตา  ศรีคำภา</t>
  </si>
  <si>
    <t>เด็กหญิงปูริดา  น้อยประเสริฐ</t>
  </si>
  <si>
    <t>เด็กหญิงพิยดา  จิ๊สมัน</t>
  </si>
  <si>
    <t>เด็กหญิงเพ็ญรดี  อินทร์เจริญ</t>
  </si>
  <si>
    <t>เด็กหญิงภัคจิรา  อำพรพงษ์</t>
  </si>
  <si>
    <t>เด็กหญิงภาวิณี  เผ่าบริบูรณ์</t>
  </si>
  <si>
    <t>เด็กหญิงภาวินี  สีหิน</t>
  </si>
  <si>
    <t>เด็กหญิงมินทร์ธิดา  รอมาลี</t>
  </si>
  <si>
    <t>เด็กหญิงลลิตภัทร  สาหร่ายทอง</t>
  </si>
  <si>
    <t>เด็กหญิงวริศรา  เปรมศรี</t>
  </si>
  <si>
    <t>เด็กหญิงวริษฐา  ชมภู่</t>
  </si>
  <si>
    <t>เด็กหญิงสุดารัตน์  อับดุลเลาะ</t>
  </si>
  <si>
    <t>เด็กหญิงอังศุภัทร์  พรมแก้ว</t>
  </si>
  <si>
    <t>เด็กหญิงอาธิตา  โคตรจันทร์</t>
  </si>
  <si>
    <t>เด็กหญิงอาริษา  ชวดนันท์</t>
  </si>
  <si>
    <t>เด็กชายจิรายุส  สุขโข</t>
  </si>
  <si>
    <t>เด็กชายจุลจักร  พุทธรักษา</t>
  </si>
  <si>
    <t>เด็กชายเจษฎาภรณ์  ทองกอน</t>
  </si>
  <si>
    <t>เด็กชายชญานนท์  แผลงฤทธิ์</t>
  </si>
  <si>
    <t>เด็กชายณดล  ตาปนานนท์</t>
  </si>
  <si>
    <t>เด็กชายณัฐพงศ์  ศรีภูมี</t>
  </si>
  <si>
    <t>เด็กชายณัฐวุฒิ  จาดเปรม</t>
  </si>
  <si>
    <t>เด็กชายดุจตะวัน  เตชะกวินวงศ์</t>
  </si>
  <si>
    <t>เด็กชายธนภัทร  รุ่งแสง</t>
  </si>
  <si>
    <t>เด็กชายธีทัช  ประดิษฐ์สุวรรณ</t>
  </si>
  <si>
    <t>เด็กชายนฤมิต  ปิวะพงศ์</t>
  </si>
  <si>
    <t>เด็กชายนิรวุฒิ  โท้เหิมกิจ</t>
  </si>
  <si>
    <t>เด็กชายปรมี  ลัดลอย</t>
  </si>
  <si>
    <t>เด็กชายพงศธร  ตันศิริรุ่งเรือง</t>
  </si>
  <si>
    <t>เด็กชายพรชัย  คำห้อง</t>
  </si>
  <si>
    <t>เด็กชายพัทรพงศ์  ขวัญอยู่</t>
  </si>
  <si>
    <t>เด็กชายพีรวิชญ์  อิ่มอารมณ์</t>
  </si>
  <si>
    <t>เด็กชายไมตรี  คุณโท</t>
  </si>
  <si>
    <t>เด็กชายยศสนันท์  เลาหภารากร</t>
  </si>
  <si>
    <t>เด็กชายรชานนท์  สุดา</t>
  </si>
  <si>
    <t>เด็กชายรัชชานนท์  คุ้มแก้ว</t>
  </si>
  <si>
    <t>เด็กชายวิเชียร  วงษ์วิภัตร์</t>
  </si>
  <si>
    <t>เด็กชายวิวัฒน์  นามจำรัส</t>
  </si>
  <si>
    <t>เด็กชายวิษณุ  ช้างน้อย</t>
  </si>
  <si>
    <t>เด็กชายสดาทิตย์  กิจนิยม</t>
  </si>
  <si>
    <t>เด็กชายสรัณ  สงสุรินทร์</t>
  </si>
  <si>
    <t>เด็กชายสุกฤษฎิ์  แป้นกลัด</t>
  </si>
  <si>
    <t>เด็กชายสุทธิภัทร  ธรรมขจรศักดิ์</t>
  </si>
  <si>
    <t>เด็กชายอัศวิน  สมคล่อง</t>
  </si>
  <si>
    <t>เด็กหญิงกชกร  มะลิขาว</t>
  </si>
  <si>
    <t>เด็กหญิงกนกวรรณ  พิณโรจน์</t>
  </si>
  <si>
    <t>เด็กหญิงกุลนิษฐ์  ก้อนทอง</t>
  </si>
  <si>
    <t>เด็กหญิงเจนจิรา  มูลหา</t>
  </si>
  <si>
    <t>เด็กหญิงญานิกา  นุตาลัย</t>
  </si>
  <si>
    <t>เด็กหญิงณจินันต์  ผลเจริญ</t>
  </si>
  <si>
    <t>เด็กหญิงณัฐธิดา  แจ้งแสงทอง</t>
  </si>
  <si>
    <t>เด็กหญิงณัฐสิมา  มะซังหลง</t>
  </si>
  <si>
    <t>เด็กหญิงนสินี  เคลือภู่</t>
  </si>
  <si>
    <t>เด็กหญิงปณิตา  ศรศิลป</t>
  </si>
  <si>
    <t>เด็กหญิงปรารถณา  ทองใบ</t>
  </si>
  <si>
    <t>เด็กหญิงปิยะพร  พรมลี</t>
  </si>
  <si>
    <t>เด็กหญิงพิยดา  ไชยแสง</t>
  </si>
  <si>
    <t>เด็กหญิงภวิกา  เปี่ยมมงคล</t>
  </si>
  <si>
    <t>เด็กหญิงภุมรา  บุญยืน</t>
  </si>
  <si>
    <t>เด็กหญิงมิมบี  ธรรมวุฒา</t>
  </si>
  <si>
    <t>เด็กหญิงศรัญญา  นวลจันทร์</t>
  </si>
  <si>
    <t>เด็กหญิงอธิชา  บุญพาพิทักษ์</t>
  </si>
  <si>
    <t>เด็กหญิงอรวัลย์  จับสี</t>
  </si>
  <si>
    <t>เด็กหญิงอุมาพร  กลั่นใสสุข</t>
  </si>
  <si>
    <t>เด็กชายอิสเรศ  ศรศิลป</t>
  </si>
  <si>
    <t>เด็กหญิงอารยา  คงทรัพย์</t>
  </si>
  <si>
    <t>เด็กชายกล้าณรงค์  ศรีสุข</t>
  </si>
  <si>
    <t>เด็กชายจิรัฎฐ์  ฤทธิ์ศรี</t>
  </si>
  <si>
    <t>เด็กชายจุมพล  ถือซื่อ</t>
  </si>
  <si>
    <t>เด็กชายชญานันท์  ยิ้มรัมย์</t>
  </si>
  <si>
    <t>เด็กชายณภัทร  ไตรรัตนาพันธุ์</t>
  </si>
  <si>
    <t>เด็กชายณัฐพนธ์  จุ้ยงาม</t>
  </si>
  <si>
    <t>เด็กชายดุษฎี  กามีฮา</t>
  </si>
  <si>
    <t>เด็กชายธนากร  ตาปนานนท์</t>
  </si>
  <si>
    <t>เด็กชายธนาคาร  อุบลแสน</t>
  </si>
  <si>
    <t>เด็กชายธิศตะวัน  เลาะ</t>
  </si>
  <si>
    <t>เด็กชายธีรพงษ์  ชมมณฑา</t>
  </si>
  <si>
    <t>เด็กชายธีรวัต  ถิ่นบุญโชติ</t>
  </si>
  <si>
    <t>เด็กชายธีระพงษ์  จรัญเสริฐ</t>
  </si>
  <si>
    <t>เด็กชายนพดล  มะลิวัล</t>
  </si>
  <si>
    <t>เด็กชายนัฐวุฒิ  พันเสถียร</t>
  </si>
  <si>
    <t>เด็กชายพชรดนัย  ดอเลาะกองเสล็ม</t>
  </si>
  <si>
    <t>เด็กชายพณพล  กิจบำรุง</t>
  </si>
  <si>
    <t>เด็กชายพีรพล  บุญศรี</t>
  </si>
  <si>
    <t>เด็กชายมงคล  แก้วเพ็ชร์</t>
  </si>
  <si>
    <t>เด็กชายรณกร  จันทะวงษ์</t>
  </si>
  <si>
    <t>เด็กชายรณรณก  จูฑา</t>
  </si>
  <si>
    <t>เด็กชายรัฐพงษ์  เณธิชัย</t>
  </si>
  <si>
    <t>เด็กชายวรรธนะ  คงเจริญ</t>
  </si>
  <si>
    <t>เด็กชายศตวรรษ  เชื่อมรัมย์</t>
  </si>
  <si>
    <t>เด็กชายศุภเชษฐ์  กิ้มอารีย์</t>
  </si>
  <si>
    <t>เด็กชายสักรินทร์  กลิ่นหอม</t>
  </si>
  <si>
    <t>เด็กชายสิรภพ  ตันเอี่ยม</t>
  </si>
  <si>
    <t>เด็กชายเอนกพงษ์  อู่ผลเจริญ</t>
  </si>
  <si>
    <t>เด็กชายอมรเศรษฐ์  พงษ์มหาชัย</t>
  </si>
  <si>
    <t>เด็กชายวรวิช  บางยิ้ม</t>
  </si>
  <si>
    <t>เด็กชายนครินทร์  สะทอง</t>
  </si>
  <si>
    <t>เด็กหญิงกฤติยา  ธูปบูชา</t>
  </si>
  <si>
    <t>เด็กหญิงกัญญารัตน์  ปุ้งโพธิ์</t>
  </si>
  <si>
    <t>เด็กหญิงกาณฑ์สุภัค  อโนทัย</t>
  </si>
  <si>
    <t>เด็กหญิงจันทร์พร  งิ้วราย</t>
  </si>
  <si>
    <t>เด็กหญิงทิฐินันท์  บุญญะสิทธิ์</t>
  </si>
  <si>
    <t>เด็กหญิงธนัชชา  เหลืองสถิตกุล</t>
  </si>
  <si>
    <t>เด็กหญิงปวนิดา  เข็มทอง</t>
  </si>
  <si>
    <t>เด็กหญิงปัณฑารีย์  บุนจิตบรรจง</t>
  </si>
  <si>
    <t>เด็กหญิงปัณณรัตน์  ประเสริฐศรี</t>
  </si>
  <si>
    <t>เด็กหญิงปูริดา  ศรียาภัย</t>
  </si>
  <si>
    <t>เด็กหญิงพรรณรักษ์  สร้างสุขดี</t>
  </si>
  <si>
    <t>เด็กหญิงพัทธนันท์  ภู่ทอง</t>
  </si>
  <si>
    <t>เด็กหญิงวิมลสิริ  บูลัน</t>
  </si>
  <si>
    <t>เด็กหญิงศรัญญา  โฉมฉิน</t>
  </si>
  <si>
    <t>เด็กหญิงศศิกาญจน์  สายทอง</t>
  </si>
  <si>
    <t>เด็กหญิงศศิวมล  หล่อทอง</t>
  </si>
  <si>
    <t>เด็กหญิงโศภิษฐ์  จันธิยะ</t>
  </si>
  <si>
    <t>เด็กหญิงอณัฐตา  บุญพิทักษ์</t>
  </si>
  <si>
    <t>เด็กหญิงอภัศรา  สายแก้ว</t>
  </si>
  <si>
    <t>เด็กชายกนกพร  อารีบุญศิริ</t>
  </si>
  <si>
    <t>เด็กชายกิตติพงษ์  กองเป็ง</t>
  </si>
  <si>
    <t>เด็กชายกิตติพล  พัฒนประดิษฐ์</t>
  </si>
  <si>
    <t>เด็กชายกิติศักดิ์  เป้าทอง</t>
  </si>
  <si>
    <t>เด็กชายชลสิทธิ์  มะลิวัลย์</t>
  </si>
  <si>
    <t>เด็กชายณัฐพล  แก้วสวัสดิ์</t>
  </si>
  <si>
    <t>เด็กชายทินภัทร  อุณวงค์</t>
  </si>
  <si>
    <t>เด็กชายธนากร  เลาะเหม็ง</t>
  </si>
  <si>
    <t>เด็กชายธรรมธร  ทุมลี</t>
  </si>
  <si>
    <t>เด็กชายนนท์ตรี  ศิริพัพธ์</t>
  </si>
  <si>
    <t>เด็กชายนรากร  แทนสวัสดิ์</t>
  </si>
  <si>
    <t>เด็กชายนวกร  ดิษฐ์เทศ</t>
  </si>
  <si>
    <t>เด็กชายบรรณหาญ  บรรจบสุข</t>
  </si>
  <si>
    <t>เด็กชายพงค์ภัค  สุกแก้ว</t>
  </si>
  <si>
    <t>เด็กชายพล  หัตถมา</t>
  </si>
  <si>
    <t>เด็กชายพายุพัด  ธรรมแพทย์</t>
  </si>
  <si>
    <t>เด็กชายภัทรพล  แสงสว่าง</t>
  </si>
  <si>
    <t>เด็กชายภูมรินทร์  ปัญญาใส</t>
  </si>
  <si>
    <t>เด็กชายรณชัย  บุญคำเชียง</t>
  </si>
  <si>
    <t>เด็กชายวัฒนา  ฉลองปิยรัตน์</t>
  </si>
  <si>
    <t>เด็กชายวัยวัฒน์  แหสมุทร</t>
  </si>
  <si>
    <t>เด็กชายวีรวัฒน์  เจริญรวยรื่น</t>
  </si>
  <si>
    <t>เด็กชายสุรเชษฐ์  สุวรรณกูฏ</t>
  </si>
  <si>
    <t>เด็กชายอริศร  มณีชัย</t>
  </si>
  <si>
    <t>เด็กชายอภิลักษณ์  ปะละกัง</t>
  </si>
  <si>
    <t>เด็กชายอิสรา  บุญเพชร</t>
  </si>
  <si>
    <t>เด็กชายอัครเดช  ชูช่วย</t>
  </si>
  <si>
    <t>เด็กชายณัฐดนัย  หนูเนตร</t>
  </si>
  <si>
    <t>เด็กชายอิทธิพัทธ์  วรวุฒิพิมพา</t>
  </si>
  <si>
    <t>เด็กหญิงบุษราคัม  พระชัยบุญ</t>
  </si>
  <si>
    <t>เด็กหญิงเกศินี  พุ่มหิรัญ</t>
  </si>
  <si>
    <t>เด็กหญิงชลธิชา  ฉายเพชร</t>
  </si>
  <si>
    <t>เด็กหญิงธนพร  ควรพินิจ</t>
  </si>
  <si>
    <t>เด็กหญิงธันยพร  เมฆจินดา</t>
  </si>
  <si>
    <t>เด็กหญิงนริสรา  ลาดปะละ</t>
  </si>
  <si>
    <t>เด็กหญิงเบญญทิพย์  อุทธจักร์</t>
  </si>
  <si>
    <t>เด็กหญิงปัทมาภรณ์  บุญเลิศ</t>
  </si>
  <si>
    <t>เด็กหญิงปิยวรรณ  นิลชลา</t>
  </si>
  <si>
    <t>เด็กหญิงรสา  คำฝึกฝน</t>
  </si>
  <si>
    <t>เด็กหญิงรสา  มังกรแสงแก้ว</t>
  </si>
  <si>
    <t>เด็กหญิงวิมลรัตน์  วรรณ์สืบ</t>
  </si>
  <si>
    <t>เด็กหญิงศลิษา  สุขใส</t>
  </si>
  <si>
    <t>เด็กหญิงสโรชา  แซ่ก๊วย</t>
  </si>
  <si>
    <t>เด็กหญิงสุชัญญา  สุขสบาย</t>
  </si>
  <si>
    <t>เด็กหญิงสุพัตรา  นิมา</t>
  </si>
  <si>
    <t>เด็กหญิงอรณา  แก้วพรรณา</t>
  </si>
  <si>
    <t>เด็กหญิงไอรดา  นิลเอี่ยม</t>
  </si>
  <si>
    <t>เด็กชายกิตติ์นิธิ  กรดหนู</t>
  </si>
  <si>
    <t>เด็กชายกิติพงษ์  โสพิมพ์</t>
  </si>
  <si>
    <t>เด็กชายคมสัน  ศรีวันนา</t>
  </si>
  <si>
    <t>เด็กชายณรงค์ฤทธิ์  นุชเนื่อง</t>
  </si>
  <si>
    <t>เด็กชายณัฐวุฒิ  วัฒนธรรม</t>
  </si>
  <si>
    <t>เด็กชายดีพแอนโทนี  อ่อง</t>
  </si>
  <si>
    <t>เด็กชายธนบดี  นครวงษ์</t>
  </si>
  <si>
    <t>เด็กชายธาดา  โพธิ์ทอง</t>
  </si>
  <si>
    <t>เด็กชายธีรดนย์  คำอาบ</t>
  </si>
  <si>
    <t>เด็กชายพัฒน์ศพงษ์  เว่าสันเทียะ</t>
  </si>
  <si>
    <t>เด็กชายพีรณัฐ  อินทร์ผึ้ง</t>
  </si>
  <si>
    <t>เด็กชายพุฒิพงษ์  เอี่ยมเจริญ</t>
  </si>
  <si>
    <t>เด็กชายภัทรบดินทร์  ณรินทร์ศักดิ์ชัย</t>
  </si>
  <si>
    <t>เด็กชายวรรธนะ  ลอยแก้ว</t>
  </si>
  <si>
    <t>เด็กชายสุธาศิน  ไชยบุตร</t>
  </si>
  <si>
    <t>เด็กชายอิศรพงศ์  งามระเบียบ</t>
  </si>
  <si>
    <t>เด็กหญิงกันตา  พลอยศรีไพร</t>
  </si>
  <si>
    <t>เด็กหญิงกานต์พิชชา  เกษตรกาลาม์</t>
  </si>
  <si>
    <t>เด็กหญิงกุลพิธาน์  พฤกษ์ผดุง</t>
  </si>
  <si>
    <t>เด็กหญิงจิราพัชร  ศรีชำนิ</t>
  </si>
  <si>
    <t>เด็กหญิงจีรวรรณ  ประกอบผล</t>
  </si>
  <si>
    <t>เด็กหญิงชนันศิริ  นามอาษา</t>
  </si>
  <si>
    <t>เด็กหญิงชลธิชา  ทหารเสือ</t>
  </si>
  <si>
    <t>เด็กหญิงโชติกา  ดวงงาม</t>
  </si>
  <si>
    <t>เด็กหญิงญลัยณัฐฏ์  มาสะและ</t>
  </si>
  <si>
    <t>เด็กหญิงฐิดารัตน์  ธงสถาพรวัฒนา</t>
  </si>
  <si>
    <t>เด็กหญิงณิชา  ฉายชูวงษ์</t>
  </si>
  <si>
    <t>เด็กหญิงดวงกมล  เจริญ</t>
  </si>
  <si>
    <t>เด็กหญิงธนัชชา  สุกุณีย์</t>
  </si>
  <si>
    <t>เด็กหญิงปัทมวดี  ซำบุญมี</t>
  </si>
  <si>
    <t>เด็กหญิงปาลิตา  ขจรกิจเสรีกุล</t>
  </si>
  <si>
    <t>เด็กหญิงพรวิภา  ชนะโชคไพบูลย์</t>
  </si>
  <si>
    <t>เด็กหญิงพัธนียา  ประสิทธิ์</t>
  </si>
  <si>
    <t>เด็กหญิงพิมพ์บุญ  ฤทธิ์เจริญจิตติ</t>
  </si>
  <si>
    <t>เด็กหญิงฟ้าใส  ไพรพฤกษ์</t>
  </si>
  <si>
    <t>เด็กหญิงภคพร  ลอดทอง</t>
  </si>
  <si>
    <t>เด็กหญิงภัทรวดี  ชัยเวชนิมิต</t>
  </si>
  <si>
    <t>เด็กหญิงภัสราภรณ์  เอื้อหิรัญญานนท์</t>
  </si>
  <si>
    <t>เด็กหญิงมาริสา  พันธัง</t>
  </si>
  <si>
    <t>เด็กหญิงรษา  ประสงค์เงิน</t>
  </si>
  <si>
    <t>เด็กหญิงรสริน  เงินเจริญ</t>
  </si>
  <si>
    <t>เด็กหญิงลลิตศรา  ยุติธรรม</t>
  </si>
  <si>
    <t>เด็กหญิงวนาลี  จรเทศ</t>
  </si>
  <si>
    <t>เด็กหญิงสุภัทสรณ์  จีมเพ็ชร์</t>
  </si>
  <si>
    <t>เด็กหญิงอนงค์นาฎ  ทรัพย์สอาด</t>
  </si>
  <si>
    <t>เด็กหญิงอรอนงค์  ไกรวงษา</t>
  </si>
  <si>
    <t>เด็กหญิงอัญชิสา  ธนฤทธิมโนมัย</t>
  </si>
  <si>
    <t>เด็กหญิงอภัสรา  ธรรมทวี</t>
  </si>
  <si>
    <t>เด็กหญิงอารียา  ย่องใย</t>
  </si>
  <si>
    <t>เด็กหญิงอิศราภรณ์  วีรวัชรธนภูมิ</t>
  </si>
  <si>
    <t>เด็กชายกษาปณ์  วิไลพันธุ์</t>
  </si>
  <si>
    <t>เด็กชายคณาเดช  แตงสุข</t>
  </si>
  <si>
    <t>เด็กชายชัยวัฒน์  พรหมกุล</t>
  </si>
  <si>
    <t>เด็กชายธนาลักษณ์  สังข์ทอง</t>
  </si>
  <si>
    <t>เด็กชายธนาวุฒิ  บุญมีป้อม</t>
  </si>
  <si>
    <t>เด็กชายนัฐกรณ์  แป้งผง</t>
  </si>
  <si>
    <t>เด็กชายปัฐวี  ศรีศิริ</t>
  </si>
  <si>
    <t>เด็กชายพงศธร  ผลัดมณี</t>
  </si>
  <si>
    <t>เด็กชายพนธกร  เพลครบุรี</t>
  </si>
  <si>
    <t>เด็กชายพิรัชย์  ใจลา</t>
  </si>
  <si>
    <t>เด็กชายพีรพงศ์  เหลืองศิริ</t>
  </si>
  <si>
    <t>เด็กชายภูชิชย์  ฤกษ์อรุณ</t>
  </si>
  <si>
    <t>เด็กชายมานนท์  วันทัศน์</t>
  </si>
  <si>
    <t>เด็กชายวรชาติ  เป้าทอง</t>
  </si>
  <si>
    <t>เด็กชายสัญชัย  เภาพาน</t>
  </si>
  <si>
    <t>เด็กชายอดุลย์  บุดดี</t>
  </si>
  <si>
    <t>เด็กชายอัครเดช  พูนสิน</t>
  </si>
  <si>
    <t>เด็กชายพงศ์พิสุทธิ์  ยิ่งยง</t>
  </si>
  <si>
    <t>เด็กชายนนนรา  ใจธรรม</t>
  </si>
  <si>
    <t>เด็กชายธนกฤต  คำฝั่น</t>
  </si>
  <si>
    <t>เด็กหญิงกัสมา  กองเป็ง</t>
  </si>
  <si>
    <t>เด็กหญิงกุลนิฐ  พึ่งสม</t>
  </si>
  <si>
    <t>เด็กหญิงจิดาภา  นันท์ธนภูมิ</t>
  </si>
  <si>
    <t>เด็กหญิงฉัตรทริกา  ศรีผุย</t>
  </si>
  <si>
    <t>เด็กหญิงฉัตรนภา  เนตรหาญ</t>
  </si>
  <si>
    <t>เด็กหญิงเฌอกาญจน์  สิ่งของ</t>
  </si>
  <si>
    <t>เด็กหญิงญาดา  มูฮำหมัดเด็น</t>
  </si>
  <si>
    <t>เด็กหญิงณฐพร  ล้อมกัน</t>
  </si>
  <si>
    <t>เด็กหญิงดวงใจ  วัฒนะศรีภูมิ</t>
  </si>
  <si>
    <t>เด็กหญิงธัญวรัตน์  นึกเร็ว</t>
  </si>
  <si>
    <t>เด็กหญิงนงนภัส  หวานหู</t>
  </si>
  <si>
    <t>เด็กหญิงน้ำทิพย์  วัชรวรรณเรศ</t>
  </si>
  <si>
    <t>เด็กหญิงนิธิพร  จิตวิบูลย์</t>
  </si>
  <si>
    <t>เด็กหญิงเนตรนภา  โพธิ์บุตร</t>
  </si>
  <si>
    <t>เด็กหญิงพรญาณี  จันทนะโสตถิ์</t>
  </si>
  <si>
    <t>เด็กหญิงแพรวพรรณ  ขยันคิด</t>
  </si>
  <si>
    <t>เด็กหญิงรัตติกาล  สุกิน</t>
  </si>
  <si>
    <t>เด็กหญิงลักษ์คนา  บู่ทอง</t>
  </si>
  <si>
    <t>เด็กหญิงสโรชา  มะซังหลง</t>
  </si>
  <si>
    <t>เด็กหญิงสาวินี  ระเบียบโอษฐ์</t>
  </si>
  <si>
    <t>เด็กหญิงสิริธร  เจะหลง</t>
  </si>
  <si>
    <t>เด็กหญิงสุชาดา  พรมจรรย์</t>
  </si>
  <si>
    <t>เด็กหญิงสุชานาถ  ประคำทอง</t>
  </si>
  <si>
    <t>เด็กหญิงสุธิดา  เรือนคำ</t>
  </si>
  <si>
    <t>เด็กหญิงสุพรรณษา  ทองนุกูล</t>
  </si>
  <si>
    <t>เด็กหญิงสุภิญญา  ธรรมโส</t>
  </si>
  <si>
    <t>เด็กหญิงเสาวลักษณ์  มาสุข</t>
  </si>
  <si>
    <t>เด็กหญิงอนัญพร  สอนสงวน</t>
  </si>
  <si>
    <t>เด็กหญิงอัจจิมา  บุญชื่น</t>
  </si>
  <si>
    <t>เด็กหญิงอัจริยวรรณ์  จิ๋วรักษา</t>
  </si>
  <si>
    <t>เด็กชายกิตติพัช  ชิดสิน</t>
  </si>
  <si>
    <t>เด็กชายชัชวาล  ศรีสุคนธ์</t>
  </si>
  <si>
    <t>เด็กชายชานนท์  วัฒนาศุภโชค</t>
  </si>
  <si>
    <t>เด็กชายธีรวัชร์  ศิริสุข</t>
  </si>
  <si>
    <t>เด็กชายนันทชัย  ใจกล้า</t>
  </si>
  <si>
    <t>เด็กชายนันทิพัฒน์  แสนสุข</t>
  </si>
  <si>
    <t>เด็กชายพลชาติ  พลายเนาว์</t>
  </si>
  <si>
    <t>เด็กชายพิชชากร  เอี่ยมอร่ามวงศ์</t>
  </si>
  <si>
    <t>เด็กชายภควัต  เจริญผล</t>
  </si>
  <si>
    <t>เด็กชายภวัต  ปิติวิทยากุล</t>
  </si>
  <si>
    <t>เด็กชายวายุ  ทรงนิรันดร</t>
  </si>
  <si>
    <t>เด็กชายสรธัช  สังฆโสภณ</t>
  </si>
  <si>
    <t>เด็กชายสรวิชญ์  พงษ์ขจร</t>
  </si>
  <si>
    <t>เด็กชายอธิป  สัตพันธ์</t>
  </si>
  <si>
    <t>เด็กหญิงกวิวัลคุ์  เลขะคุณ</t>
  </si>
  <si>
    <t>เด็กหญิงกัญญาภัค  นิยมนันทพร</t>
  </si>
  <si>
    <t>เด็กหญิงกัลยกร  กุลสุวรรณ</t>
  </si>
  <si>
    <t>เด็กหญิงจิรัชญา  อำพันหอม</t>
  </si>
  <si>
    <t>เด็กหญิงชวัลนุช  มากบริบูรณ์</t>
  </si>
  <si>
    <t>เด็กหญิงณัชชา  กลิ่นแก้ว</t>
  </si>
  <si>
    <t>เด็กหญิงธนัญญา  น้อยสิน</t>
  </si>
  <si>
    <t>เด็กหญิงนฤมล  พรศิริ</t>
  </si>
  <si>
    <t>เด็กหญิงบุษยมาศ  ประเสริฐ</t>
  </si>
  <si>
    <t>เด็กหญิงปารียา  รื่นสุข</t>
  </si>
  <si>
    <t>เด็กหญิงพิณทิพ  วัฒนเขจร</t>
  </si>
  <si>
    <t>เด็กหญิงพิยดา  ลือยศ</t>
  </si>
  <si>
    <t>เด็กหญิงวรสิริ  วุฒิปราณี</t>
  </si>
  <si>
    <t>เด็กหญิงสุภัทรตรา  สิริยานนท์</t>
  </si>
  <si>
    <t>เด็กหญิงสุภาพร  คล่องแคล่ว</t>
  </si>
  <si>
    <t>เด็กหญิงอรจิตติ  บุตรราช</t>
  </si>
  <si>
    <t>เด็กหญิงอรปรียา  พงษ์ปาน</t>
  </si>
  <si>
    <t>เด็กหญิงอรวรรณ  สีหาพันธ์</t>
  </si>
  <si>
    <t>เด็กหญิงอัจฉรานันท์  ไกลภัย</t>
  </si>
  <si>
    <t>เด็กหญิงเอมอร  เทินสระเกษ</t>
  </si>
  <si>
    <t>เด็กชายกิตติศักดิ์  ต้นสาย</t>
  </si>
  <si>
    <t>เด็กชายคชาภาส  ศรีชมภู</t>
  </si>
  <si>
    <t>เด็กชายฉัตรชัย  ฟ้าบัง</t>
  </si>
  <si>
    <t>เด็กชายชนินทร์  จุลมณฑล</t>
  </si>
  <si>
    <t>เด็กชายชลสิทธิ์  รุ่งรพีพรพงษ์</t>
  </si>
  <si>
    <t>เด็กชายชาญชัย  เนตรทอง</t>
  </si>
  <si>
    <t>เด็กชายณัฐนันท์  ศิริกาญจน์</t>
  </si>
  <si>
    <t>เด็กชายณัฐพล  ปานสะอาด</t>
  </si>
  <si>
    <t>เด็กชายณัฐภัทร  ทองเงิน</t>
  </si>
  <si>
    <t>เด็กชายณัฐอนันต์  ลังกาพินธุ์</t>
  </si>
  <si>
    <t>เด็กชายเตชณัฐ  ปวารณา</t>
  </si>
  <si>
    <t>เด็กชายทีฆทัศน์  เอมสมุทร</t>
  </si>
  <si>
    <t>เด็กชายธนบดี  ผิวสา</t>
  </si>
  <si>
    <t>เด็กชายธนวัฒน์  ศรีวะรมย์</t>
  </si>
  <si>
    <t>เด็กชายธเนศ  จิตต์โอบอ้อม</t>
  </si>
  <si>
    <t>เด็กชายปารเมศ  ทองเกิด</t>
  </si>
  <si>
    <t>เด็กชายปิยพงษ์  เมฆกระบัว</t>
  </si>
  <si>
    <t>เด็กชายพัฒนะ  พุ่มพฤกษ์</t>
  </si>
  <si>
    <t>เด็กชายพันโท  อยู่บุรี</t>
  </si>
  <si>
    <t>เด็กชายพีรภัทร์  รัสมี</t>
  </si>
  <si>
    <t>เด็กชายภควัต  สุขจิตร์</t>
  </si>
  <si>
    <t>เด็กชายภูมิพัฒน์  ราชยัญ</t>
  </si>
  <si>
    <t>เด็กชายยุทธชัย  พอกพูน</t>
  </si>
  <si>
    <t>เด็กชายวัชรา  จำปาดิบ</t>
  </si>
  <si>
    <t>เด็กชายศรัณย์พล  พรัพย์ศิริ</t>
  </si>
  <si>
    <t>เด็กชายศุภวิชญ์  อุ่นมีสี</t>
  </si>
  <si>
    <t>เด็กชายสมโชค  สาตรา</t>
  </si>
  <si>
    <t>เด็กชายสุธากร  รัดรอดกิจ</t>
  </si>
  <si>
    <t>เด็กชายสุรเดช  บุญส่ง</t>
  </si>
  <si>
    <t>เด็กชายอธิวัฒน์  พรหมผล</t>
  </si>
  <si>
    <t>เด็กชายอนุกูล  สุขสวัสดิ์</t>
  </si>
  <si>
    <t>เด็กชายอภิวงศ์  มะซังหลง</t>
  </si>
  <si>
    <t>เด็กชายธนากร  แคนมั่น</t>
  </si>
  <si>
    <t>เด็กชายพละพูน  ปุญโญรัตน์</t>
  </si>
  <si>
    <t>เด็กหญิงกรกนก  อุ่นอก</t>
  </si>
  <si>
    <t>เด็กหญิงกรรณิกา  มูฮำมัด</t>
  </si>
  <si>
    <t>เด็กหญิงเกษิณี  สาระสาริน</t>
  </si>
  <si>
    <t>เด็กหญิงทิฆัมพร  รวมสุข</t>
  </si>
  <si>
    <t>เด็กหญิงณัฐหทัย  วชิรตันติวงศ์</t>
  </si>
  <si>
    <t>เด็กหญิงธนภรณ์  สุขมณี</t>
  </si>
  <si>
    <t>เด็กหญิงเนตรนภา  ชวดนันท์</t>
  </si>
  <si>
    <t>เด็กหญิงเปรมกมล  ดอนไพรตุ่น</t>
  </si>
  <si>
    <t>เด็กหญิงพิมพ์ทอง  เอี่ยมยิ่ง</t>
  </si>
  <si>
    <t>เด็กหญิงภัสสร  จันทร์ศิริ</t>
  </si>
  <si>
    <t>เด็กหญิงรัชชานันท์  สีสอน</t>
  </si>
  <si>
    <t>เด็กหญิงวัชราภรณ์  มานเดวา</t>
  </si>
  <si>
    <t>เด็กหญิงวีรภัทรา  สีคำภา</t>
  </si>
  <si>
    <t>เด็กหญิงสิรีธร  ขาวไม้</t>
  </si>
  <si>
    <t>เด็กหญิงสุกัญญา  เงาภู่ทอง</t>
  </si>
  <si>
    <t>เด็กหญิงธัญญรัตน์  ปานทอง</t>
  </si>
  <si>
    <t>เด็กชายคฑาเทพ  ทองพูล</t>
  </si>
  <si>
    <t>เด็กชายคมกฤษฎิ์  เสงี่ยมโคกกรวด</t>
  </si>
  <si>
    <t>เด็กชายฉัตรชัย  บังไพร</t>
  </si>
  <si>
    <t>เด็กชายฐานทัพ  แก้วจรูญ</t>
  </si>
  <si>
    <t>เด็กชายณัฐวัฒน์  วงษ์เกิด</t>
  </si>
  <si>
    <t>เด็กชายเตชสิทธิ์  ไชยสัจ</t>
  </si>
  <si>
    <t>เด็กชายธนวัฒน์  ท้วมมี</t>
  </si>
  <si>
    <t>เด็กชายธรรญกร  สอนสงวน</t>
  </si>
  <si>
    <t>เด็กชายธีรภรณ์  คร้ามคงวงษ์</t>
  </si>
  <si>
    <t>เด็กชายนพรัตน์  ศรีสุวรรณ</t>
  </si>
  <si>
    <t>เด็กชายนพดล  ดอนซ้าย</t>
  </si>
  <si>
    <t>เด็กชายพชร  ไทรฟัก</t>
  </si>
  <si>
    <t>เด็กชายพรหมพิริยะ  แพงแพน</t>
  </si>
  <si>
    <t>เด็กชายรชานนท์  บังเลา</t>
  </si>
  <si>
    <t>เด็กชายวศิน  หาญสุวรรณ</t>
  </si>
  <si>
    <t>เด็กชายวิศรุตพงศ์  จินะใจหาญ</t>
  </si>
  <si>
    <t>เด็กชายศักดิ์สิทธิ์  ฤกษี</t>
  </si>
  <si>
    <t>เด็กชายสรวิชญ์  แสนสน</t>
  </si>
  <si>
    <t>เด็กชายอชิตพล  นาคช่วย</t>
  </si>
  <si>
    <t>เด็กชายอติกานต์  ชื่นจู</t>
  </si>
  <si>
    <t>เด็กชายอนันต์สิทธิ์  วงค์ทองนิล</t>
  </si>
  <si>
    <t>เด็กชายอภิชาติ  เงาแก้ว</t>
  </si>
  <si>
    <t>เด็กชายอัษฎายุธ  ทองใบ</t>
  </si>
  <si>
    <t>เด็กชายกวิณพัศ  ธนพิพัฒน์บดี</t>
  </si>
  <si>
    <t>เด็กชายทินกร  พันนาม</t>
  </si>
  <si>
    <t>เด็กหญิงชนินาถ  พร้อมสินทรัพย์</t>
  </si>
  <si>
    <t>เด็กหญิงธนวรรณ  เพ็ชรพลอย</t>
  </si>
  <si>
    <t>เด็กหญิงธัญชนก  แซ่แพ้</t>
  </si>
  <si>
    <t>เด็กหญิงนลินทิพย์  กันภัย</t>
  </si>
  <si>
    <t>เด็กหญิงพรทิพย์  โพธิ์สุ่น</t>
  </si>
  <si>
    <t>เด็กหญิงพิชชุนันทน์  จันทราภิรมย์</t>
  </si>
  <si>
    <t>เด็กหญิงพิมรภัทร  โยทองยศ</t>
  </si>
  <si>
    <t>เด็กหญิงพิไลวรรณ  อินสุวรรณ</t>
  </si>
  <si>
    <t>เด็กหญิงภลดา  สุวรรณประทีป</t>
  </si>
  <si>
    <t>เด็กหญิงภัทราภรณ์  ต่วนทัพ</t>
  </si>
  <si>
    <t>เด็กหญิงภูริชญา  มีเพียร</t>
  </si>
  <si>
    <t>เด็กหญิงมาริษา  มิตรมานะ</t>
  </si>
  <si>
    <t>เด็กหญิงรัตนาภรณ์  ปานม่วง</t>
  </si>
  <si>
    <t>เด็กหญิงวรัญญา  มะหะหมัดยูซบ</t>
  </si>
  <si>
    <t>เด็กหญิงเวทิสา  แสงโพธิ์แก้ว</t>
  </si>
  <si>
    <t>เด็กหญิงสริณญา  แพลมทอง</t>
  </si>
  <si>
    <t>เด็กหญิงสุทธิตา  ขุนเพชร</t>
  </si>
  <si>
    <t>เด็กหญิงสุพัตรา  ลิบประวัติ</t>
  </si>
  <si>
    <t>เด็กหญิงสุวิภา  วงษ์มะเซาะ</t>
  </si>
  <si>
    <t>เด็กหญิงอรนภา  เขียวขำ</t>
  </si>
  <si>
    <t>เด็กหญิงอรุศลา  นุ้ยสุข</t>
  </si>
  <si>
    <t>เด็กหญิงอัณชัน  บูรณาภา</t>
  </si>
  <si>
    <t>เด็กหญิงอารียา  พิมพ์วัฒน์</t>
  </si>
  <si>
    <t>เด็กชายกฤษภัต  อินาวัง</t>
  </si>
  <si>
    <t>เด็กชายจตุรพงศ์  ฐานเจริญ</t>
  </si>
  <si>
    <t>เด็กชายณัฐนันท์  พุกวัฒนะ</t>
  </si>
  <si>
    <t>เด็กชายณัฐภูมิ  ทรงประโคน</t>
  </si>
  <si>
    <t>เด็กชายธีรพัฒน์  เภาตะกู</t>
  </si>
  <si>
    <t>เด็กชายประธาน  นาสวน</t>
  </si>
  <si>
    <t>เด็กชายทวีเดช  ดีกันกง</t>
  </si>
  <si>
    <t>เด็กชายวรกิจ  บรรดา</t>
  </si>
  <si>
    <t>เด็กชายสุรสีห์  ยงเขตรการณ์</t>
  </si>
  <si>
    <t>เด็กชายเอกรักษ์  เจริญศิลป์</t>
  </si>
  <si>
    <t>เด็กหญิงปาลพัชร์  จันทวี</t>
  </si>
  <si>
    <t>เด็กหญิงศิริธร  มาตุ่น</t>
  </si>
  <si>
    <t>เด็กหญิงสุนิศา  บุญส่ง</t>
  </si>
  <si>
    <t>เด็กชายธนณัฏฐ์  รุ่งรำพรรณ</t>
  </si>
  <si>
    <t>เด็กชายภาควรรษ  ปัดทุม</t>
  </si>
  <si>
    <t>เด็กชายอรชุน  ช่างม่วง</t>
  </si>
  <si>
    <t>เด็กชายอิทธิพล  คูหาเรืองรอง</t>
  </si>
  <si>
    <t>เด็กชายกฤติเดช  เบ็ญจวรรณ</t>
  </si>
  <si>
    <t>เด็กชายกิตติศักดิ์  แสงโพธิ์แก้ว</t>
  </si>
  <si>
    <t>เด็กชายเกียรติศักดิ์  โต๊ะซอ</t>
  </si>
  <si>
    <t>เด็กชายจิรวัฒน์  พุ่มอ่องเอี่ยม</t>
  </si>
  <si>
    <t>เด็กชายชาตโยดม  ศรีวิมล</t>
  </si>
  <si>
    <t>เด็กชายไชยพฤกษ์  เทพสมุทร</t>
  </si>
  <si>
    <t>เด็กชายณัฐพล  จังอินทร์</t>
  </si>
  <si>
    <t>เด็กชายทักษ์ดนัย  ยนทะวงศ์</t>
  </si>
  <si>
    <t>เด็กชายธนดล  แก้วประเสริฐสงค์</t>
  </si>
  <si>
    <t>เด็กชายธนาทิพย์  ประจันทร์</t>
  </si>
  <si>
    <t>เด็กชายนริศร  และมิตร</t>
  </si>
  <si>
    <t>เด็กชายนาวิน  จันทร์ไทย</t>
  </si>
  <si>
    <t>เด็กชายปฏิพัทธ์  เศวตเลข</t>
  </si>
  <si>
    <t>เด็กชายปริญญา  แสงประเสริฐ</t>
  </si>
  <si>
    <t>เด็กชายพรพิทักษ์  แผงสี</t>
  </si>
  <si>
    <t>เด็กชายพิศัลย์  บุญญานนท์</t>
  </si>
  <si>
    <t>เด็กชายภัทรพล  ดลสอาด</t>
  </si>
  <si>
    <t>เด็กชายมานา  แสนประสิทธิ์</t>
  </si>
  <si>
    <t>เด็กชายวรพัฒน์  บุญโสม</t>
  </si>
  <si>
    <t>เด็กชายศุภณัฐ  รักการ</t>
  </si>
  <si>
    <t>เด็กชายสรรเพชญ  ทับทิม</t>
  </si>
  <si>
    <t>เด็กชายอดิศร  ใจดี</t>
  </si>
  <si>
    <t>เด็กชายอนุวัฒน์  พิกุลศรี</t>
  </si>
  <si>
    <t>เด็กชายอัฐพล  เชิงหอม</t>
  </si>
  <si>
    <t>เด็กชายมังกรทอง  ทองสาโคม</t>
  </si>
  <si>
    <t>เด็กชายพีรธัช  เจริญทรัพย์</t>
  </si>
  <si>
    <t>เด็กชายอาณาจักร  เทพตาแสง</t>
  </si>
  <si>
    <t>เด็กชายสหสวรรษ  นิลบูรพา</t>
  </si>
  <si>
    <t>เด็กชายวุฒิภัทร  เพาะปลูก</t>
  </si>
  <si>
    <t>เด็กชายเกียรติพงศ์  สิริสวัสดิ์</t>
  </si>
  <si>
    <t>เด็กชายชนาเทพ  โอษฐน้อย</t>
  </si>
  <si>
    <t>เด็กหญิงกรณิศ  อำนรรฆ</t>
  </si>
  <si>
    <t>เด็กหญิงเกตุแก้ว  สุดใจดี</t>
  </si>
  <si>
    <t>เด็กหญิงโชติกา  ฝ่ายคำมี</t>
  </si>
  <si>
    <t>เด็กหญิงฐิตาภา  ประเสริฐกรรณ</t>
  </si>
  <si>
    <t>เด็กหญิงธัญญลักษณ์  พูลสวัสดิ์</t>
  </si>
  <si>
    <t>เด็กหญิงพรธิดา  สุขทองสา</t>
  </si>
  <si>
    <t>เด็กหญิงเพ็ญศิริ  เบิกบาน</t>
  </si>
  <si>
    <t>เด็กหญิงภควดี  น่วมพิทักษ์</t>
  </si>
  <si>
    <t>เด็กหญิงณรญา  แย้มส้ม</t>
  </si>
  <si>
    <t>เด็กหญิงวราภรณ์  บุญบุตร</t>
  </si>
  <si>
    <t>เด็กหญิงศุภกานต์  พรมธร</t>
  </si>
  <si>
    <t>เด็กหญิงสุชานันท์  จันทร์ไพศรี</t>
  </si>
  <si>
    <t>เด็กหญิงสุทธิดา  แจ้งแสงทอง</t>
  </si>
  <si>
    <t>เด็กหญิงสุพรรษา  แก้วบุตรตรี</t>
  </si>
  <si>
    <t>เด็กหญิงอรอุมา  อาภรณ์โชติ</t>
  </si>
  <si>
    <t>เด็กหญิงอาภารัตน์  สืบไวย</t>
  </si>
  <si>
    <t>เด็กหญิงศศิประภา  บุญรอด</t>
  </si>
  <si>
    <t>เด็กชายกันตพัฒน์  ล้างภัย</t>
  </si>
  <si>
    <t>เด็กชายจตุพร  อ่อนสำลี</t>
  </si>
  <si>
    <t>เด็กชายเจษฎากร  วงษ์งาม</t>
  </si>
  <si>
    <t>เด็กชายชัชชนะ  พระไชย์</t>
  </si>
  <si>
    <t>เด็กชายณภัทร  อุ่นน้อย</t>
  </si>
  <si>
    <t>เด็กชายณัฐวุฒิ  กองเสล็ม</t>
  </si>
  <si>
    <t>เด็กชายถิรวัฒน์  เนาวรัตน์</t>
  </si>
  <si>
    <t>เด็กชายธงชัย  รื่นกลาง</t>
  </si>
  <si>
    <t>เด็กชายธัชนนท์  จำเนียรสวัสดิ์</t>
  </si>
  <si>
    <t>เด็กชายธีรวัฒน์  อินทวงษ์</t>
  </si>
  <si>
    <t>เด็กชายนพดล  ธูปสักการะ</t>
  </si>
  <si>
    <t>เด็กชายนวภัทร  สัตบุตร</t>
  </si>
  <si>
    <t>เด็กชายบุญทวี  บุญแสนแก้ว</t>
  </si>
  <si>
    <t>เด็กชายปรเมศร์  เวียงเงิน</t>
  </si>
  <si>
    <t>เด็กชายปิยนันท์  เปลวทอง</t>
  </si>
  <si>
    <t>เด็กชายพันกร  หุ่นสุวรรณ</t>
  </si>
  <si>
    <t>เด็กชายพิสุทธิ์  รุ่งศรี</t>
  </si>
  <si>
    <t>เด็กชายภากร  แสงคำคม</t>
  </si>
  <si>
    <t>เด็กชายรัชชานนท์  ศิรินาม</t>
  </si>
  <si>
    <t>เด็กชายวัชระ  ไพฑูรย์</t>
  </si>
  <si>
    <t>เด็กชายศักดา  ปัญญาไว</t>
  </si>
  <si>
    <t>เด็กชายศุภรักษ์  นาคงาม</t>
  </si>
  <si>
    <t>เด็กชายสหโชค  แก้วประเสริฐ</t>
  </si>
  <si>
    <t>เด็กชายสหัสวรรษ  พึ่งยนต์</t>
  </si>
  <si>
    <t>เด็กชายอนันตชัย  กิจสมศักดิ์</t>
  </si>
  <si>
    <t>เด็กชายอมรเทพ  ปัญญาไว</t>
  </si>
  <si>
    <t>เด็กชายอัฐพงษ์  กันนิกา</t>
  </si>
  <si>
    <t>เด็กชายกษิดิ์เดช  มุกดา</t>
  </si>
  <si>
    <t>เด็กชายกิตติวินท์  พิมพ์ภักดี</t>
  </si>
  <si>
    <t>เด็กชายรชานนท์  สิทธิพรนุสนธิ์</t>
  </si>
  <si>
    <t>เด็กชายญาณกร  ผลทิพย์</t>
  </si>
  <si>
    <t>เด็กหญิงกนกวรรณ  ร่วมพุ่ม</t>
  </si>
  <si>
    <t>เด็กหญิงกัญญาณัฐ  สมพงษ์</t>
  </si>
  <si>
    <t>เด็กหญิงเจติยา  อินทรเทศ</t>
  </si>
  <si>
    <t>เด็กหญิงฉัตรลดา  งามประเกตุ</t>
  </si>
  <si>
    <t>เด็กหญิงฐิติภา  เพ็งแห</t>
  </si>
  <si>
    <t>เด็กหญิงปัญญาพร  บุนจิตบรรจง</t>
  </si>
  <si>
    <t>เด็กหญิงพิชยา  พระไชยบุญ</t>
  </si>
  <si>
    <t>เด็กหญิงภิญญดา  ไทรปาน</t>
  </si>
  <si>
    <t>เด็กหญิงเมธาวี  บุญประกอบ</t>
  </si>
  <si>
    <t>เด็กหญิงรัญชิดา  สมนึก</t>
  </si>
  <si>
    <t>เด็กหญิงวิภาวี  ทองจรัส</t>
  </si>
  <si>
    <t>เด็กหญิงศรัญญา  อย่าลืมญาติ</t>
  </si>
  <si>
    <t>เด็กหญิงสุภาพรรณ  บุดดีเหลือ</t>
  </si>
  <si>
    <t>เด็กหญิงสุธาทิพย์  อ่อนวอน</t>
  </si>
  <si>
    <t>เด็กหญิงสุมารินี  บุญเกษมวัฒนะ</t>
  </si>
  <si>
    <t>เด็กหญิงอังติมา  จันทร์ก้อน</t>
  </si>
  <si>
    <t>เด็กหญิงอริสรา  มีมาลา</t>
  </si>
  <si>
    <t>เด็กหญิงชลธร  ธนะโชติ</t>
  </si>
  <si>
    <t>เด็กชายจักรกฤษณ์  เมฆี</t>
  </si>
  <si>
    <t>เด็กชายจิรพัฒน์  จิตต์วิชัย</t>
  </si>
  <si>
    <t>เด็กชายธีรพงศ์  อันทะโคตร</t>
  </si>
  <si>
    <t>เด็กชายธีรัตม์  โรจนประดิษฐ์</t>
  </si>
  <si>
    <t>เด็กชายมกร  ศรีสวัสดิ์</t>
  </si>
  <si>
    <t>เด็กชายพงศธร  ประจำแถว</t>
  </si>
  <si>
    <t>เด็กชายพรชัย  อำพรพงษ์</t>
  </si>
  <si>
    <t>เด็กชายพัชรพล  อวยพร</t>
  </si>
  <si>
    <t>เด็กชายภคินทร์  มีเพียร</t>
  </si>
  <si>
    <t>เด็กชายภวินท์  อิสโรวงศ์</t>
  </si>
  <si>
    <t>เด็กชายภูษิต  สุขรมย์</t>
  </si>
  <si>
    <t>เด็กชายฤทธิรงค์  อยู่ตาล</t>
  </si>
  <si>
    <t>เด็กชายวรกันต์  ดาวแจ้ง</t>
  </si>
  <si>
    <t>เด็กชายสิทธิชาติ  อ่วมเจริญ</t>
  </si>
  <si>
    <t>เด็กชายอานนท์  ไชยแสง</t>
  </si>
  <si>
    <t>เด็กชายสมศักดิ์  วรรณกูล</t>
  </si>
  <si>
    <t>เด็กหญิงกวินธิดา  บุญแสน</t>
  </si>
  <si>
    <t>เด็กหญิงกิติกรวดี  หวังจิตร์</t>
  </si>
  <si>
    <t>เด็กหญิงกุลปริยาภรณ์  พุ่มทับทิม</t>
  </si>
  <si>
    <t>เด็กหญิงขวัญจิรา  อินทร์เรืองศรี</t>
  </si>
  <si>
    <t>เด็กหญิงจณิสตา  วงษ์วุฒิพงษ์</t>
  </si>
  <si>
    <t>เด็กหญิงจรินทร  บุตรศิริ</t>
  </si>
  <si>
    <t>เด็กหญิงเจนจิรา  ศรีแก้ว</t>
  </si>
  <si>
    <t>เด็กหญิงชนม์นิภา  แก้วศรีจันทร์</t>
  </si>
  <si>
    <t>เด็กหญิงณฐกมล  งามฤทธิ์</t>
  </si>
  <si>
    <t>เด็กหญิงณัชชา  บัวบุญ</t>
  </si>
  <si>
    <t>เด็กหญิงณัฐกมล  นพวรรณ</t>
  </si>
  <si>
    <t>เด็กหญิงพัชรพร  วงศ์พิมล</t>
  </si>
  <si>
    <t>เด็กหญิงดุสิตา  ปานจันทร์</t>
  </si>
  <si>
    <t>เด็กหญิงนิจจินันท์  นามงาม</t>
  </si>
  <si>
    <t>เด็กหญิงนิตระวี  รอดน้อย</t>
  </si>
  <si>
    <t>เด็กหญิงเนตรชนก  เพ็ชรอุไร</t>
  </si>
  <si>
    <t>เด็กหญิงบุษยมาศ  พุฒซ้อน</t>
  </si>
  <si>
    <t>เด็กหญิงปริยฉัตร  พระชัยบุญ</t>
  </si>
  <si>
    <t>เด็กหญิงพรทิพย์  ทองเฟื่อง</t>
  </si>
  <si>
    <t>เด็กหญิงพรลญา  ดำสุวรรณ</t>
  </si>
  <si>
    <t>เด็กหญิงพลอย  มิ่งคำ</t>
  </si>
  <si>
    <t>เด็กหญิงภาชินี  หลีประสิทธิ์</t>
  </si>
  <si>
    <t>เด็กหญิงรัตนาวดี  วงศ์ท่าเรือ</t>
  </si>
  <si>
    <t>เด็กหญิงวาลินี  จันดาอ่อน</t>
  </si>
  <si>
    <t>เด็กหญิงวิจิตรา  ฮานาฟี</t>
  </si>
  <si>
    <t>เด็กหญิงวิภาพร  พรมสูงยาง</t>
  </si>
  <si>
    <t>เด็กหญิงศิรภัสสร  ดีมาก</t>
  </si>
  <si>
    <t>เด็กหญิงศุภาพิชญ์  กองวรรณา</t>
  </si>
  <si>
    <t>เด็กหญิงสริตา  เจริญศักดิ์</t>
  </si>
  <si>
    <t>เด็กหญิงสิริกร  ขวัญเนตร</t>
  </si>
  <si>
    <t>เด็กหญิงสุธิมา  สุดไวยนต์</t>
  </si>
  <si>
    <t>เด็กหญิงสุมิตรา  บุญมาก</t>
  </si>
  <si>
    <t>เด็กหญิงนภเกตน์  วิริยะอาภาพงศ์</t>
  </si>
  <si>
    <t>เด็กหญิงณิชกานต์  มิจรา</t>
  </si>
  <si>
    <t>เด็กชายกรวีร์  กองอินทร์</t>
  </si>
  <si>
    <t>เด็กชายจักรพันธ์  โพธิละเดา</t>
  </si>
  <si>
    <t>เด็กชายชาคร  ศรีมุกดา</t>
  </si>
  <si>
    <t>เด็กชายญาณวรุตม์  การสร้าง</t>
  </si>
  <si>
    <t>เด็กชายณัฐภูมินทร์  โพธิหล้า</t>
  </si>
  <si>
    <t>เด็กชายธีธัช  จิตร์ถนอม</t>
  </si>
  <si>
    <t>เด็กชายนนทวัชร์  ชาวนา</t>
  </si>
  <si>
    <t>เด็กชายประสบโชค  คำโทน</t>
  </si>
  <si>
    <t>เด็กชายภควัต  พนมสวย</t>
  </si>
  <si>
    <t>เด็กชายภัคธร  บุมี</t>
  </si>
  <si>
    <t>เด็กชายภากร  พรหมนิ่ม</t>
  </si>
  <si>
    <t>เด็กชายภูรินทร์  สิทธิภูมิมงคล</t>
  </si>
  <si>
    <t>เด็กชายยุทธดนัย  สาริกุล</t>
  </si>
  <si>
    <t>เด็กชายโยธิน  คำศรีแก้ว</t>
  </si>
  <si>
    <t>เด็กชายรัฐพงษ์  วงศ์พิมล</t>
  </si>
  <si>
    <t>เด็กชายวรเมธ  สิริพุทธวณิชย์</t>
  </si>
  <si>
    <t>เด็กชายวรวุฒิ  บำรุง</t>
  </si>
  <si>
    <t>เด็กชายวสุพล  ช่วงสกุลศรี</t>
  </si>
  <si>
    <t>เด็กชายวีรภัทร  แก้วอินทร์ชัย</t>
  </si>
  <si>
    <t>เด็กชายศตวรรษ  เสริมสุข</t>
  </si>
  <si>
    <t>เด็กชายสมภพ  นุชเนตร</t>
  </si>
  <si>
    <t>เด็กชายสุรพิชญ์  พรหมประเทศ</t>
  </si>
  <si>
    <t>เด็กชายเสฎฐวุฒิ  บัวเผื่อน</t>
  </si>
  <si>
    <t>เด็กชายอนุศักดิ์  เมฆพยม</t>
  </si>
  <si>
    <t>เด็กชายอัครวุฒิ  สุทธไชย</t>
  </si>
  <si>
    <t>เด็กหญิงกมลวรรณ  ไทรปาน</t>
  </si>
  <si>
    <t>เด็กหญิงกานต์ธิดา  ปาลบุตร</t>
  </si>
  <si>
    <t>เด็กหญิงจิราพัชร  สำราญจิตร</t>
  </si>
  <si>
    <t>เด็กหญิงฉัตรธิดาภรณ์  ปรุงสินธน</t>
  </si>
  <si>
    <t>เด็กหญิงณัชชา  ช้ำเกตุ</t>
  </si>
  <si>
    <t>เด็กหญิงณัฐชา  สว่างนพ</t>
  </si>
  <si>
    <t>เด็กหญิงดวงชนก  ปัญญาสะ</t>
  </si>
  <si>
    <t>เด็กหญิงดวงยิหวา  บุญมา</t>
  </si>
  <si>
    <t>เด็กหญิงเดือนเพ็ญ  ตรีแก้ว</t>
  </si>
  <si>
    <t>เด็กหญิงปวีณ์พร  เส็งเส</t>
  </si>
  <si>
    <t>เด็กหญิงพรพิมล  พืชเพียร</t>
  </si>
  <si>
    <t>เด็กหญิงภาวัชญา  กิจเสรีกุล</t>
  </si>
  <si>
    <t>เด็กหญิงมานิตา  บุติลา</t>
  </si>
  <si>
    <t>เด็กหญิงรสสุคนธ์  จงรักษ์</t>
  </si>
  <si>
    <t>เด็กหญิงรุ่งนภา  ทิพย์ประโคน</t>
  </si>
  <si>
    <t>เด็กหญิงวรรณนภา  เอี่ยมสอาด</t>
  </si>
  <si>
    <t>เด็กหญิงศศิมา  เนตรประจักษ์</t>
  </si>
  <si>
    <t>เด็กหญิงศศิวิมล  หาญนิโรจน์รัมย์</t>
  </si>
  <si>
    <t>เด็กหญิงสโรชา  ภักดี</t>
  </si>
  <si>
    <t>เด็กหญิงสิริพิชญ์  มุทุกันต์</t>
  </si>
  <si>
    <t>เด็กหญิงสุทธินิดา  สุดา</t>
  </si>
  <si>
    <t>เด็กหญิงสุพิตตรา  คำนำ</t>
  </si>
  <si>
    <t>เด็กหญิงสุวิมล  ยลยินประเสริฐ</t>
  </si>
  <si>
    <t>เด็กหญิงชรินรัตน์  บุญนิ่ม</t>
  </si>
  <si>
    <t>เด็กหญิงสุนารี  สุขอร่าม</t>
  </si>
  <si>
    <t>เด็กชายกายเพชร  สุกพราว</t>
  </si>
  <si>
    <t>เด็กชายธนธรณ์  สลามเต๊ะ</t>
  </si>
  <si>
    <t>เด็กชายธีรัตน์  ปริยานนท์</t>
  </si>
  <si>
    <t>เด็กชายนภจร  หยงสตาร์</t>
  </si>
  <si>
    <t>เด็กชายนราวิชญ์  ศีละวงษ์เสรี</t>
  </si>
  <si>
    <t>เด็กชายพงศกร  เผือกเพิก</t>
  </si>
  <si>
    <t>เด็กชายพชร  สุขสุมิตร</t>
  </si>
  <si>
    <t>เด็กชายพชรพล  ตาปนานนท์</t>
  </si>
  <si>
    <t>เด็กชายพัชรพล  ภู่บุบผา</t>
  </si>
  <si>
    <t>เด็กชายพีรณัฐ  นาคดิลก</t>
  </si>
  <si>
    <t>เด็กชายรฐนนท์  แก้วพุกก์</t>
  </si>
  <si>
    <t>เด็กชายรัฐภูมิ  ทิพม่อน</t>
  </si>
  <si>
    <t>เด็กชายวสันต์  พนาลีจารุ</t>
  </si>
  <si>
    <t>เด็กชายศิวัฒน์  ศิริคำหอม</t>
  </si>
  <si>
    <t>เด็กชายสราวุฒิ  ตาสำโรง</t>
  </si>
  <si>
    <t>เด็กชายสราวุฒิ  หลักทอง</t>
  </si>
  <si>
    <t>เด็กชายสิทธิราช  วังคะฮาต</t>
  </si>
  <si>
    <t>เด็กชายอธิวัฒน์  บัวงาม</t>
  </si>
  <si>
    <t>เด็กชายอินทัช  ทวีชัย</t>
  </si>
  <si>
    <t>เด็กชายเอกดนัย  เจริญเนตร์</t>
  </si>
  <si>
    <t>เด็กหญิงกวินตา  รักษาชาติ</t>
  </si>
  <si>
    <t>เด็กหญิงจุฬาลักษณ์  ทองสิมา</t>
  </si>
  <si>
    <t>เด็กหญิงชลฑิชา  สุราเลิศ</t>
  </si>
  <si>
    <t>เด็กหญิงณัฐณิชา  สายยืนยงค์</t>
  </si>
  <si>
    <t>เด็กหญิงนัฐกาญจน์  แตงอ่อน</t>
  </si>
  <si>
    <t>เด็กหญิงปราญิชา  พัสดุ</t>
  </si>
  <si>
    <t>เด็กหญิงพรปวีณ์  นิโครธะ</t>
  </si>
  <si>
    <t>เด็กหญิงพิมพ์สุภา  ทองคง</t>
  </si>
  <si>
    <t>เด็กหญิงภควรรณ  อกผาย</t>
  </si>
  <si>
    <t>เด็กหญิงมัทรี  บุตรวงษ์</t>
  </si>
  <si>
    <t>เด็กหญิงมุทิตา  จันทรบุตร</t>
  </si>
  <si>
    <t>เด็กหญิงรุ่งอรุณ  บุญจันทร์</t>
  </si>
  <si>
    <t>เด็กหญิงวริศรา  วงค์ษา</t>
  </si>
  <si>
    <t>เด็กหญิงวิจิตรา  พึ่งยนต์</t>
  </si>
  <si>
    <t>เด็กหญิงสุกัลยา  บุญยิ่ง</t>
  </si>
  <si>
    <t>เด็กหญิงอัจจิมา  คุ้มเมือง</t>
  </si>
  <si>
    <t>เด็กชายกรกช  จันทร์ทอง</t>
  </si>
  <si>
    <t>เด็กชายกรรณพนธ์  จันทราทิพย์</t>
  </si>
  <si>
    <t>เด็กชายจิรวัฒน์  ฮุยสรวง</t>
  </si>
  <si>
    <t>เด็กชายชนาธิป  เคลือบอาบ</t>
  </si>
  <si>
    <t>เด็กชายณัฐวัตร  คำหมูน</t>
  </si>
  <si>
    <t>เด็กชายธนธรณ์  สมันเลาะ</t>
  </si>
  <si>
    <t>เด็กชายธนรัตน์  แย้มย่อง</t>
  </si>
  <si>
    <t>เด็กชายธนวัฒน์  ชื่นคุ้ม</t>
  </si>
  <si>
    <t>เด็กชายธรรมรักษ์  บริรักษ์คุปต์</t>
  </si>
  <si>
    <t>เด็กชายประเสริฐ  ยิดนรดิน</t>
  </si>
  <si>
    <t>เด็กชายพลังธรรม  จันทภา</t>
  </si>
  <si>
    <t>เด็กชายรัฐภูมิ  ปานสมพงค์</t>
  </si>
  <si>
    <t>เด็กชายวีรกร  เลิศแสงสุวรรณ</t>
  </si>
  <si>
    <t>เด็กชายศิริชัย  กองสุข</t>
  </si>
  <si>
    <t>เด็กชายสิทธิพร  งามระเบียบ</t>
  </si>
  <si>
    <t>เด็กชายอธิปัตย์  แก้วจังหาร</t>
  </si>
  <si>
    <t>เด็กชายอาวุธ  เจ๊ะยูโซ๊ะ</t>
  </si>
  <si>
    <t>เด็กชายอัครเดช  รัตนศรี</t>
  </si>
  <si>
    <t>เด็กชายเขษมศักดิ์  โอทองคำ</t>
  </si>
  <si>
    <t>เด็กชายปฏิภาณ  โชติสกุลทรัพย์</t>
  </si>
  <si>
    <t>เด็กชายไพนุพงศ์  แก้วนุ่น</t>
  </si>
  <si>
    <t>เด็กหญิงมนัสวีร์  นวพลากร</t>
  </si>
  <si>
    <t>เด็กหญิงกรองทอง  ปรีชาภรณ์</t>
  </si>
  <si>
    <t>เด็กหญิงจุฑารัตน์  ภูมี</t>
  </si>
  <si>
    <t>เด็กหญิงจุฑารัตน์  หงษ์วิจิตร</t>
  </si>
  <si>
    <t>เด็กหญิงจุฑาลักษม์  ทองทัพไทย</t>
  </si>
  <si>
    <t>เด็กหญิงเจนจิรา  ธงสถาพรวัฒนา</t>
  </si>
  <si>
    <t>เด็กหญิงดวงกมล  พานเงิน</t>
  </si>
  <si>
    <t>เด็กหญิงธนิตตา  ธนะโชติ</t>
  </si>
  <si>
    <t>เด็กหญิงธมนวรรณ  บุญนิ่ม</t>
  </si>
  <si>
    <t>เด็กหญิงนัทธมน  อ่อนอุดม</t>
  </si>
  <si>
    <t>เด็กหญิงนิตยา  ชาวหญ้าแพรก</t>
  </si>
  <si>
    <t>เด็กหญิงนุชพร  โสดาพักตร์</t>
  </si>
  <si>
    <t>เด็กหญิงพนัชกร  ทิพย์พละ</t>
  </si>
  <si>
    <t>เด็กหญิงพิมพ์ลภัส  สวัสดี</t>
  </si>
  <si>
    <t>เด็กหญิงภณมาศ  โพธิ์เจริญ</t>
  </si>
  <si>
    <t>เด็กหญิงมาทินี  ดอกบัว</t>
  </si>
  <si>
    <t>เด็กหญิงรัชนีกร  จันทร์ไทย</t>
  </si>
  <si>
    <t>เด็กหญิงรุ่งทิพย์  มีบัว</t>
  </si>
  <si>
    <t>เด็กหญิงศิญารินทร์  วิชิตมงคล</t>
  </si>
  <si>
    <t>เด็กหญิงศิริมา  คงสิทธิ์</t>
  </si>
  <si>
    <t>เด็กหญิงสมฤทัย  ลุนนา</t>
  </si>
  <si>
    <t>เด็กหญิงสรรสณี  สืบเชื้อ</t>
  </si>
  <si>
    <t>เด็กหญิงสิรีธร  บุญสมพงษ์</t>
  </si>
  <si>
    <t>เด็กหญิงสุชัญญา  คำสุทธิ</t>
  </si>
  <si>
    <t>เด็กหญิงสุนีย์  ช่างแป๊ะ</t>
  </si>
  <si>
    <t>เด็กหญิงสุพรรษา  กันศัตรูห่าง</t>
  </si>
  <si>
    <t>เด็กหญิงอรวี  แก้วเมือง</t>
  </si>
  <si>
    <t>เด็กหญิงอาจารี  ทองยวน</t>
  </si>
  <si>
    <t>เด็กชายกิตติพศ  เกิดแก่น</t>
  </si>
  <si>
    <t>เด็กชายชัชวาล  อ่างแก้ว</t>
  </si>
  <si>
    <t>เด็กชายโชติวิทย์  สุชาติเลิศปัญญา</t>
  </si>
  <si>
    <t>เด็กชายณัฐพร  เต่าเล็ก</t>
  </si>
  <si>
    <t>เด็กชายณัฐวุฒิ  อู่ผลเจริญ</t>
  </si>
  <si>
    <t>เด็กชายทักษ์  ตีระวัฒนานนท์</t>
  </si>
  <si>
    <t>เด็กชายธนวัฒน์  บูระพันธ์</t>
  </si>
  <si>
    <t>เด็กชายธีรธรรม  วงศ์ทองดี</t>
  </si>
  <si>
    <t>เด็กชายนกุล  อิ่มสำราญ</t>
  </si>
  <si>
    <t>เด็กชายนพธารา  สุโง๊ะ</t>
  </si>
  <si>
    <t>เด็กชายนันทวัฒน์  อยู่ใบสี</t>
  </si>
  <si>
    <t>เด็กชายบุพกร  บุญชู</t>
  </si>
  <si>
    <t>เด็กชายประพัฒน์  หาญบัวแก้ว</t>
  </si>
  <si>
    <t>เด็กชายพันธุวัฒน์  ขัดธะสีมา</t>
  </si>
  <si>
    <t>เด็กชายภาณุกร  ศรีเรือน</t>
  </si>
  <si>
    <t>เด็กชายวิศรุต  สุดสัตย์</t>
  </si>
  <si>
    <t>เด็กชายศิรพัชน์  ศรสีดา</t>
  </si>
  <si>
    <t>เด็กชายศุภวิชญ์  รัตนปรากฎ</t>
  </si>
  <si>
    <t>เด็กชายสหรัฐ  แดงชาติ</t>
  </si>
  <si>
    <t>เด็กชายสิทธินนท์  เฮมสมัน</t>
  </si>
  <si>
    <t>เด็กชายอนุวัฒน์  โพธิ์เล็ก</t>
  </si>
  <si>
    <t>เด็กชายอรรถชัย  โพธิ์คง</t>
  </si>
  <si>
    <t>เด็กชายอัษฎาวุธ  บัวเจริญธาราเวช</t>
  </si>
  <si>
    <t>เด็กชายธนกฤต  วงษ์ศรีลา</t>
  </si>
  <si>
    <t>เด็กชายอัษราวุฒิ  เจริญวัย</t>
  </si>
  <si>
    <t>เด็กชายอิทธิพล  เหลืองทอง</t>
  </si>
  <si>
    <t>เด็กชายธีรวัฒน์  คุ้มรักษา</t>
  </si>
  <si>
    <t>เด็กชายธนาวุธ  กุลแก้ว</t>
  </si>
  <si>
    <t>เด็กชายณัฐภัทร  มีคล้าย</t>
  </si>
  <si>
    <t>เด็กหญิงกมลวัลย์  ดวงจันทร์</t>
  </si>
  <si>
    <t>เด็กหญิงขวัญสุดา  จันทร์ไพศรี</t>
  </si>
  <si>
    <t>เด็กหญิงชลธิชา  พุ่มวัฒน์</t>
  </si>
  <si>
    <t>เด็กหญิงธนาพร  เหล่าเจริญ</t>
  </si>
  <si>
    <t>เด็กหญิงบุษยมาศ  ภู่ระย้า</t>
  </si>
  <si>
    <t>เด็กหญิงพรณิศา  บุญวุฒิ</t>
  </si>
  <si>
    <t>เด็กหญิงพิศณพรรณ  วรจักร์</t>
  </si>
  <si>
    <t>เด็กหญิงเพ็ญมีนา  โยกบุ</t>
  </si>
  <si>
    <t>เด็กหญิงมนัสชนก  อุบล</t>
  </si>
  <si>
    <t>เด็กหญิงวนาศิริ  ทองดี</t>
  </si>
  <si>
    <t>เด็กหญิงวิลาวัลย์  วงษ์รักษ์</t>
  </si>
  <si>
    <t>เด็กหญิงศศิวิมล  อร่ามวงษ์</t>
  </si>
  <si>
    <t>เด็กหญิงสิตา  วรรณลักษณ์</t>
  </si>
  <si>
    <t>เด็กหญิงสุดารัตน์  คยะสุด</t>
  </si>
  <si>
    <t>เด็กหญิงสุปรีญา  อย่างกลั่น</t>
  </si>
  <si>
    <t>เด็กหญิงเสาวณีย์  หางแก้ว</t>
  </si>
  <si>
    <t>เด็กหญิงหยาดทิพรวี  อัครศรีวรกุล</t>
  </si>
  <si>
    <t>เด็กหญิงอัณณ์ชญาณ์  เปี่ยมปฐม</t>
  </si>
  <si>
    <t>เด็กหญิงพีรภา  แก้วปัญญา</t>
  </si>
  <si>
    <t>เด็กหญิงวิกัญญา  เกษี</t>
  </si>
  <si>
    <t>เด็กชายกมล  ชาบุตรชิน</t>
  </si>
  <si>
    <t>เด็กชายจักรกฤษณ์  เพ็ชรธนวงศ์</t>
  </si>
  <si>
    <t>เด็กชายณัฐวุฒิ  ระดามาตย์</t>
  </si>
  <si>
    <t>เด็กชายธนโชติ  ศรีหล้า</t>
  </si>
  <si>
    <t>เด็กชายธีรภัทร  นิยมฤทธิ์</t>
  </si>
  <si>
    <t>เด็กชายบัญชา  คำอ่อนศรี</t>
  </si>
  <si>
    <t>เด็กชายพงษ์ศักดิ์  สอนกลาง</t>
  </si>
  <si>
    <t>เด็กชายภวิศ  บุญแตง</t>
  </si>
  <si>
    <t>เด็กชายสหรัฐ  จินตนา</t>
  </si>
  <si>
    <t>เด็กชายอรรถชัย  สุขประเสริฐ</t>
  </si>
  <si>
    <t>เด็กชายอัฐพร  ศรีเบญจพฤกษ์</t>
  </si>
  <si>
    <t>เด็กชายเกียรติภูมิ  บุญเป้า</t>
  </si>
  <si>
    <t>เด็กชายธนัส  ศรีเมฆ</t>
  </si>
  <si>
    <t>เด็กชายฮาฟิส  ตำบู</t>
  </si>
  <si>
    <t>เด็กหญิงณัฐพร  วรรณุสิทธิ์</t>
  </si>
  <si>
    <t>เด็กหญิงนฤมล  ทองฉาย</t>
  </si>
  <si>
    <t>เด็กหญิงประภัสสร  สัดทอง</t>
  </si>
  <si>
    <t>เด็กหญิงพรพิมล  แก้วประเสริฐ</t>
  </si>
  <si>
    <t>เด็กหญิงภคมน  เฉวียงวาศ</t>
  </si>
  <si>
    <t>เด็กหญิงวีณาพรรณ  ศิริมีโชค</t>
  </si>
  <si>
    <t>เด็กหญิงสุนิสา  มะลิทอง</t>
  </si>
  <si>
    <t>เด็กหญิงสรารัตน์  การรินทร์</t>
  </si>
  <si>
    <t>เด็กหญิงอุษณีย์  เกตุแก้ว</t>
  </si>
  <si>
    <t>เด็กชายนนทพัทธิ์  นาคสวัสดิ์</t>
  </si>
  <si>
    <t>เด็กชายวิษณุ  ทองศิลา</t>
  </si>
  <si>
    <t>เด็กชายชยุตพล  วงศ์สาโรจน์</t>
  </si>
  <si>
    <t>เด็กชายณัฐนนท์  ไล่ขาม</t>
  </si>
  <si>
    <t>เด็กชายณัฐวุฒิ  ไล่ขาม</t>
  </si>
  <si>
    <t>เด็กชายแนวธง  องอาจ</t>
  </si>
  <si>
    <t>เด็กชายศุภวัฒน์  โยคะกุล</t>
  </si>
  <si>
    <t>เด็กหญิงจุฬาลักษณ์  แสนเหนือ</t>
  </si>
  <si>
    <t>เด็กหญิงน้ำฝน  วงษ์ขันติ์</t>
  </si>
  <si>
    <t>นายกฤษ  พรมสอน</t>
  </si>
  <si>
    <t>นายกฤษณัฐ  กรดหนู</t>
  </si>
  <si>
    <t>นายกษิดิ์เดช  ปาลบุตร</t>
  </si>
  <si>
    <t>นายกิตติศักดิ์  กาสังข์</t>
  </si>
  <si>
    <t>นายจิรสิน  พิมเสน</t>
  </si>
  <si>
    <t>นายจีระวัตร  สังข์ทองจีน</t>
  </si>
  <si>
    <t>นายนุกูล  ไหลนานานุกูล</t>
  </si>
  <si>
    <t>นายปฏิภาณ  พูดสัตย์</t>
  </si>
  <si>
    <t>นายปภพ  ทองยวน</t>
  </si>
  <si>
    <t>นายภวัต  เลขะคุณ</t>
  </si>
  <si>
    <t>นายภูมินทร์  น้อมเศียร</t>
  </si>
  <si>
    <t>นายวิชญ์เวธน์  เอื้อดี</t>
  </si>
  <si>
    <t>นายอดิสร  ดำอ่อน</t>
  </si>
  <si>
    <t>นายอนุชิต  พันธ์สะอาด</t>
  </si>
  <si>
    <t>นายอภิพล  ปิ่นโต</t>
  </si>
  <si>
    <t>นายจอมพล  เณรน้อย</t>
  </si>
  <si>
    <t>นายประนุพงษ์  เจริญกัลป์</t>
  </si>
  <si>
    <t>นายชนันท์  สร้างการนอก</t>
  </si>
  <si>
    <t>นายภาณุพงษ์  เครื่องจำปา</t>
  </si>
  <si>
    <t>นายศรศิษฐ์  สกุลปัญญวัฒน์</t>
  </si>
  <si>
    <t>นายศาตพร  อ้นทอง</t>
  </si>
  <si>
    <t>นางสาวคำนึงนิจ  บูรณ์เจริญ</t>
  </si>
  <si>
    <t>นางสาวณัฐวดี  บวบทอง</t>
  </si>
  <si>
    <t>นางสาวดวงใจ  ปัญญาใส</t>
  </si>
  <si>
    <t>นางสาวทิชากร  โตเสม</t>
  </si>
  <si>
    <t>นางสาวธรัญยา  วงษ์แก้ว</t>
  </si>
  <si>
    <t>นางสาวปารมี  จันทร์ตรี</t>
  </si>
  <si>
    <t>นางสาวพิมพ์มาตา  เกิดเปี่ยม</t>
  </si>
  <si>
    <t>นางสาวพิมพ์ระรินทร์  กิจฉัย</t>
  </si>
  <si>
    <t>นางสาวภัทรวรินทร์  จันทรเกษมชัย</t>
  </si>
  <si>
    <t>นางสาวภัทราภรณ์  ทองกรณ์</t>
  </si>
  <si>
    <t>นางสาวมินทรา  ฉันทะโส</t>
  </si>
  <si>
    <t>นางสาวเยาวลักษณ์  ยานะชัย</t>
  </si>
  <si>
    <t>นางสาววนิดา  บาซอรี</t>
  </si>
  <si>
    <t>นางสาวศุภวรรณ  ไกรสุริยวงศ์</t>
  </si>
  <si>
    <t>นางสาวสุปราณี  จอกทอง</t>
  </si>
  <si>
    <t>นางสาวสุพิชญา  จูเผื่อน</t>
  </si>
  <si>
    <t>นางสาวอัญชลี  อดทน</t>
  </si>
  <si>
    <t>นางสาวชลธิชา  เขียวหนู</t>
  </si>
  <si>
    <t>นางสาวธีรยา  เพชรดำ</t>
  </si>
  <si>
    <t>นางสาวนิโลบล  ตระกูลสุนทร</t>
  </si>
  <si>
    <t>นางสาวปวรินทร์  วิภาสชัยกุล</t>
  </si>
  <si>
    <t>นางสาวอัยมี่  ดีเจริญ</t>
  </si>
  <si>
    <t>นางสาวนันทิชา  ทองสิทธิ์</t>
  </si>
  <si>
    <t>นายกฤตบุญ  ปล้องทอง</t>
  </si>
  <si>
    <t>นายธนภูมิ  สุกุณีย์</t>
  </si>
  <si>
    <t>นายธนานนท์  แผลงฤทธิ์</t>
  </si>
  <si>
    <t>นายประภวิษณุ์  สุวรรณนิมิตร</t>
  </si>
  <si>
    <t>นายภูมิภัทร  ชื่นชม</t>
  </si>
  <si>
    <t>นายปีติภัทร  อุ่นแสง</t>
  </si>
  <si>
    <t>นายยศภาคย์  ตระกูลชินสารภี</t>
  </si>
  <si>
    <t>นายรัชชานนท์  แก้วศรีจันทร์</t>
  </si>
  <si>
    <t>นายรามิล  ศรีแย้ม</t>
  </si>
  <si>
    <t>นายอธิป  เกาะแก้ว</t>
  </si>
  <si>
    <t>นายอนันทวัฒน์  พิมพ์แจ่ม</t>
  </si>
  <si>
    <t>นายอรรถวิทย์  วิบูลอัด</t>
  </si>
  <si>
    <t>นายสดายุ  กิจนิยม</t>
  </si>
  <si>
    <t>นางสาวกนกวรรณ  สลามเต๊ะ</t>
  </si>
  <si>
    <t>นางสาวจิตติมา  เนตรลักษณ์</t>
  </si>
  <si>
    <t>นางสาวณัฏฐนิชา  อู่ผลเจริญ</t>
  </si>
  <si>
    <t>นางสาวธิดาพร  ฟักเขียว</t>
  </si>
  <si>
    <t>นางสาวนภัสสร  สมพร</t>
  </si>
  <si>
    <t>นางสาวนัทธิญา  จันทดา</t>
  </si>
  <si>
    <t>นางสาวพร้อมพร  รสหอม</t>
  </si>
  <si>
    <t>นางสาวพลอยไพลิน  ตูมขาว</t>
  </si>
  <si>
    <t>เด็กหญิงพิมพ์ระภัทร  มุ่งดี</t>
  </si>
  <si>
    <t>นางสาวฟ้าวริญจ์  ยูจิน ชะออน</t>
  </si>
  <si>
    <t>นางสาวภัสวีร์  ไวดาบ</t>
  </si>
  <si>
    <t>นางสาวรังสิตา  คล้ายพุฒ</t>
  </si>
  <si>
    <t>นางสาวลภัสรดา  จงอริยตระกูล</t>
  </si>
  <si>
    <t>นางสาววนิดา  สีลากุล</t>
  </si>
  <si>
    <t>นางสาววลิตา  โยมา</t>
  </si>
  <si>
    <t>นางสาววิชชุกร  วงษ์เกิด</t>
  </si>
  <si>
    <t>นางสาวศริยา  ดรวงค์</t>
  </si>
  <si>
    <t>นางสาวศิษฎาภา  บุญประเสริฐ</t>
  </si>
  <si>
    <t>นางสาวอรวรรณ  บุญชู</t>
  </si>
  <si>
    <t>นางสาวอริศรา  แก้วพิกุล</t>
  </si>
  <si>
    <t>นางสาวอาทิตยาภรณ์  คำโคตรสูนย์</t>
  </si>
  <si>
    <t>นางสาวญาณิน  กุลสอนนาม</t>
  </si>
  <si>
    <t>นางสาวเบญญาภา  ไชยภาษี</t>
  </si>
  <si>
    <t>นางสาวกัญญรัตน์  ยะติน</t>
  </si>
  <si>
    <t>นางสาวเกนนิตา  คามบุตร</t>
  </si>
  <si>
    <t>นางสาวณัฐริการ์  แก้วเทพ</t>
  </si>
  <si>
    <t>นางสาวพรสิริ  วังโสภา</t>
  </si>
  <si>
    <t>นางสาวพิสุทธิณีย์  ไพเราะ</t>
  </si>
  <si>
    <t>นางสาวศิริพร  พุ่มไสว</t>
  </si>
  <si>
    <t>นางสาวศุภาวรรณ  เผือกแดง</t>
  </si>
  <si>
    <t>นางสาวอัสซารีนา  หวังสาสุข</t>
  </si>
  <si>
    <t>นายกรกฤช  หอมหวล</t>
  </si>
  <si>
    <t>นายชัชชัย  ชัยชนะ</t>
  </si>
  <si>
    <t>นายณชนพงศธร  เผ่าจินดา</t>
  </si>
  <si>
    <t>นายณัฐสิทธิ์  ไวทย์วิชญกุล</t>
  </si>
  <si>
    <t>นายธนกร  พินิจวรากุล</t>
  </si>
  <si>
    <t>นายธนพงศ์  สุขมณี</t>
  </si>
  <si>
    <t>นายนพรัตน์  ฟักสมบูรณ์</t>
  </si>
  <si>
    <t>นายนลธวัช  ไทยประเสริฐ</t>
  </si>
  <si>
    <t>นายนวพงศ์  เจ๊ะหมัด</t>
  </si>
  <si>
    <t>นายปฏิกรณ์  เจริญศรี</t>
  </si>
  <si>
    <t>นายประภากร  ชินธกูล</t>
  </si>
  <si>
    <t>นายภัคพล  รุ่งประเสริฐวงศ์</t>
  </si>
  <si>
    <t>นายภาณุ  หมัดสะมัน</t>
  </si>
  <si>
    <t>นายภาณุวัฒน์  ชินประทาน</t>
  </si>
  <si>
    <t>นายวรวัตร  ศรีปัญญา</t>
  </si>
  <si>
    <t>นายอภิชัย  กลมเกลียว</t>
  </si>
  <si>
    <t>นายโภคิน  ใหม่โสภา</t>
  </si>
  <si>
    <t>นายจิรพัฒน์  รอดไพฑูรย์</t>
  </si>
  <si>
    <t>นางสาวกนกวรรณ  อาจหาญ</t>
  </si>
  <si>
    <t>นางสาวชลิตา  ตวนกู</t>
  </si>
  <si>
    <t>นางสาวณัฐมล  ป้อมสะแก</t>
  </si>
  <si>
    <t>นางสาวทิพากร  วัฒนเขจร</t>
  </si>
  <si>
    <t>นางสาวธัญยธรณ์  เพชรธันยพงศ์</t>
  </si>
  <si>
    <t>นางสาวธัญชนก  พรหมมะ</t>
  </si>
  <si>
    <t>นางสาวนฤมล  ขุนพิลึก</t>
  </si>
  <si>
    <t>นางสาวพิมพ์ชนก  เภาพิมพ์</t>
  </si>
  <si>
    <t>นางสาวเมทินี  นครพล</t>
  </si>
  <si>
    <t>นางสาวรวีวรรณ  มงคะสิงห์</t>
  </si>
  <si>
    <t>นางสาวรัตติยา  คำฝึกฝน</t>
  </si>
  <si>
    <t>นางสาวรามาวดี  ศรีเมฆวิไล</t>
  </si>
  <si>
    <t>นางสาวศุลีพร  พิมพ์กลาง</t>
  </si>
  <si>
    <t>นางสาวสุทธิดา  กองรัตน์</t>
  </si>
  <si>
    <t>นางสาวสุมิตรา  สุวรรณสนธิ์</t>
  </si>
  <si>
    <t>นางสาวเสาวลักษณ์  เผือกลิขิต</t>
  </si>
  <si>
    <t>นางสาวอัมภาภรณ์  คำประสงค์</t>
  </si>
  <si>
    <t>นางสาวอินทิรา  ขันสำรอง</t>
  </si>
  <si>
    <t>นางสาวอนุจรี  พรพิสุทธิ์</t>
  </si>
  <si>
    <t>นางสาวธีริศา  เปี่ยมมงคล</t>
  </si>
  <si>
    <t>นางสาวกมลวรรณ  อุดมสิทธิพัฒนา</t>
  </si>
  <si>
    <t>นางสาวเบญญาภา  ยังเจริญ</t>
  </si>
  <si>
    <t>นางสาวปาริฉัตร  ปั้นไว</t>
  </si>
  <si>
    <t>นางสาวพนาวรรณ  ม่วงวงษ์</t>
  </si>
  <si>
    <t>นางสาวสุวิมล  นองขมวด</t>
  </si>
  <si>
    <t>นายกสิน  บุญศิริ</t>
  </si>
  <si>
    <t>นายชัยมงคล  ปั้นบัวงาม</t>
  </si>
  <si>
    <t>นายทวีชัย  พันธ์บุญ</t>
  </si>
  <si>
    <t>นายเบ็ญจพล  ง้วนประเสริฐ</t>
  </si>
  <si>
    <t>นายพรเทพ  มะลิขาว</t>
  </si>
  <si>
    <t>นายพัฒนศักดิ์  ฤทธิเดช</t>
  </si>
  <si>
    <t>เด็กชายภานุพงศ์  คุ้มแก้ว</t>
  </si>
  <si>
    <t>นายรัฐศาสตร์  เณธิชัย</t>
  </si>
  <si>
    <t>นายอัษฎาวุธ  ปานสมพงค์</t>
  </si>
  <si>
    <t>นายจิตต์กรณ์  จรุงการไพสิฐ</t>
  </si>
  <si>
    <t>นายชาติตระการ  แก้วหานาม</t>
  </si>
  <si>
    <t>นายชำนาญ  ประดิษฐสุวรรณ์</t>
  </si>
  <si>
    <t>นายณัฐราธิวัฒน์  อินทรสา</t>
  </si>
  <si>
    <t>นายปิยะวัฒน์  คำแดง</t>
  </si>
  <si>
    <t>นายพัสกร  สายทอง</t>
  </si>
  <si>
    <t>นางสาวขวัญฤทัย  วาสสนิท</t>
  </si>
  <si>
    <t>นางสาวฉันท์สินี  จารุนิตย์</t>
  </si>
  <si>
    <t>นางสาวปิ่นมณี  นามพันธ์</t>
  </si>
  <si>
    <t>นางสาววัลลภา  นาคประดับพลอย</t>
  </si>
  <si>
    <t>นางสาววิภาวี  จาริยะ</t>
  </si>
  <si>
    <t>นางสาวกริฎฏา  ใหญ่กระโทก</t>
  </si>
  <si>
    <t>นางสาวอรอมล  ชอบใหญ่</t>
  </si>
  <si>
    <t>นางสาวณัฐวรรณ  ศิริจันทร์</t>
  </si>
  <si>
    <t>นางสาววนิดา  นามเหลา</t>
  </si>
  <si>
    <t>นางสาวจีราวรรณ  แก้วบุญมา</t>
  </si>
  <si>
    <t>นางสาวสุพัตรา  สมพร</t>
  </si>
  <si>
    <t>นางสาวกิติยา  ศรีอุบล</t>
  </si>
  <si>
    <t>นางสาวนุชนารถ  จันหิรัญ</t>
  </si>
  <si>
    <t>นางสาวพรทิวา  อินทรสมบัติ</t>
  </si>
  <si>
    <t>นางสาวยุรฉัตร  โพรงขุนทด</t>
  </si>
  <si>
    <t>นายกฤษฎา  แสนทิพย์</t>
  </si>
  <si>
    <t>เด็กชายกษิดิ์เดช  ศรียาภัย</t>
  </si>
  <si>
    <t>นายชลธิต  จำปากอง</t>
  </si>
  <si>
    <t>นายธเนศ  บุญเจริญ</t>
  </si>
  <si>
    <t>นายนวพล  ดีหมี</t>
  </si>
  <si>
    <t>นายบริพัฒน์  พวงพี่</t>
  </si>
  <si>
    <t>นายรังสิราวุธ  ดอนชมไพร</t>
  </si>
  <si>
    <t>นายศักดิ์สิทธิ์  เพ็ชรดารา</t>
  </si>
  <si>
    <t>นายศิรพล  บุญอารีย์</t>
  </si>
  <si>
    <t>นายสุทธิชัย  อุดมศิลป์</t>
  </si>
  <si>
    <t>นายสุรสีห์  จันทร์นพ</t>
  </si>
  <si>
    <t>นายอัฐวีร์  พิลากุล</t>
  </si>
  <si>
    <t>นายเอกกวี  ทองนาค</t>
  </si>
  <si>
    <t>นายวรพต  คงรอด</t>
  </si>
  <si>
    <t>นายชิษณะพงศ์  เทียนฤทธิเดช</t>
  </si>
  <si>
    <t>นายพลกฤต  พูลพันธ์</t>
  </si>
  <si>
    <t>นางสาวณัฐหทัย  กล่ำเจริญ</t>
  </si>
  <si>
    <t>นางสาวทักษพร  เพชรพราว</t>
  </si>
  <si>
    <t>นางสาวทัศนีย์  จันทร์หอม</t>
  </si>
  <si>
    <t>เด็กหญิงธิติยา  โมกประเวศ</t>
  </si>
  <si>
    <t>นางสาวนันทวัน  สภาพ</t>
  </si>
  <si>
    <t>นางสาวพรชินัน  มั่นอก</t>
  </si>
  <si>
    <t>นางสาวภัณฑิรา  วงษาสิทธิพร</t>
  </si>
  <si>
    <t>นางสาวภัทรวดี  พับขุนทด</t>
  </si>
  <si>
    <t>นางสาวสายทิพย์  จันทร์โส</t>
  </si>
  <si>
    <t>นางสาวสุภาภรณ์  ศรีปัญญา</t>
  </si>
  <si>
    <t>นางสาวอรยา  ยศนีย์</t>
  </si>
  <si>
    <t>นางสาวอาภารัตน์  ภิรมย์อยู่</t>
  </si>
  <si>
    <t>นางสาวปราถนพร  เสริมศรีพงษ์</t>
  </si>
  <si>
    <t>นางสาวพัทชรันญา  สอนคำ</t>
  </si>
  <si>
    <t>นางสาวพิชญาภา  รอดสีเสน</t>
  </si>
  <si>
    <t>นางสาวพิมพ์ชนก  ศรีวิไล</t>
  </si>
  <si>
    <t>นายกมลเกียรติ  ยุระวิชัย</t>
  </si>
  <si>
    <t>นายกฤติกร  ปรางค์ทอง</t>
  </si>
  <si>
    <t>นายกานต์  พึ่งฉิม</t>
  </si>
  <si>
    <t>นายกิตติพัฒน์  ผึ้งลาภ</t>
  </si>
  <si>
    <t>เด็กชายธนารัตน์  ปฏิทัศน์</t>
  </si>
  <si>
    <t>เด็กชายธีรศักดิ์  เป็นแผ่น</t>
  </si>
  <si>
    <t>เด็กชายบุญญฤทธิ์  เลี้ยงสุขแก้ว</t>
  </si>
  <si>
    <t>เด็กชายปิยนรินทร์  เทศรัตน์</t>
  </si>
  <si>
    <t>เด็กชายพิทยุตม์  พูลเสม</t>
  </si>
  <si>
    <t>เด็กชายภคพล  ทองเขียว</t>
  </si>
  <si>
    <t>เด็กชายวสวัสติ์  หาผล</t>
  </si>
  <si>
    <t>เด็กชายสุเมธ  อินสุวรรณ</t>
  </si>
  <si>
    <t>นายหัตถพร  บรรจมาตย์</t>
  </si>
  <si>
    <t>นายทวิช  ราชพัฒน</t>
  </si>
  <si>
    <t>นายวิทวัส  แดงเจริญ</t>
  </si>
  <si>
    <t>นายศุภวิชญ์  ภักดีบุรุษ</t>
  </si>
  <si>
    <t>นายอิทธิมันต์  วชิรตันติวงศ์</t>
  </si>
  <si>
    <t>นางสาวกมลชนก  จวงสันทัด</t>
  </si>
  <si>
    <t>นางสาวเกษราภรณ์  แช่มช้อย</t>
  </si>
  <si>
    <t>นางสาวชุติมดี  รุชดา</t>
  </si>
  <si>
    <t>นางสาวฐิติยาพัชร  ตนภู</t>
  </si>
  <si>
    <t>นางสาวณัชชารีย์  อัครเดชชัยพัทธ์</t>
  </si>
  <si>
    <t>นางสาวณัฏฐนิช  สุวรรณเพ็ญ</t>
  </si>
  <si>
    <t>เด็กหญิงธนสวรรณ  ศรีวรมย์</t>
  </si>
  <si>
    <t>นางสาวพรทิพย์  ชวดนันท์</t>
  </si>
  <si>
    <t>นางสาววณิดา  ทับเกตุ</t>
  </si>
  <si>
    <t>เด็กหญิงวรรณี  สุขประเสริฐศิลป์</t>
  </si>
  <si>
    <t>นางสาววัลลิณี  ต่วนพิมาย</t>
  </si>
  <si>
    <t>นางสาววิมลรัตน์  แสงสว่าง</t>
  </si>
  <si>
    <t>นางสาวสุทธิดา  บรรจงการ</t>
  </si>
  <si>
    <t>นางสาวสุพัตรา  ดวงเงิน</t>
  </si>
  <si>
    <t>นางสาวอติกานต์  รักสำรวจ</t>
  </si>
  <si>
    <t>นางสาวอาทิตยา  บัวพนัส</t>
  </si>
  <si>
    <t>นางสาวไอรดา  คงอินทร์</t>
  </si>
  <si>
    <t>เด็กหญิงสุภาภรณ์  นิ่มมาก</t>
  </si>
  <si>
    <t>เด็กหญิงอนงค์นาฏ  หวัง</t>
  </si>
  <si>
    <t>นางสาวกมลชนก  งามเจริญ</t>
  </si>
  <si>
    <t>นางสาวจิรกาล  พุ่มแก้ว</t>
  </si>
  <si>
    <t>นางสาวชามา  ชูตินันทน์</t>
  </si>
  <si>
    <t>นางสาวนัทธมน  จรเจริญ</t>
  </si>
  <si>
    <t>นางสาวพลอยไพริน  อินทสมบัตร์</t>
  </si>
  <si>
    <t>นางสาวลลิตา  อาจะ</t>
  </si>
  <si>
    <t>นางสาววิไลวรรณ  มุกมัน</t>
  </si>
  <si>
    <t>นายกรวิชญ์  ชมพูนุช</t>
  </si>
  <si>
    <t>นายกิติศักดิ์  แสงเลิศ</t>
  </si>
  <si>
    <t>นายธนกฤต  มูลลา</t>
  </si>
  <si>
    <t>นายภูมินทร์  เพียวอยู่</t>
  </si>
  <si>
    <t>นายภูษณะภณ  ภูสำเภา</t>
  </si>
  <si>
    <t>นายศักดา  พรมชุลี</t>
  </si>
  <si>
    <t>นายสุภวุฒิ  โลกนิมิตร</t>
  </si>
  <si>
    <t>นายเอ  แสงปาก</t>
  </si>
  <si>
    <t>นายจิรัส  ทบผา</t>
  </si>
  <si>
    <t>นายอนุรักษ์  ช่อรักษ์</t>
  </si>
  <si>
    <t>นายชญานนท์  เพ็ญพงศ์</t>
  </si>
  <si>
    <t>นายเตชินท์  พัสดุ</t>
  </si>
  <si>
    <t>นายพงษ์ระพี  มั่งสมบูรณ์</t>
  </si>
  <si>
    <t>นายภควัต  ตะยุนรัมย์</t>
  </si>
  <si>
    <t>นายวรรณชนะ  ภูนนท์</t>
  </si>
  <si>
    <t>นายวิชาญ  สิงห์สุพรรณ์</t>
  </si>
  <si>
    <t>นายวีริศ  คงศรี</t>
  </si>
  <si>
    <t>นายสรพงศ์  บัวฮมบุรา</t>
  </si>
  <si>
    <t>นายสุวัฒน์  แจ้งแสงทอง</t>
  </si>
  <si>
    <t>นายอนุชา  ทาคะพล</t>
  </si>
  <si>
    <t>นายอภิวัฒน์  สุวรรณลา</t>
  </si>
  <si>
    <t>นางสาวปัทมาสน์  พิมพ์โคตร</t>
  </si>
  <si>
    <t>นางสาวศุภางค์  เชยเปีย</t>
  </si>
  <si>
    <t>นางสาวคชามาส  จันทศรี</t>
  </si>
  <si>
    <t>นางสาวกัญญาณัฐ  แสงใหญ่</t>
  </si>
  <si>
    <t>นางสาวชลมารค  ฉ่ำมณี</t>
  </si>
  <si>
    <t>นางสาวฐิติพร  พัฒนางกูร</t>
  </si>
  <si>
    <t>นางสาวณัฎฐนิชา  นามอุตวงศ์</t>
  </si>
  <si>
    <t>นางสาวณัฐฑริกา  สำราญพิศ</t>
  </si>
  <si>
    <t>นางสาวธมนวรรณ  อาสาสะนา</t>
  </si>
  <si>
    <t>นางสาวศศีประภา  วรยศ</t>
  </si>
  <si>
    <t>นางสาวสุธิมา  ทาฤทธิ์</t>
  </si>
  <si>
    <t>นางสาวอโณทัย  วงษ์เกิด</t>
  </si>
  <si>
    <t>นางสาวอภิญญา  วิรัตนเกษม</t>
  </si>
  <si>
    <t>นางสาวอริสา  หวังอับดุลเลาะห์</t>
  </si>
  <si>
    <t>นายชาคริต  หมัดตานี</t>
  </si>
  <si>
    <t>นายธนภัทร  เด่นเจริญ</t>
  </si>
  <si>
    <t>นายพรรณธกาล  เกษตรกาลาม์</t>
  </si>
  <si>
    <t>นายวงศธร  อ่ำบุญ</t>
  </si>
  <si>
    <t>นายสิรภพ  สุขเกษม</t>
  </si>
  <si>
    <t>นายศุภวิชญ์  ชุมนุม</t>
  </si>
  <si>
    <t>นายนพดล  มัดสอาด</t>
  </si>
  <si>
    <t>นายศุภวัฒน์  ชายทุ่ย</t>
  </si>
  <si>
    <t>นายสิทธิศักดิ์  วิภาภรณ์</t>
  </si>
  <si>
    <t>นายณัฐวุฒิ  ชมชื่น</t>
  </si>
  <si>
    <t>นางสาวชิชาดา  โสดาดง</t>
  </si>
  <si>
    <t>นางสาวบุณยาณุช  ฉายสุริยะ</t>
  </si>
  <si>
    <t>นางสาวญภิญญ์ภรณ์  กุสโล</t>
  </si>
  <si>
    <t>นางสาวกชกานต์  หมั่นเพียร</t>
  </si>
  <si>
    <t>นางสาวปนิดา  โซะเฮง</t>
  </si>
  <si>
    <t>นางสาวพรรณี  รุ่งศรี</t>
  </si>
  <si>
    <t>นางสาวพิยดา  ฝางแก้ว</t>
  </si>
  <si>
    <t>นางสาวแพรพิณ  ใยแก้ว</t>
  </si>
  <si>
    <t>นางสาววิภาพร  ชินบุตร</t>
  </si>
  <si>
    <t>นางสาวสุนี  อับดุลรอฮีม</t>
  </si>
  <si>
    <t>นางสาวสุภัชชา  ดวงดี</t>
  </si>
  <si>
    <t>นางสาวอรวรรณ  อินทวงศ์</t>
  </si>
  <si>
    <t>นางสาวอรอุมา  เนตรลักษณ์</t>
  </si>
  <si>
    <t>นายชัยพร  เกิดเพ็ชร</t>
  </si>
  <si>
    <t>นายชินดนัย  หงษ์แก้ว</t>
  </si>
  <si>
    <t>นายต้องชนะ  ศรีแสงสังข์</t>
  </si>
  <si>
    <t>นายธนกร  นรินทร์</t>
  </si>
  <si>
    <t>นายธนวัฒน์  ทองเป้า</t>
  </si>
  <si>
    <t>นายธนะพัฒน์  แสนกง</t>
  </si>
  <si>
    <t>นายธวัชชัย  ปัญญาไว</t>
  </si>
  <si>
    <t>เด็กชายนครินทร์  นิตยนุช</t>
  </si>
  <si>
    <t>นายนครินทร์  เนียมนุช</t>
  </si>
  <si>
    <t>นายพงศธร  ธิติธรรม</t>
  </si>
  <si>
    <t>นายพงษ์รภีร์  กิ่งแก้ว</t>
  </si>
  <si>
    <t>นายรัชชานนท์  ปานไทยกุล</t>
  </si>
  <si>
    <t>นายรัตนชัย  จันทร์เจริญ</t>
  </si>
  <si>
    <t>นายอภิชาติ  ศรีทองแท้</t>
  </si>
  <si>
    <t>นายกิตติพศ  จายานะ</t>
  </si>
  <si>
    <t>นายกิตติภูมิ  พรมสอน</t>
  </si>
  <si>
    <t>นายชัยวัฒน์  ทองพันธ์</t>
  </si>
  <si>
    <t>นายชิติพัทธ์  ปุตามา</t>
  </si>
  <si>
    <t>นายธนวัต  ปูรณโชติ</t>
  </si>
  <si>
    <t>นายปภัสพงษ์  พุกพันธุ์</t>
  </si>
  <si>
    <t>นายผรัตน์  พลอยชัยศรี</t>
  </si>
  <si>
    <t>นายพิชิต  วงษ์ศรีเผือก</t>
  </si>
  <si>
    <t>นายสรวงศ์  ลีลาวรรณ</t>
  </si>
  <si>
    <t>นายอธิปปัตย์  โอ๊ะดำ</t>
  </si>
  <si>
    <t>นายอภิสิทธิ์  หมายสูนลำ</t>
  </si>
  <si>
    <t>นางสาวกมลชนก  มั่งมี</t>
  </si>
  <si>
    <t>นางสาวญาราภรณ์  ภุมราวันต์</t>
  </si>
  <si>
    <t>นางสาววัชราภรณ์  ชูเชิด</t>
  </si>
  <si>
    <t>นางสาววาสนา  คงโชติ</t>
  </si>
  <si>
    <t>นางสาวศิริวรรณ  บังไพร</t>
  </si>
  <si>
    <t>นางสาวปาริชาต  ดีมาก</t>
  </si>
  <si>
    <t>นางสาวศุภรัตน์  วงษ์ทอง</t>
  </si>
  <si>
    <t>นายศิรวิชญ์  มหัจฉริยวงศ์</t>
  </si>
  <si>
    <t>นายระวิสุต  ศรศิลป</t>
  </si>
  <si>
    <t>นายคงกระพัน  คงทันดี</t>
  </si>
  <si>
    <t>นายจีระศักดิ์  ธูปสการะ</t>
  </si>
  <si>
    <t>นายชลวัฒน์  ณ ระนอง</t>
  </si>
  <si>
    <t>นายฐณโรจน์  กีรติชัยนิธิโชติ</t>
  </si>
  <si>
    <t>นายณัฐ  นึกเร็ว</t>
  </si>
  <si>
    <t>นายณัฐพล  เขียวงาม</t>
  </si>
  <si>
    <t>นายณัฐพล  ไชยบัน</t>
  </si>
  <si>
    <t>นายณัฐพล  ประจำแถว</t>
  </si>
  <si>
    <t>นายทักษิณ  ชารีวัน</t>
  </si>
  <si>
    <t>นายธนพล  พวงเพ็ชร์</t>
  </si>
  <si>
    <t>นายธนพล  ปราบไพริน</t>
  </si>
  <si>
    <t>นายธนวัฒน์  ทองประสม</t>
  </si>
  <si>
    <t>นายนครินทร์  ฉันทะโส</t>
  </si>
  <si>
    <t>นายนชา  รักมิตร</t>
  </si>
  <si>
    <t>นายปกรณ์  ศักดิ์เจริญชัยกุล</t>
  </si>
  <si>
    <t>นายปณิธาน  สีสอน</t>
  </si>
  <si>
    <t>นายประโยชน์  วงศ์ท่าเรือ</t>
  </si>
  <si>
    <t>นายปริญญา  ศิวโรจน์รัตน์กุล</t>
  </si>
  <si>
    <t>นายปริพัตร  ลัดลอย</t>
  </si>
  <si>
    <t>นายปวิตร  ยุกิจภูติ</t>
  </si>
  <si>
    <t>นายปีย์มนัส  ทองเปี่ยม</t>
  </si>
  <si>
    <t>นายพงศ์ทักษิภูมิ  ชลายนนาวิน</t>
  </si>
  <si>
    <t>นายพงศ์นรินทร์  อู่ผลเจริญ</t>
  </si>
  <si>
    <t>นายพฤกษ์  บุบผะเรณู</t>
  </si>
  <si>
    <t>นายพีรวัส  ม่วงศรี</t>
  </si>
  <si>
    <t>นายภาณุพงศ์  ไชยแสนสุขสินธุ์</t>
  </si>
  <si>
    <t>นายภุชงค์  กาญจนรังคสิริ</t>
  </si>
  <si>
    <t>นายภูดิศ  ดิษฐรักษ์</t>
  </si>
  <si>
    <t>นายภูริณัฐ  พิศนอก</t>
  </si>
  <si>
    <t>นายภูวรินทร์  กนกพรไพบูลย์</t>
  </si>
  <si>
    <t>นายวัชรพล  วงษ์มะเซาะ</t>
  </si>
  <si>
    <t>นายสารัช  กมลศรี</t>
  </si>
  <si>
    <t>นายสุรพัศ  งอกศรี</t>
  </si>
  <si>
    <t>นายอรรถพล  กันทราวิรัตน์</t>
  </si>
  <si>
    <t>นายพงศา  อัฐวงศ์</t>
  </si>
  <si>
    <t>นายธีรพงศ์  มีสติ</t>
  </si>
  <si>
    <t>นายพิชญะ  อินทร์ผึ้ง</t>
  </si>
  <si>
    <t>นายพีรพัฒน์  เดสันเทียะ</t>
  </si>
  <si>
    <t>นายภาคภูมิ  ใจยา</t>
  </si>
  <si>
    <t>นายวีรพงษ์  จันทนะโสตถิ์</t>
  </si>
  <si>
    <t>นายสุภกิจ  กิมิพันธ์</t>
  </si>
  <si>
    <t>นายสหรัฐ  พงษ์สมจิตร</t>
  </si>
  <si>
    <t>นายสุเจต  ปัญญากิตติพร</t>
  </si>
  <si>
    <t>นายกิจตการ  สีโท</t>
  </si>
  <si>
    <t>นางสาวกชพร  วราสิโรดม</t>
  </si>
  <si>
    <t>นางสาวกัญญารัตน์  เผือกผ่องใส</t>
  </si>
  <si>
    <t>นางสาวกัญญารัตน์  อรุณวิง</t>
  </si>
  <si>
    <t>นางสาวจินดา  ทองเอี่ยม</t>
  </si>
  <si>
    <t>นางสาวเจนจิรา  ฤทธิไกรเล่าเสรี</t>
  </si>
  <si>
    <t>นางสาวพิมพ์พิศา  นิลอินจันทร์</t>
  </si>
  <si>
    <t>นางสาวญานิศมณฑน์  บัวสุข</t>
  </si>
  <si>
    <t>นางสาวฐิตาพร  คำฝึกฝน</t>
  </si>
  <si>
    <t>นางสาวณัฎฐริกา  นามวงษ์</t>
  </si>
  <si>
    <t>นางสาวณัฐถฤตา  งามสุวรรณ</t>
  </si>
  <si>
    <t>นางสาวณัฐณิชา  คันธรัตน์</t>
  </si>
  <si>
    <t>นางสาวณัฐนันท์  สุวรรณพันธ์</t>
  </si>
  <si>
    <t>นางสาวนภสรณ์  เมตตะธำรงค์</t>
  </si>
  <si>
    <t>นางสาวเบญจวรรณ  เปียฉ่ำ</t>
  </si>
  <si>
    <t>นางสาวปนัดดา  ประดับศรี</t>
  </si>
  <si>
    <t>นางสาวปิยะภรณ์  เพียรพล</t>
  </si>
  <si>
    <t>นางสาวพรวลัย  กนกพรไพบูลย์</t>
  </si>
  <si>
    <t>นางสาวพิชญ์สินี  จงกลางธวัชกิจ</t>
  </si>
  <si>
    <t>นางสาวพิมพ์ชนก  เจียมจิตร์</t>
  </si>
  <si>
    <t>นางสาวพิมพ์เพชร  ลึ่มนอก</t>
  </si>
  <si>
    <t>นางสาวมุจลินท์  วิประสิทธิ์</t>
  </si>
  <si>
    <t>นางสาวลลิตา  รวยเพิ่มพูน</t>
  </si>
  <si>
    <t>นางสาวคัฆนินท์  ธนพิพัฒน์บดี</t>
  </si>
  <si>
    <t>นางสาววรรณพร  สมบูรณ์เปล่ง</t>
  </si>
  <si>
    <t>นางสาววรางคณา  เรืองคงที่</t>
  </si>
  <si>
    <t>นางสาววราภรณ์  โฉมงาม</t>
  </si>
  <si>
    <t>นางสาววศินี  จันทร์กลาง</t>
  </si>
  <si>
    <t>นางสาวสัชฌกร  มานมูเลาะ</t>
  </si>
  <si>
    <t>นางสาวสิรภัทร  บุญฤทธิ์</t>
  </si>
  <si>
    <t>นางสาวสุกัญญา  นันทะ</t>
  </si>
  <si>
    <t>นางสาวสุดาพร  กัญญาวุฒิ</t>
  </si>
  <si>
    <t>นางสาวสุธิดา  สุขทองสา</t>
  </si>
  <si>
    <t>นางสาวอพิชญา  บุญศรี</t>
  </si>
  <si>
    <t>นางสาวอินทิรา  สลามเต๊ะ</t>
  </si>
  <si>
    <t>นางสาวสุธิมา  บริบูรณ์รัตน์</t>
  </si>
  <si>
    <t>นางสาวปิ่นนภา  แวงวรรณ์</t>
  </si>
  <si>
    <t>นางสาวขนิษฐา  โสขำ</t>
  </si>
  <si>
    <t>นางสาวชุติมา  จิตรดา</t>
  </si>
  <si>
    <t>นางสาวตรีทิพย์  มาลามาศ</t>
  </si>
  <si>
    <t>นางสาวกัญญาณัฐ  เวียงอินทร์</t>
  </si>
  <si>
    <t>นางสาวปวริศา  ศรีชัย</t>
  </si>
  <si>
    <t>นางสาวมณฑาทิพย์  พงษ์มหาชัย</t>
  </si>
  <si>
    <t>นางสาวเสาวลักษณ์  ปัญจรี</t>
  </si>
  <si>
    <t>นางสาวหทัยชนก  ลักษณา</t>
  </si>
  <si>
    <t>นายกษิต  จิตตะยะโสภณ</t>
  </si>
  <si>
    <t>นายกัตติกมาส  คุ้มเมือง</t>
  </si>
  <si>
    <t>นายคมกริช  บุญมั่น</t>
  </si>
  <si>
    <t>นายคมชาญ  ครองยุติ</t>
  </si>
  <si>
    <t>นายฉันท์ชนก  คะเสนา</t>
  </si>
  <si>
    <t>นายณัฐนนท์  เชิงสะอาด</t>
  </si>
  <si>
    <t>นายณัฐพล  โกศลวณิชย์กิจ</t>
  </si>
  <si>
    <t>นายธงชัย  แก้วทอง</t>
  </si>
  <si>
    <t>นายนรากร  ศรีสุวรรณ์</t>
  </si>
  <si>
    <t>นายประพัธพล  พลเสนา</t>
  </si>
  <si>
    <t>นายภานุวัฒน์  พวกรุ่งเรือง</t>
  </si>
  <si>
    <t>นายวรายุทธ  บุญจันทร์</t>
  </si>
  <si>
    <t>นายวีรพล  บัวลำพอง</t>
  </si>
  <si>
    <t>นายศรัณย์  มะดะเรส</t>
  </si>
  <si>
    <t>นายสยามรัฐ  โพธิ์หอม</t>
  </si>
  <si>
    <t>นายสัณหณัฐ  กล่ำเจริญ</t>
  </si>
  <si>
    <t>นายอนุสรณ์  มณีชัย</t>
  </si>
  <si>
    <t>นายเอกชัย  แก้วทอง</t>
  </si>
  <si>
    <t>นายศรายุทธ  กุณาวงค์</t>
  </si>
  <si>
    <t>นายธนพล  แสนจันทร์</t>
  </si>
  <si>
    <t>นายธีรพันธ์  สารพันธ์</t>
  </si>
  <si>
    <t>นางสาวกณิศนันท์  กีรตินรเศรษฐ์</t>
  </si>
  <si>
    <t>นางสาวกนกวรรณ  ฤกษี</t>
  </si>
  <si>
    <t>นางสาวกรกนก  โคตรสมบัติ</t>
  </si>
  <si>
    <t>นางสาวกัตติกา  อุ่นเจริญ</t>
  </si>
  <si>
    <t>นางสาวจรีดา  ฉวีวรรณ</t>
  </si>
  <si>
    <t>นางสาวชนากานต์  สัตนาโค</t>
  </si>
  <si>
    <t>นางสาวณัฐกุล  บัวไพร</t>
  </si>
  <si>
    <t>นางสาวณัฐริกา  ขันธ์แก้ว</t>
  </si>
  <si>
    <t>นางสาวทัศนีย์  ยกทวน</t>
  </si>
  <si>
    <t>นางสาวนนทิยา  ช่วงโชติ</t>
  </si>
  <si>
    <t>นางสาวปภัสภรณ์  กลิ่นหวล</t>
  </si>
  <si>
    <t>นางสาวพรรณวดี  พูลทรัพย์</t>
  </si>
  <si>
    <t>นางสาวภัทราภรณ์  สิ่งไธสง</t>
  </si>
  <si>
    <t>นางสาวลลิตา  นาคเนียม</t>
  </si>
  <si>
    <t>นางสาวสุนิตตา  ศรีหาฤทธิ์</t>
  </si>
  <si>
    <t>นางสาวสุภาวดี  ทองมาก</t>
  </si>
  <si>
    <t>นางสาวเสาวลักษณ์  ปันสุวรรณแก้ว</t>
  </si>
  <si>
    <t>นางสาวอารยา  ศรีทอง</t>
  </si>
  <si>
    <t>นางสาวอาทิตยา  นุสนทรา</t>
  </si>
  <si>
    <t>นางสาวขวัญนพมน  มหัทธนานนท์</t>
  </si>
  <si>
    <t>นางสาวณัฐธยาณ์  เชื้อโชติ</t>
  </si>
  <si>
    <t>นางสาวรัตนา  ไชยนอก</t>
  </si>
  <si>
    <t>นายกิตติ  พงษ์พานิชนุกูล</t>
  </si>
  <si>
    <t>นายกิตติธัช  ฉลูทอง</t>
  </si>
  <si>
    <t>นายจักรพันธุ์  ปะติตัง</t>
  </si>
  <si>
    <t>นายณัฐพล  จุลดาลัย</t>
  </si>
  <si>
    <t>นายเดชาไชย  ศรีบาง</t>
  </si>
  <si>
    <t>นายธนกร  เฉื่อยนิ่ม</t>
  </si>
  <si>
    <t>นายธนวัฒน์  ช้างศรี</t>
  </si>
  <si>
    <t>นายธนาชาติ  สาละผล</t>
  </si>
  <si>
    <t>นายธนาธิป  หลวงอินทร์</t>
  </si>
  <si>
    <t>นายธวัชชัย  ปุ่นเอม</t>
  </si>
  <si>
    <t>นายธารา  ทันท่าหว้า</t>
  </si>
  <si>
    <t>นายธิติยศ  แก่นแก้ว</t>
  </si>
  <si>
    <t>นายนราธิป  เดือนนวล</t>
  </si>
  <si>
    <t>นายนันทวัฒน์  ใจทับทิม</t>
  </si>
  <si>
    <t>นายนาธาร  ฐิติเวศน์</t>
  </si>
  <si>
    <t>นายวงศกร  อ่อนแก้ว</t>
  </si>
  <si>
    <t>นายวรากร  เหลืองประสิทธิ์</t>
  </si>
  <si>
    <t>นายวิจักษณ์  พันธุ์เพ็ง</t>
  </si>
  <si>
    <t>นายวิชญะ  กล่อมกลม</t>
  </si>
  <si>
    <t>นายวิโรจน์  แจ่มดวง</t>
  </si>
  <si>
    <t>นายศักดิ์สิทธิ์  งามฉลวย</t>
  </si>
  <si>
    <t>นายสิริพงศ์  เผ่าพันธุ์</t>
  </si>
  <si>
    <t>นายสุทธิศักดิ์  กิจเจา</t>
  </si>
  <si>
    <t>นายสุทวัส  ยังดี</t>
  </si>
  <si>
    <t>นายสุพจน์  เทพแสง</t>
  </si>
  <si>
    <t>นายอนันตชัย  อินแพง</t>
  </si>
  <si>
    <t>นายอภิสิทธิ์  ประสิทธิ์</t>
  </si>
  <si>
    <t>นายอิทธิฤทธิ์  สุกพราว</t>
  </si>
  <si>
    <t>นายปรเมศ  พึ่งยนต์</t>
  </si>
  <si>
    <t>นายสถาปัตย์  ป้านสกุล</t>
  </si>
  <si>
    <t>นายณัฐวุฒ  ใหม่จันทร์</t>
  </si>
  <si>
    <t>นายธนภัทร  ภู่ใจเที่ยง</t>
  </si>
  <si>
    <t>นายปรมินทร์  ศรีด้วง</t>
  </si>
  <si>
    <t>นายภคพล  เจริญฤทธิ์</t>
  </si>
  <si>
    <t>นายภาคภูมิ  เกิดแก้ว</t>
  </si>
  <si>
    <t>นายมาวิน  จันทร์ภู่</t>
  </si>
  <si>
    <t>นายวรเชษฎฐ์  ทับทิมทองไพสิฐ</t>
  </si>
  <si>
    <t>นายสาริล  กลิ่นหอม</t>
  </si>
  <si>
    <t>นายเสฎฐวุฒิ  สมควรพาณิชย์</t>
  </si>
  <si>
    <t>นายอนันตชัย  ขำทอง</t>
  </si>
  <si>
    <t>นายอุษณ  ลอเซอะ</t>
  </si>
  <si>
    <t>นางสาวกนกวรรณ  จันทร์เพ็ง</t>
  </si>
  <si>
    <t>นางสาวกมลวรรณ  ชื่นเพ็ง</t>
  </si>
  <si>
    <t>นางสาวกัญญารัตน์  สาธิตนาถ</t>
  </si>
  <si>
    <t>นางสาวกิตติญา  วัฒนเขจร</t>
  </si>
  <si>
    <t>นางสาวจิตวรรณ  เมรุทอง</t>
  </si>
  <si>
    <t>นางสาวจิรญา  เที่ยงชุดติ</t>
  </si>
  <si>
    <t>นางสาวจิราพัชร  สุวรรณพันธ์</t>
  </si>
  <si>
    <t>นางสาวฉัตรพร  ด่านยังอยู่</t>
  </si>
  <si>
    <t>เด็กหญิงชมณภัส  อึ่งผิว</t>
  </si>
  <si>
    <t>นางสาวชรินทร์รัตน์  พรมพิชัย</t>
  </si>
  <si>
    <t>นางสาวชาลินี  ทองนาค</t>
  </si>
  <si>
    <t>นางสาวชุติกาญจน์  โนรอด</t>
  </si>
  <si>
    <t>นางสาวณัฐริกา  ดาราฤกษ์</t>
  </si>
  <si>
    <t>นางสาวธรินทิพย์  สุขเนตร</t>
  </si>
  <si>
    <t>นางสาวนิรชา  แสนคำ</t>
  </si>
  <si>
    <t>นางสาวนุสบา  สิทธิโชคจำเริญ</t>
  </si>
  <si>
    <t>นางสาวเนตรนภา  ลอดทอง</t>
  </si>
  <si>
    <t>นางสาวปรียาภรณ์  บุญเพชร</t>
  </si>
  <si>
    <t>นางสาวพัทธนันท์  วงศ์พิมล</t>
  </si>
  <si>
    <t>นางสาวมณฑาทิพย์  หลงมีวงศ์</t>
  </si>
  <si>
    <t>นางสาววิวรรธนา  ศรีอินทรสุทธิ์</t>
  </si>
  <si>
    <t>นางสาวณัฐรินีย์  ศรียาภัย</t>
  </si>
  <si>
    <t>นางสาวศกลวรรณ  แก้ววิเศษ</t>
  </si>
  <si>
    <t>นางสาวศุจีภรณ์  ป้องบัว</t>
  </si>
  <si>
    <t>นางสาวสุภาวดี  พุคยาภรณ์</t>
  </si>
  <si>
    <t>นางสาวสุวรรณา  แก้วประเสริฐสงค์</t>
  </si>
  <si>
    <t>นางสาวหทัยรักษ์  เปลี่ยนอำรุง</t>
  </si>
  <si>
    <t>นางสาวอรพินทร์  จันตรี</t>
  </si>
  <si>
    <t>นางสาววาสินี  อุปมูล</t>
  </si>
  <si>
    <t>นางสาวเกวลิน  ทับเหมือน</t>
  </si>
  <si>
    <t>นางสาวครองฟ้า  มากจังหวัด</t>
  </si>
  <si>
    <t>นางสาวคีตราชล  เกิดเอี่ยม</t>
  </si>
  <si>
    <t>นางสาวชุติมา  มีนนท์</t>
  </si>
  <si>
    <t>นางสาวนัฐธิชา  สุขใส</t>
  </si>
  <si>
    <t>นางสาวนันทยา  ไชยนามน</t>
  </si>
  <si>
    <t>นางสาวปณิธี  โรจน์วัฒน์วิบูลย์</t>
  </si>
  <si>
    <t>นางสาวพิมพ์ชนก  ละใบยูซบ</t>
  </si>
  <si>
    <t>นางสาวมณีรัตน์  ประสิทธิ์</t>
  </si>
  <si>
    <t>นางสาววิจิตรา  มณีใส</t>
  </si>
  <si>
    <t>นางสาวศิริพร  เจียรสถิตย์</t>
  </si>
  <si>
    <t>นางสาวอมรทิพย์  บัวสุวรรณ</t>
  </si>
  <si>
    <t>นางสาวอังคณา  งามขำ</t>
  </si>
  <si>
    <t>นายกีรติ  นุชนารถ</t>
  </si>
  <si>
    <t>นายจักรินทร์  สิกุลจ้อย</t>
  </si>
  <si>
    <t>นายจิรายุทธ  สุทธิสน</t>
  </si>
  <si>
    <t>นายณัฐสิทธิ์  ขำขาว</t>
  </si>
  <si>
    <t>นายตรีทศ  ผิวสุวรรณ์</t>
  </si>
  <si>
    <t>นายธนพล  จันทร์ก้อน</t>
  </si>
  <si>
    <t>นายนทีธร  ศิริวัฒน์</t>
  </si>
  <si>
    <t>นายพีรพงศ์  โสมกุล</t>
  </si>
  <si>
    <t>นายพีระพล  ภูอ่าง</t>
  </si>
  <si>
    <t>นายเศรษฐพงษ์  อ่อนสง</t>
  </si>
  <si>
    <t>นายสมบัติ  ลาวป้อม</t>
  </si>
  <si>
    <t>เด็กชายอนาวิล  เมธางสุพงษ์</t>
  </si>
  <si>
    <t>นายอนุพรรณ  มีสติ</t>
  </si>
  <si>
    <t>นายอภิวัฒน์  แดงวิชัย</t>
  </si>
  <si>
    <t>นายอรรถพล  บุญเพิ่ม</t>
  </si>
  <si>
    <t>นายอัยการ  อุทัยชิต</t>
  </si>
  <si>
    <t>นายเอกกมล  ธงน้อย</t>
  </si>
  <si>
    <t>นายไกรสร  คำแก้ว</t>
  </si>
  <si>
    <t>นายภานุวัฒน์  สุขีเกตุ</t>
  </si>
  <si>
    <t>นายศุภณัฐ  ยังเจริญ</t>
  </si>
  <si>
    <t>นายกฤศ  ทานวีร์</t>
  </si>
  <si>
    <t>นายสุวรรณ  วรรณธรรม</t>
  </si>
  <si>
    <t>นายอินทัช  พัสดุ</t>
  </si>
  <si>
    <t>นายจิรภัทร  เพ็ญเนตร</t>
  </si>
  <si>
    <t>นางสาวกุลธิดา  สมันเลาะ</t>
  </si>
  <si>
    <t>นางสาวจิราภรณ์  พยุงวงษ์</t>
  </si>
  <si>
    <t>นางสาวจุฑามาส  อิ่มพงษ์</t>
  </si>
  <si>
    <t>นางสาวชนิกา  อยู่ใจเย็น</t>
  </si>
  <si>
    <t>นางสาวชุติมา  เวียงคำ</t>
  </si>
  <si>
    <t>นางสาวฐิตินันท์  นามงาม</t>
  </si>
  <si>
    <t>นางสาวดวงนภา  หนองยาง</t>
  </si>
  <si>
    <t>นางสาวธัญญเรศ  อรุณแจ้ง</t>
  </si>
  <si>
    <t>นางสาวปนัดดา  ราชนาวงค์</t>
  </si>
  <si>
    <t>นางสาวประภัสสร  นุตาลัย</t>
  </si>
  <si>
    <t>นางสาวปิยธิดา  น้อยจีน</t>
  </si>
  <si>
    <t>นางสาวภัทริกา  วัฒนวิภัทรเจริญ</t>
  </si>
  <si>
    <t>นางสาววนิสา  ปันติ</t>
  </si>
  <si>
    <t>นางสาววิลาสินี  กวนสำโรง</t>
  </si>
  <si>
    <t>นางสาวศศิธร  จันป๊อก</t>
  </si>
  <si>
    <t>นายเจนณรงค์  สวัสดี</t>
  </si>
  <si>
    <t>นายธนาธิป  อยู่ประพัฒน์</t>
  </si>
  <si>
    <t>นายธนาธิป  ทิพย์รองพล</t>
  </si>
  <si>
    <t>นายประกาศิต  ทวยพร</t>
  </si>
  <si>
    <t>นายวรพงศ์  พิณโรจน์</t>
  </si>
  <si>
    <t>นายศตายุ  ทองหนัก</t>
  </si>
  <si>
    <t>นายศรีทัศนะ  หลิ่มพลอย</t>
  </si>
  <si>
    <t>เด็กชายอชิรวัตติ์  อินทิม</t>
  </si>
  <si>
    <t>นายชีวันธร  แกมขุนทด</t>
  </si>
  <si>
    <t>นายทยากร  ตั้งประเสริฐ</t>
  </si>
  <si>
    <t>นายธีรธาดา  จังพล</t>
  </si>
  <si>
    <t>นายบุญผเรศ  รุ่งเรือง</t>
  </si>
  <si>
    <t>นายวรัญญู  ศุภานุสร</t>
  </si>
  <si>
    <t>นายวินัย  เอี่ยมยิ่ง</t>
  </si>
  <si>
    <t>นายไวทยา  อาศัย</t>
  </si>
  <si>
    <t>นางสาวกัลยาณี  บุตรพรหม</t>
  </si>
  <si>
    <t>นางสาวจิรารัตน์  สมนึก</t>
  </si>
  <si>
    <t>นางสาวจุฑามาศ  ลอยลมโชค</t>
  </si>
  <si>
    <t>นางสาวโชษิตา  พงษ์มงคลสาม</t>
  </si>
  <si>
    <t>นางสาวดวงนภา  อินทิรัตน์</t>
  </si>
  <si>
    <t>นางสาวเบ็ญจรัตน์  พูลผล</t>
  </si>
  <si>
    <t>นางสาวปริชญา  นิลพลา</t>
  </si>
  <si>
    <t>เด็กหญิงพลอยวรินทร์  ชิโนดะ</t>
  </si>
  <si>
    <t>นางสาวภรภัทร  อิงไธสง</t>
  </si>
  <si>
    <t>นางสาวภูแสนดาว  สุภาตรี</t>
  </si>
  <si>
    <t>นางสาวมัลลิกา  ทองคำ</t>
  </si>
  <si>
    <t>นางสาวเมย์  เปียชาติ</t>
  </si>
  <si>
    <t>นางสาวยศวดี  เขียวงาม</t>
  </si>
  <si>
    <t>นางสาวศศิชา  พรมสอน</t>
  </si>
  <si>
    <t>นางสาวสุปราณี  จารย์ลี</t>
  </si>
  <si>
    <t>นางสาวอทิตยา  หมัดสอิ๊ด</t>
  </si>
  <si>
    <t>นางสาวอุทุมพร  ตันศิริรุ่งเรือง</t>
  </si>
  <si>
    <t>นางสาวเมษิฏา  เล็กมณีโชติ</t>
  </si>
  <si>
    <t>นางสาวกชกร  เที่ยงชุดติ</t>
  </si>
  <si>
    <t>นางสาวการะเกด  ทัพนันท์</t>
  </si>
  <si>
    <t>นางสาวกุลณัฐ  กองเสล็ม</t>
  </si>
  <si>
    <t>นางสาวนัดดา  บุญช่วย</t>
  </si>
  <si>
    <t>นางสาวนาเดีย  ดารอมาน</t>
  </si>
  <si>
    <t>นางสาวโมทนา  ม่วงเตี้ย</t>
  </si>
  <si>
    <t>นายชวนนท์  โพธิ์สวัสดิ์</t>
  </si>
  <si>
    <t>นายภัทรพงศ์  อกผาย</t>
  </si>
  <si>
    <t>นายอนุวัฒน์  ใบเนียม</t>
  </si>
  <si>
    <t>นายธนาชัย  ลือพักตร์</t>
  </si>
  <si>
    <t>นายจิรเดช  ชื่นอารมณ์</t>
  </si>
  <si>
    <t>นายชริญทร  สังขวรจักร์ชัย</t>
  </si>
  <si>
    <t>นายฐิติวุฒิ  ตั้งจิตร</t>
  </si>
  <si>
    <t>นายธรรมมงคล  ลิขิตพรวงศ์</t>
  </si>
  <si>
    <t>นายภูมัย  โคมลอย</t>
  </si>
  <si>
    <t>นายรุ่งโรจน์  วุฒิลัย</t>
  </si>
  <si>
    <t>นายวันทกานต์  เห็นศรี</t>
  </si>
  <si>
    <t>นายสานสันต์  ดุลยเกษม</t>
  </si>
  <si>
    <t>นายอรรถชัย  รักษาเงิน</t>
  </si>
  <si>
    <t>นางสาวจุไรลักษณ์  ขามโนนวัด</t>
  </si>
  <si>
    <t>นางสาวนิสาชล  แสงจันทร์</t>
  </si>
  <si>
    <t>นางสาวพัชชุสรณ์  โคตรสุ</t>
  </si>
  <si>
    <t>นางสาวพัชรพร  กลิ่นสง่า</t>
  </si>
  <si>
    <t>นางสาวพิชชานาถ  ภาพทองเรือง</t>
  </si>
  <si>
    <t>นางสาวภัทรวรรณ  พงษ์ฤทธิ์</t>
  </si>
  <si>
    <t>นางสาววราพร  เขียวชอุ่ม</t>
  </si>
  <si>
    <t>นางสาวศิริภิญญา  ฤทธิวุฒิ</t>
  </si>
  <si>
    <t>นางสาวสุวนันท์  งามใจ</t>
  </si>
  <si>
    <t>นางสาวอารดา  หิรัญปัญญา</t>
  </si>
  <si>
    <t>เด็กหญิงไอยลดา  ยุรยาตร์</t>
  </si>
  <si>
    <t>นางสาวกิ่งแก้ว  ปัสสายะ</t>
  </si>
  <si>
    <t>นางสาวเจติยาพร  เทินสระเกษ</t>
  </si>
  <si>
    <t>นางสาวปฏิมากร  อุดมเพ็ญ</t>
  </si>
  <si>
    <t>นางสาวภาวิณี  กลิ่นหอม</t>
  </si>
  <si>
    <t>นางสาวรมิตา  ทองอยู่</t>
  </si>
  <si>
    <t>นางสาววณิชยา  เจริญสิงห์</t>
  </si>
  <si>
    <t>นางสาววรชาฎา  วัฒนะนพรัตน์</t>
  </si>
  <si>
    <t>นางสาวสุพรศรี  สุขสนิท</t>
  </si>
  <si>
    <t>นางสาวอนันต์ดา  ทองอินทร์</t>
  </si>
  <si>
    <t>นางสาวเกศรินทร์  พุทธกาล</t>
  </si>
  <si>
    <t>นายกิตติธัช  เทพนู</t>
  </si>
  <si>
    <t>นายทวิช  ทำดี</t>
  </si>
  <si>
    <t>นายธันวา  บุญเรืองรอด</t>
  </si>
  <si>
    <t>นายศิวะ  สาลีคำ</t>
  </si>
  <si>
    <t>นายสราวุธ  สุดทำนอง</t>
  </si>
  <si>
    <t>นายเรืองศักดิ์  บุญอินทร์</t>
  </si>
  <si>
    <t>นายฐาปนนท์  บุญเกิด</t>
  </si>
  <si>
    <t>นายธนาธร  สารนิตย์</t>
  </si>
  <si>
    <t>นายพงศธร  ชูจันดา</t>
  </si>
  <si>
    <t>นายรุจิภาส  พินเผือก</t>
  </si>
  <si>
    <t>นายศิวานนท์  บุญธรรม</t>
  </si>
  <si>
    <t>นายนิธิพล  พิมสวัสดิ์</t>
  </si>
  <si>
    <t>นายปวรุตม์  วงดวงผา</t>
  </si>
  <si>
    <t>นายณัทเดช  นาเจริญ</t>
  </si>
  <si>
    <t>นายอัยยรัช  ดวงมณี</t>
  </si>
  <si>
    <t>นายอภิชาติ  ภู่ประเสริฐ</t>
  </si>
  <si>
    <t>นายอภินันท์  ภาชนะวรรณ</t>
  </si>
  <si>
    <t>นายชัยณรงค์  ภูฮง</t>
  </si>
  <si>
    <t>นายอัฐพงษ์  กิจคาม</t>
  </si>
  <si>
    <t>นางสาวชนิกานต์  อยู่ใจเย็น</t>
  </si>
  <si>
    <t>นางสาววณิชยา  ทองศิลา</t>
  </si>
  <si>
    <t>นางสาวทรรศน์อร  ทรัพย์เสือ</t>
  </si>
  <si>
    <t>นางสาวนารีรัตน์  เงาภู่ทอง</t>
  </si>
  <si>
    <t>นางสาวปัทมะเกศ  สุ่มมาตย์</t>
  </si>
  <si>
    <t>นางสาวปิยะณัฐ  ธงชัย</t>
  </si>
  <si>
    <t>นางสาวมิลตรา  ยี่สุ่นแก้ว</t>
  </si>
  <si>
    <t>นายเจษฎา  สามทิศ</t>
  </si>
  <si>
    <t>นายทศพร  ศรีทิพย์</t>
  </si>
  <si>
    <t>นายวัฒนา  นิเทศธัญญกิจ</t>
  </si>
  <si>
    <t>นายสุกฤษฏิ์  ใหม่จันทร์</t>
  </si>
  <si>
    <t>นายคุณานนท์  ทรัพย์ที่พึ่ง</t>
  </si>
  <si>
    <t>นายชัยนันท์  ญาติดุสดี</t>
  </si>
  <si>
    <t>นายณัฐพล  ติยาภักดิ์</t>
  </si>
  <si>
    <t>นายต่อศักดิ์  สะอาดเอี่ยม</t>
  </si>
  <si>
    <t>นายธนพร  บัวแย้ม</t>
  </si>
  <si>
    <t>นายธวัชชัย  นวลเกิด</t>
  </si>
  <si>
    <t>นายนาธาน  รองเดช</t>
  </si>
  <si>
    <t>นายพันธกานต์  เที่ยงแน่</t>
  </si>
  <si>
    <t>นายภูริวัตต์  ภาณุทิพย์วงศา</t>
  </si>
  <si>
    <t>นายยศพล  มิตรสีดา</t>
  </si>
  <si>
    <t>นายระวี  สกุลไทย</t>
  </si>
  <si>
    <t>นายวรเชษฐ์  สิ้นภัย</t>
  </si>
  <si>
    <t>นายวรปรัชย์  มั่งถาวรกิจ</t>
  </si>
  <si>
    <t>นายวัฒนา  วิสิทธิวงศ์</t>
  </si>
  <si>
    <t>นายศตวรรษ  ริปันโน</t>
  </si>
  <si>
    <t>นายศราวุธ  ทองโกฎิ์</t>
  </si>
  <si>
    <t>นายศักดิพัฒน์  จริตวงศ์</t>
  </si>
  <si>
    <t>นายสหรัฐ  แซ่เจี่ย</t>
  </si>
  <si>
    <t>นายสุทธิพงศ์  อุตรอินทร์</t>
  </si>
  <si>
    <t>นายอัษฎาวุธ  นอกุล</t>
  </si>
  <si>
    <t>นายเอนกพงษ์  ประจำหลัก</t>
  </si>
  <si>
    <t>นายพันธกานต์  เกษมกุลวิไล</t>
  </si>
  <si>
    <t>นางสาวกิตติวรดา  ศรีจันทร์เทพ</t>
  </si>
  <si>
    <t>เด็กหญิงชนัญชิดา  ทิมเกลี้ยง</t>
  </si>
  <si>
    <t>นางสาวปภาวรินทร์  ไกรกิจราษฎร์</t>
  </si>
  <si>
    <t>นางสาวกมลรัตน์  ทองสุข</t>
  </si>
  <si>
    <t>นางสาวขวัญชีวา  สัตยาคุณ</t>
  </si>
  <si>
    <t>นางสาวพิชญ์สินี  รากผักแว่น</t>
  </si>
  <si>
    <t>นายกฤตภาส  เอนกนพรัตน์</t>
  </si>
  <si>
    <t>นายขวัญชัย  มีแวว</t>
  </si>
  <si>
    <t>นายจิระพงศ์  โรจน์วีระ</t>
  </si>
  <si>
    <t>นายฐานะวรรธก์  ทาเศรษฐ</t>
  </si>
  <si>
    <t>นายณัฐพล  มะลิขาว</t>
  </si>
  <si>
    <t>นายธนพล  พรหมศิริวุฒิ</t>
  </si>
  <si>
    <t>นายธนิสร  สุรเสรีวงษ์</t>
  </si>
  <si>
    <t>นายนนทกร  ผดุงเวช</t>
  </si>
  <si>
    <t>นายนิรุตติ์  อยู่ยงค์</t>
  </si>
  <si>
    <t>นายบัญชา  บุญชู</t>
  </si>
  <si>
    <t>นายพิทักษ์  คำปิยะ</t>
  </si>
  <si>
    <t>นายวสุกานต์  ศรีชมภู</t>
  </si>
  <si>
    <t>นายวัชรพงศ์  ลอกล้า</t>
  </si>
  <si>
    <t>นายสมรัก  แหสมุทร</t>
  </si>
  <si>
    <t>นายสรวิศ  งอกศรี</t>
  </si>
  <si>
    <t>นายเทอดภูมิ  มะทะธง</t>
  </si>
  <si>
    <t>นายชาญกิจ  สมบูรณ์ผล</t>
  </si>
  <si>
    <t>นายสมรักษ์  บ้านมะหิงษ์</t>
  </si>
  <si>
    <t>นายอิศรา  ลันสุชีพ</t>
  </si>
  <si>
    <t>นายอาทิตย์  ศรีบาง</t>
  </si>
  <si>
    <t>นายนิพิฐพนธ์  เกียรติธนาญาณี</t>
  </si>
  <si>
    <t>นางสาวกนกภรณ์  ปิ่นโต</t>
  </si>
  <si>
    <t>นางสาวกาญจนา  เนตรสว่าง</t>
  </si>
  <si>
    <t>นางสาวจุฑาทิพย์  รินแก้ว</t>
  </si>
  <si>
    <t>นางสาวเจนจิรา  พันธุ์สิริ</t>
  </si>
  <si>
    <t>นางสาวณัฐชา  วิไลพันธุ์</t>
  </si>
  <si>
    <t>นางสาวตุลยดา  ไหมศรีกรด</t>
  </si>
  <si>
    <t>นางสาวธีรวรรณ  ดีบ้านคลอง</t>
  </si>
  <si>
    <t>นางสาวนภัสฐณัญ  แซ่ตั้ง</t>
  </si>
  <si>
    <t>นางสาวนันท์นลิน  แก้วมณี</t>
  </si>
  <si>
    <t>นางสาวนิจินาท  มะติยาภักดิ์</t>
  </si>
  <si>
    <t>นางสาวเบญญาภา  สุรเวช</t>
  </si>
  <si>
    <t>นางสาวปาลิตา  ตันติพฤฒินันท์</t>
  </si>
  <si>
    <t>นางสาวพัฒนาวดี  พอกพูน</t>
  </si>
  <si>
    <t>นางสาวภาวิณี  ระวิงทอง</t>
  </si>
  <si>
    <t>นางสาวมิ่งกมล  บุญอารีย์</t>
  </si>
  <si>
    <t>นางสาวยุพารัตน์  กนกแก้ว</t>
  </si>
  <si>
    <t>นางสาววัลลิภา  ผ่านสุวรรณ</t>
  </si>
  <si>
    <t>นางสาวพัชร์สิตา  สินชัยธนกิตติ์</t>
  </si>
  <si>
    <t>นางสาวศิริพร  วาสนิท</t>
  </si>
  <si>
    <t>นางสาวสิรินดา  เจริญศักดิ์</t>
  </si>
  <si>
    <t>นางสาวแสงเดือน  อินทรพานิชย์</t>
  </si>
  <si>
    <t>นางสาวอนุสรา  พูนชัย</t>
  </si>
  <si>
    <t>นางสาวอาทิตยา  สันโสภา</t>
  </si>
  <si>
    <t>นางสาวสุรีรัตน์  บุญเลิศ</t>
  </si>
  <si>
    <t>นางสาวณัฐริตา  นพวรรณ</t>
  </si>
  <si>
    <t>นางสาวนิศาชล  คงสตรี</t>
  </si>
  <si>
    <t>นางสาวพรพิมล  พิมพกันต์</t>
  </si>
  <si>
    <t>นางสาววรรณลักษณ์  ขันแก้ว</t>
  </si>
  <si>
    <t>นางสาวอนัญลักษณ์  วิริขิตกุล</t>
  </si>
  <si>
    <t>นางสาวณัฐกานต์  จันทร์ภู่</t>
  </si>
  <si>
    <t>นายกัมปนาท  พรหมกุล</t>
  </si>
  <si>
    <t>นายจรัญ  ดอนชะเอม</t>
  </si>
  <si>
    <t>นายชนะชล  ยินดีหา</t>
  </si>
  <si>
    <t>นายณภัทร  วัฒนเขจร</t>
  </si>
  <si>
    <t>นายณัฐฌา  ศุทธยาลัย</t>
  </si>
  <si>
    <t>นายณัฐพงษ์  แก้วสวัสดิ์</t>
  </si>
  <si>
    <t>นายณัฐพล  สุขเผือก</t>
  </si>
  <si>
    <t>นายณัฐพล  หมั่นเขตร์กรณ์</t>
  </si>
  <si>
    <t>นายธนภัทร  โพธิดก</t>
  </si>
  <si>
    <t>นายธัญวรัตน์  ชีตา</t>
  </si>
  <si>
    <t>นายนลธวัช  บุญมา</t>
  </si>
  <si>
    <t>นายปวีร์  จุฑามณีเพ็ชร</t>
  </si>
  <si>
    <t>นายภูมิพัฒน์  เจริญยิ่ง</t>
  </si>
  <si>
    <t>นายศรายุทธ  ผลัดมณี</t>
  </si>
  <si>
    <t>นายศิวัสว์  เงินถาวร</t>
  </si>
  <si>
    <t>นายอภิสิทธิ์  จั่นช้าง</t>
  </si>
  <si>
    <t>นายอาณัติภูมิ  ผาผาย</t>
  </si>
  <si>
    <t>นายสรสิธ  มณีนาง</t>
  </si>
  <si>
    <t>นายภิเษก  พันธ์พิพัฒน์</t>
  </si>
  <si>
    <t>นางสาวกิตติยา  ภูผึ้ง</t>
  </si>
  <si>
    <t>นางสาวกาญจนา  สภาพ</t>
  </si>
  <si>
    <t>นางสาวจุฑามาศ  สายสวย</t>
  </si>
  <si>
    <t>นางสาวชุตินันท์  เสร็จกิจ</t>
  </si>
  <si>
    <t>นางสาวณัฐมณ  วาจรัส</t>
  </si>
  <si>
    <t>นางสาวธัญลักษณ์  อุ่มเจริญ</t>
  </si>
  <si>
    <t>นางสาวธีราภรณ์  สวนพลาย</t>
  </si>
  <si>
    <t>นางสาวนภา  เขื่อนคำ</t>
  </si>
  <si>
    <t>นางสาวนันทวัน  จันทภาส</t>
  </si>
  <si>
    <t>นางสาวนิพาดา  ทำสะอาด</t>
  </si>
  <si>
    <t>นางสาวปัณฑิตา  บุนจิตบรรจง</t>
  </si>
  <si>
    <t>นางสาวพนิดา  ลดาบรรณ</t>
  </si>
  <si>
    <t>นางสาวพาฝัน  แจ่มโฉม</t>
  </si>
  <si>
    <t>นางสาวมณฑิตา  ดีบูชา</t>
  </si>
  <si>
    <t>นางสาวเมทินี  เกิดสันเทียะ</t>
  </si>
  <si>
    <t>นางสาววลัยกร  แผ้วพาล</t>
  </si>
  <si>
    <t>นางสาววาสิตา  โยมา</t>
  </si>
  <si>
    <t>นางสาวศศินะ  เฉลิมพันธ์</t>
  </si>
  <si>
    <t>นางสาวศุภรัตน์  เรืองเดช</t>
  </si>
  <si>
    <t>นางสาวสิริวิมล  ลี้ตระกูลบริบูรณ์</t>
  </si>
  <si>
    <t>นางสาวอธิพร  นาคราม</t>
  </si>
  <si>
    <t>นางสาวอภิญญา  บุญมาก</t>
  </si>
  <si>
    <t>นางสาวอลิศรา  ธรรมรักษา</t>
  </si>
  <si>
    <t>นางสาวอารยา  วีระเพ็ชร</t>
  </si>
  <si>
    <t>นางสาวณัฐวดี  แซ่อุ้ย</t>
  </si>
  <si>
    <t>นางสาวปรีชญา  ระเวง</t>
  </si>
  <si>
    <t>นางสาวภัทรวรินทร์  คงมี</t>
  </si>
  <si>
    <t>นางสาววิไลวรรณ  วังงาม</t>
  </si>
  <si>
    <t>นางสาวศศิธร  เคล้าหัวเวียง</t>
  </si>
  <si>
    <t>นางสาวโยธะกา  ศิริหงษ์</t>
  </si>
  <si>
    <t>นางสาววิจิตรตา  แสนแทน</t>
  </si>
  <si>
    <t>นางสาวอภิญญา  ทรัพย์มาก</t>
  </si>
  <si>
    <t>นายนิธิพล  เมฆขำ</t>
  </si>
  <si>
    <t>นายจักรกฤษณ์  โดดแช</t>
  </si>
  <si>
    <t>นายเชาวรินทร์  สุทธิศักดิ์โรจน์</t>
  </si>
  <si>
    <t>นายณัฐพงศ์  มั่งมี</t>
  </si>
  <si>
    <t>นายเทพพิทักษ์  บุตรไธสง</t>
  </si>
  <si>
    <t>นายธงชัย  พลับพลาไชย</t>
  </si>
  <si>
    <t>นายธนกร  เพียรเจริญ</t>
  </si>
  <si>
    <t>นายธนา  จันนา</t>
  </si>
  <si>
    <t>นายธานี  ฐานหมั่น</t>
  </si>
  <si>
    <t>นายนารเมธ  ปรีไทย</t>
  </si>
  <si>
    <t>นายปิยชนน์  นาคสวัสดิ์</t>
  </si>
  <si>
    <t>นายพงศกร  มั่นประเสริฐ</t>
  </si>
  <si>
    <t>นายวรเกียรติ  ยินดีเขต</t>
  </si>
  <si>
    <t>นายศราวุธ  อินคะเณย์</t>
  </si>
  <si>
    <t>นายศุภกร  เอื้อมสราญวรกุล</t>
  </si>
  <si>
    <t>นายสรรเสริญ  เกิดแก่น</t>
  </si>
  <si>
    <t>นายสหรัถ  อับบัส</t>
  </si>
  <si>
    <t>นายอภิยุต  เหว่ย</t>
  </si>
  <si>
    <t>นายอิศรา  ศรีมงคลธาราธร</t>
  </si>
  <si>
    <t>นายบุญนำ  จันทรมณี</t>
  </si>
  <si>
    <t>นายอัสมาน  แสงดี</t>
  </si>
  <si>
    <t>นายชวภักดิ์  สังข์รัตน์</t>
  </si>
  <si>
    <t>นายอิมติยาส  หวันเต๊ะ</t>
  </si>
  <si>
    <t>นางสาวกัญญาพัชร  พวกรุ่งเรือง</t>
  </si>
  <si>
    <t>นางสาวจีรภิญญา  นาคะยะ</t>
  </si>
  <si>
    <t>นางสาวจุฑามาศ  หลักเพชร</t>
  </si>
  <si>
    <t>นางสาวณัชชา  วังคีรี</t>
  </si>
  <si>
    <t>นางสาวณัฐรุจา  บูรณ์เจริญ</t>
  </si>
  <si>
    <t>นางสาวธิดารัตน์  พูลพ่วง</t>
  </si>
  <si>
    <t>นางสาวนภัส  รุ่งประเสริฐวงศ์</t>
  </si>
  <si>
    <t>นางสาวนริศา  ชื่นมีศรี</t>
  </si>
  <si>
    <t>นางสาวน้ำทิพย์  จันทภาส</t>
  </si>
  <si>
    <t>นางสาวนุชศจี  พิมทอง</t>
  </si>
  <si>
    <t>นางสาวปัทมพร  น้อยจีน</t>
  </si>
  <si>
    <t>นางสาวชุติญา  โมกประเวศ</t>
  </si>
  <si>
    <t>นางสาวเพชรศิริธร  ทรงวิผล</t>
  </si>
  <si>
    <t>นางสาวมาริน  ลาภปัญญา</t>
  </si>
  <si>
    <t>นางสาวเมธาวี  วงศ์ทองดี</t>
  </si>
  <si>
    <t>นางสาววัลลภา  ผ่านสุวรรณ</t>
  </si>
  <si>
    <t>นางสาววิริญ  อินเฮง</t>
  </si>
  <si>
    <t>นางสาวศศิมน  จำเนียรสวัสดิ์</t>
  </si>
  <si>
    <t>นางสาวสโรชา  ภักดีศิริ</t>
  </si>
  <si>
    <t>นางสาวสุรีรัตน์  สุขลาภ</t>
  </si>
  <si>
    <t>นางสาวอนันตพร  เสนา</t>
  </si>
  <si>
    <t>นางสาวอัจฉราพรรณ  ง้วนประเสริฐ</t>
  </si>
  <si>
    <t>นางสาวอารี  เชื้อสายสิทธิ์</t>
  </si>
  <si>
    <t>นางสาวณัฐธมาศ  เพ่งพิทักษ์ธรรม</t>
  </si>
  <si>
    <t>นางสาวณัฐระวี  เนติกุล</t>
  </si>
  <si>
    <t>นางสาวธัญชนก  ทองคำ</t>
  </si>
  <si>
    <t>นางสาวรัตติกร  สัตบุศย์</t>
  </si>
  <si>
    <t>นางสาวเฉลิมขวัญ  แก้วเฉลิม</t>
  </si>
  <si>
    <t>นางสาวพัชราวรรณ  ปะนะทัง</t>
  </si>
  <si>
    <t>นายกรวิชญ์  ขวัญนาค</t>
  </si>
  <si>
    <t>นายกองทัพ  ปานกลิ่นพุฒ</t>
  </si>
  <si>
    <t>นายคมสันต์  ศรีนวลอ้าย</t>
  </si>
  <si>
    <t>นายไชยวัฒน์  ยูงรัมย์</t>
  </si>
  <si>
    <t>นายณัฐพงศ์  เต้าป้อม</t>
  </si>
  <si>
    <t>นายณัฐวัฒน์  ศรีธรรมมา</t>
  </si>
  <si>
    <t>นายธนกร  บุญประกอบ</t>
  </si>
  <si>
    <t>นายธันวา  จิตต์โอบอ้อม</t>
  </si>
  <si>
    <t>นายนพดล  บู่ทอง</t>
  </si>
  <si>
    <t>นายปฏิภาณ  แพงไตร</t>
  </si>
  <si>
    <t>นายพงศธร  รักษาศีล</t>
  </si>
  <si>
    <t>นายภานุวัฒน์  เมฆกกตาล</t>
  </si>
  <si>
    <t>นายวรัญชิต  ยิ่งคิด</t>
  </si>
  <si>
    <t>นายวุฒิศักดิ์  โขนภูเขียว</t>
  </si>
  <si>
    <t>นายสุภาพ  เกิดโต</t>
  </si>
  <si>
    <t>นายอนุศิษฎ์  ไม้งาม</t>
  </si>
  <si>
    <t>นายสิทธิพงศ์  ตะโท</t>
  </si>
  <si>
    <t>นายชัชวาล  ฉายวัฒนา</t>
  </si>
  <si>
    <t>นายนัฐพงษ์  สมบัติ</t>
  </si>
  <si>
    <t>นายปฤษดากร  อุดมทรัพย์</t>
  </si>
  <si>
    <t>นายสิทธิชัย  แสงพราวเพริศ</t>
  </si>
  <si>
    <t>นายสุทธิพัฒน์  ภู่ธรรม</t>
  </si>
  <si>
    <t>นายอภิรักษ์  วิชัยพรม</t>
  </si>
  <si>
    <t>นายณัฐสิทธิ์  ศิริกิจ</t>
  </si>
  <si>
    <t>นางสาวจันจิรา  จูมไทยสงค์</t>
  </si>
  <si>
    <t>นางสาวจุฑารัตน์  สุขผ่อง</t>
  </si>
  <si>
    <t>นางสาวญาณนันท์  นามงาม</t>
  </si>
  <si>
    <t>นางสาวธมลวรรณ  ปิ่นทอง</t>
  </si>
  <si>
    <t>นางสาวเบญจวรรณ  ธัญญาวัฒนา</t>
  </si>
  <si>
    <t>นางสาวปิยะนันท์  ธานี</t>
  </si>
  <si>
    <t>นางสาวพิชชากร  บุญน้อย</t>
  </si>
  <si>
    <t>นางสาวมินท์ตา  ริดเนียม</t>
  </si>
  <si>
    <t>นางสาวศรัณยา  ม่วงเรือง</t>
  </si>
  <si>
    <t>นางสาวศิริรัตน์  กิ่งสร</t>
  </si>
  <si>
    <t>นางสาวสุดารัตน์  เอมเสม</t>
  </si>
  <si>
    <t>นางสาวสุพรรษา  ชวดนันท์</t>
  </si>
  <si>
    <t>นางสาวเสาวลักษณ์  คันธรัตน์</t>
  </si>
  <si>
    <t>นางสาวอภิสรา  โพธา</t>
  </si>
  <si>
    <t>นางสาวชญาณี  แตงอ่อน</t>
  </si>
  <si>
    <t>นางสาวชยาภรณ์  สุริวงษ์</t>
  </si>
  <si>
    <t>นางสาวธัญญาเรศ  คำวงษ์</t>
  </si>
  <si>
    <t>นางสาวปาณิศา  บรรเทิงจิตร</t>
  </si>
  <si>
    <t>นางสาวรวีวรรณ  รางแขก</t>
  </si>
  <si>
    <t>นางสาวสรญา  ตะโกทอง</t>
  </si>
  <si>
    <t>นางสาวสุรางคณา  กิจฉัย</t>
  </si>
  <si>
    <t>นายกษิดิศ  แก้วดิษฐ</t>
  </si>
  <si>
    <t>นายจิรศักดิ์  บัวไสว</t>
  </si>
  <si>
    <t>นายเจษฎา  มะลิวงษ์</t>
  </si>
  <si>
    <t>นายธนชิต  พูนภิญโญศักดิ์</t>
  </si>
  <si>
    <t>นายธิติกร  อินเอก</t>
  </si>
  <si>
    <t>นายนพดล  ศักดี</t>
  </si>
  <si>
    <t>นายนันทาภิวัฒน์  วงศ์หรดี</t>
  </si>
  <si>
    <t>นายปราโมทย์  เสรีสุขสันติ์</t>
  </si>
  <si>
    <t>นายพณัติ  ปานม่วง</t>
  </si>
  <si>
    <t>นายเมธาสิทธิ์  ดวงสีดา</t>
  </si>
  <si>
    <t>นายวสวัตติ์  ประวัติศิริ</t>
  </si>
  <si>
    <t>นายศุภณัฐ  เลี่ยมโคกสูง</t>
  </si>
  <si>
    <t>นายสิริวัตร  นพศิริ</t>
  </si>
  <si>
    <t>นายสุวรรณ  ยุระวิชัย</t>
  </si>
  <si>
    <t>นายอภิสิทธิ์  พุ่มมาลี</t>
  </si>
  <si>
    <t>นายอรรคพล  พูดสัตย์</t>
  </si>
  <si>
    <t>นายฮาราฟัต  เจะหลง</t>
  </si>
  <si>
    <t>นายปณิธาน  งามจรัส</t>
  </si>
  <si>
    <t>นายกรกฤต  กระจ่างนฤมลกุล</t>
  </si>
  <si>
    <t>นายธนพล  จำปานิล</t>
  </si>
  <si>
    <t>นายนพรุจ  แตงผึ้ง</t>
  </si>
  <si>
    <t>นายสมัชญ์  กาศรี</t>
  </si>
  <si>
    <t>นายเจษศักดา  เลขสันต์</t>
  </si>
  <si>
    <t>นายพชร  กราบกรานธรรม</t>
  </si>
  <si>
    <t>นางสาวจิดาภา  บุญสาย</t>
  </si>
  <si>
    <t>นางสาวเจตนิพิฐ  กรดหนู</t>
  </si>
  <si>
    <t>นางสาวฐานันท์  น้อยเจริญ</t>
  </si>
  <si>
    <t>นางสาวณัฐณิชา  มะลิขาว</t>
  </si>
  <si>
    <t>นางสาวนันทวัน  นิภานิช</t>
  </si>
  <si>
    <t>นางสาวปนัดดา  นิลเอี่ยม</t>
  </si>
  <si>
    <t>นางสาวพรธการณ์  สมเด็จ</t>
  </si>
  <si>
    <t>นางสาวพิชญา  บุญน้อย</t>
  </si>
  <si>
    <t>นางสาวยุวดี  คำโทน</t>
  </si>
  <si>
    <t>นางสาววิพัชราภา  วิมลศิลปิน</t>
  </si>
  <si>
    <t>นางสาวศศิวิมล  คงกัน</t>
  </si>
  <si>
    <t>นางสาวสกุลแก้ว  ทองปลั่ง</t>
  </si>
  <si>
    <t>นางสาวสุณิตา  ทับแฟง</t>
  </si>
  <si>
    <t>นางสาวสุภาพรรณ  มะลิซ้อน</t>
  </si>
  <si>
    <t>นางสาวอมรวรรณ  กิตติวงศ์ทรัพย์</t>
  </si>
  <si>
    <t>นางสาวสโรชา  อยู่บำรุง</t>
  </si>
  <si>
    <t>นางสาวเกวลิน  แตงลี่</t>
  </si>
  <si>
    <t>นางสาวชนิตา  ฆ้องวง</t>
  </si>
  <si>
    <t>นางสาวธนกาญจน์  สามบุญชื่น</t>
  </si>
  <si>
    <t>นางสาวรัตติกาล  เกตุพรม</t>
  </si>
  <si>
    <t>นายณรงค์ชัย  บุญชู</t>
  </si>
  <si>
    <t>นายดนัย  ช่วยตะคุ</t>
  </si>
  <si>
    <t>นายธนพล  อิ่มอารมณ์</t>
  </si>
  <si>
    <t>นายธารินทร์  น้อยจีน</t>
  </si>
  <si>
    <t>นายนภนต์  สุขเกษม</t>
  </si>
  <si>
    <t>นายนฤเบศร์  สว่างเรืองฤทธิ์</t>
  </si>
  <si>
    <t>นายนิรัตน์  มัชมณฑล</t>
  </si>
  <si>
    <t>นายปิยะบุตร  เผ่าพันธุ์สร</t>
  </si>
  <si>
    <t>นายรัชพงศ์  จิตประทุม</t>
  </si>
  <si>
    <t>นายวสันต์  ประสงค์สกุลดี</t>
  </si>
  <si>
    <t>นายศุภวิชญ์  กิ้มอารีย์</t>
  </si>
  <si>
    <t>นายสิทธา  รัตนวงษ์วิบูลย์</t>
  </si>
  <si>
    <t>นายอชิตพล  มูลแมง</t>
  </si>
  <si>
    <t>นายอำนาจ  หาลาภี</t>
  </si>
  <si>
    <t>นายกฤษฎา  ชิวปรีชา</t>
  </si>
  <si>
    <t>นายฉัตรชัย  สร้อยทอง</t>
  </si>
  <si>
    <t>นายนนทวัฒน์  จันทร์ธาราสกุล</t>
  </si>
  <si>
    <t>นายวิทวัส  ยินดีหา</t>
  </si>
  <si>
    <t>นายอดิพงษ์  ชุมแสง ณ อยุธยา</t>
  </si>
  <si>
    <t>นายอัครชัย  วิริขิตกุล</t>
  </si>
  <si>
    <t>นายเนติพล  ไชยทอง</t>
  </si>
  <si>
    <t>นายภานุวัฒน์  วงษ์อุ่น</t>
  </si>
  <si>
    <t>นางสาวคุณิตา  อุมาเซ็น</t>
  </si>
  <si>
    <t>นางสาวจุฑารัตน์  ชื่นใจ</t>
  </si>
  <si>
    <t>นางสาวชมพูทิพย์  สันติธำรงวิทย์</t>
  </si>
  <si>
    <t>นางสาวชุติมา  บุตรพรหม</t>
  </si>
  <si>
    <t>นางสาวณัฐกรานต์  วงค์ทองนิล</t>
  </si>
  <si>
    <t>นางสาวณัฐวรา  ประสิทธิ์</t>
  </si>
  <si>
    <t>นางสาวนันธิญา  แตงบุตร</t>
  </si>
  <si>
    <t>นางสาวปัญญาพร  พลสินพยัคฆ์</t>
  </si>
  <si>
    <t>นางสาวพัฐสุดา  รักสกุล</t>
  </si>
  <si>
    <t>นางสาวภัทรานิษฐ์  สังข์ใจ</t>
  </si>
  <si>
    <t>นางสาวลักษิกา  ผลมะขาม</t>
  </si>
  <si>
    <t>นางสาวศศิธร  พิมพา</t>
  </si>
  <si>
    <t>นางสาวศิริพร  ประสพเย็น</t>
  </si>
  <si>
    <t>นางสาวสิรินดา  เอี่ยมง้วง</t>
  </si>
  <si>
    <t>นางสาวสุปรียา  ศิลา</t>
  </si>
  <si>
    <t>นางสาวหนึ่งฤทัย  อภัยพักร์</t>
  </si>
  <si>
    <t>นางสาวอรุณรัตน์  เปียรักใคร่</t>
  </si>
  <si>
    <t>นางสาวกิ่งกาญจน์  สมพงษ์</t>
  </si>
  <si>
    <t>นางสาวธนวรรณ  เทพขวัญ</t>
  </si>
  <si>
    <t>นางสาวบุญธิดา  ศรีสุข</t>
  </si>
  <si>
    <t>นางสาวปาลิตา  สมันเอี่ยม</t>
  </si>
  <si>
    <t>นางสาวภัทราภรณ์  อยู่วัฒนา</t>
  </si>
  <si>
    <t>นางสาวแพรววนิต  สุดสาย</t>
  </si>
  <si>
    <t>นายภัทรภณ  กอชาลี</t>
  </si>
  <si>
    <t>นายจิตกร  วัฒนเขจร</t>
  </si>
  <si>
    <t>นายทศพล  ผ่องอำไพ</t>
  </si>
  <si>
    <t>นายปฐมพงศ์  กันยา</t>
  </si>
  <si>
    <t>นายศักดิ์สิทธิ์  เต็มเปี่ยม</t>
  </si>
  <si>
    <t>นายอรรถโกวิท  ชื่นตา</t>
  </si>
  <si>
    <t>นายธนกฤต  ฉ่ำมะนา</t>
  </si>
  <si>
    <t>นายวิสิษฎ์  ปัตนา</t>
  </si>
  <si>
    <t>นางสาวกมลวรรณ  ชลประคอง</t>
  </si>
  <si>
    <t>นางสาวกุลณัฐ  ประดิษฐ์ผล</t>
  </si>
  <si>
    <t>นางสาวคีติกา  ขันแก้ว</t>
  </si>
  <si>
    <t>นางสาวจรัญญา  กลิ่นหอมรื่น</t>
  </si>
  <si>
    <t>นางสาวชรินทร์ทิพย์  เรืองปัญญา</t>
  </si>
  <si>
    <t>นางสาวณัฐมนต์  ทัพนันท์</t>
  </si>
  <si>
    <t>นางสาวบงกช  พันธ์ที</t>
  </si>
  <si>
    <t>นางสาวภชรพร  ปี่ทอง</t>
  </si>
  <si>
    <t>นางสาวละอองดาว  สีสุพันธ์</t>
  </si>
  <si>
    <t>นางสาววิภาวรรณ  สอนสงวน</t>
  </si>
  <si>
    <t>นางสาวศุภิณี  สามเพชรเจริญ</t>
  </si>
  <si>
    <t>นางสาวสุดารัตน์  ตรีศรี</t>
  </si>
  <si>
    <t>นางสาวสุทธิศา  พิณทิพย์</t>
  </si>
  <si>
    <t>นางสาวพิชชา  สาธิตนาถ</t>
  </si>
  <si>
    <t>นางสาวอารยา  พิมพ์ช่างทอง</t>
  </si>
  <si>
    <t>นางสาวอภิญญา  เกิดอยู่</t>
  </si>
  <si>
    <t>นางสาวฐิตารีย์  รัตนกลาง</t>
  </si>
  <si>
    <t>นางสาวกิ่งแก้ว  พิมเสน</t>
  </si>
  <si>
    <t>นางสาวจิรพร  เอมถมยา</t>
  </si>
  <si>
    <t>นางสาวณัฐยา  ช่วงฤทธิ์</t>
  </si>
  <si>
    <t>นางสาวธรรมชาติ  ปี่ทอง</t>
  </si>
  <si>
    <t>นางสาวนิธินันท์  หิรัญนพลักษณ์</t>
  </si>
  <si>
    <t>นางสาวพลอยปภัส  ธนารัชต์ไพศาล</t>
  </si>
  <si>
    <t>นางสาวพิมพ์ภัทรา  พลเยี่ยม</t>
  </si>
  <si>
    <t>นางสาวพิรดา  สิงหรัตน์</t>
  </si>
  <si>
    <t>นางสาววรรณศิริ  ไววิชา</t>
  </si>
  <si>
    <t>นางสาวศิรินทิพย์  คงวรรณะ</t>
  </si>
  <si>
    <t>นางสาวสราวลี  ขุนศรี</t>
  </si>
  <si>
    <t>นางสาวสุจิตรา  ช่วยศิริ</t>
  </si>
  <si>
    <t>นางสาวสุรางคณา  ธรรมกุลา</t>
  </si>
  <si>
    <t>นางสาวหฤทัย  พูลพุฒ</t>
  </si>
  <si>
    <t>นางสาวอทิตยา  โพธิ์เผือก</t>
  </si>
  <si>
    <t>นางสาวอนงค์นุช  กมุทะรัตน์</t>
  </si>
  <si>
    <t>นางสาวอุทุมพร  ปานอุดมลักษณ์</t>
  </si>
  <si>
    <t>นางสาววาสนา  อู่ทรัพย์</t>
  </si>
  <si>
    <t>นายณัฐศักดิ์  แสนใจยา</t>
  </si>
  <si>
    <t>นายหัสดินทร์  ปิ่นทอง</t>
  </si>
  <si>
    <t>นายณัฐพนธ์  เชื้อโชติ</t>
  </si>
  <si>
    <t>นายทศวรรษ  ชัยพารา</t>
  </si>
  <si>
    <t>นายพันธ์พิชชา  นิธิวัทธนา</t>
  </si>
  <si>
    <t>นายภัทรกร  ชาญธนาวรากุล</t>
  </si>
  <si>
    <t>นายภัทราวุธ  ชาลีดี</t>
  </si>
  <si>
    <t>นายวันธงชัย  เจริญผ่อง</t>
  </si>
  <si>
    <t>นายศัตคุณ  อาจศึก</t>
  </si>
  <si>
    <t>นางสาวกาญจนา  กล้วยแดง</t>
  </si>
  <si>
    <t>นางสาวเกตน์สิรี  ดีเยาะ</t>
  </si>
  <si>
    <t>นางสาวกันยารัตน์  ปิยพาณิชยกุล</t>
  </si>
  <si>
    <t>นางสาวจิราภรณ์  ชื่นคุ้ม</t>
  </si>
  <si>
    <t>นางสาวชญาณี  โคตะบิล</t>
  </si>
  <si>
    <t>นางสาวชนาภรณ์  พุ่มบุตร</t>
  </si>
  <si>
    <t>นางสาวญาณิศา  ปฤชาบุตร</t>
  </si>
  <si>
    <t>นางสาวฐาปนี  สิงห์บุญมา</t>
  </si>
  <si>
    <t>นางสาวฐิติพร  รวยรื่น</t>
  </si>
  <si>
    <t>นางสาวนนทิญา  ฟันเดะ</t>
  </si>
  <si>
    <t>นางสาวนุศรา  ลม้าย</t>
  </si>
  <si>
    <t>นางสาวพรรณปพร  พุ่มดนตรี</t>
  </si>
  <si>
    <t>นางสาววันวิสาข์  คุณพาที</t>
  </si>
  <si>
    <t>นางสาววรัญญา  อย่าลืมญาติ</t>
  </si>
  <si>
    <t>นางสาวสิริยาพร  มูลแก่น</t>
  </si>
  <si>
    <t>นางสาวสิริรัตน์  พรมทอง</t>
  </si>
  <si>
    <t>นางสาวสุทธิดาภรณ์  ภูโทถ้ำ</t>
  </si>
  <si>
    <t>นางสาวสุภาภรณ์  คุ้มฤทธิ์</t>
  </si>
  <si>
    <t>นางสาวอรดา  ชีกรรแสง</t>
  </si>
  <si>
    <t>นางสาวนิรมล  นันทะเสน</t>
  </si>
  <si>
    <t>นายชนะชล  แสนจำหน่าย</t>
  </si>
  <si>
    <t>นายธนชาติ  ภู่ทับทิม</t>
  </si>
  <si>
    <t>นายนนทนันท์  นิ่มสุดใจ</t>
  </si>
  <si>
    <t>นายปฎิภาณ  ดีเฉียง</t>
  </si>
  <si>
    <t>นายพจนารถ  ทองคำแท้</t>
  </si>
  <si>
    <t>นายพรชัย  เพชรสะเก</t>
  </si>
  <si>
    <t>นายมรกต  โอภาสะนันท์</t>
  </si>
  <si>
    <t>นายรัตนชัย  บุญชู</t>
  </si>
  <si>
    <t>นายวรุตม์โยธิน  ฉายสุริยะ</t>
  </si>
  <si>
    <t>นายวีรชัย  พูลทวี</t>
  </si>
  <si>
    <t>นายอนุชา  ท้วมศิริวงษ์</t>
  </si>
  <si>
    <t>นายอิทธิพล  โทหล้า</t>
  </si>
  <si>
    <t>นายชนพล  อ่วมบัวทอง</t>
  </si>
  <si>
    <t>นายดารากร  ธนะเจริญ</t>
  </si>
  <si>
    <t>นายปชาบดี  จั่นแก้ว</t>
  </si>
  <si>
    <t>นายปชาบดี  สีหาพงษ์</t>
  </si>
  <si>
    <t>นายวิศรุต  ยินดีหา</t>
  </si>
  <si>
    <t>นายณัฐกานต์  เอี่ยมทะนัง</t>
  </si>
  <si>
    <t>นายศิริพงศ์  มีมูซอ</t>
  </si>
  <si>
    <t>นายกฤติคม  อินจี</t>
  </si>
  <si>
    <t>นายวิษณุ  ไพรเถื่อน</t>
  </si>
  <si>
    <t>นายธนกฤต  พุกซื่อ</t>
  </si>
  <si>
    <t>นายธนินท์รัฐ  เรืองโสภณหิรัญ</t>
  </si>
  <si>
    <t>นายธนรักษ์  เพิ่มสมบูรณ์</t>
  </si>
  <si>
    <t>นายธนา  บุญเต็ม</t>
  </si>
  <si>
    <t>นายธีรพงษ์  พละชม</t>
  </si>
  <si>
    <t>นายขจรศักดิ์  สีสา</t>
  </si>
  <si>
    <t>นางสาวกมลพรรณ  จวงสันทัด</t>
  </si>
  <si>
    <t>นางสาวกมลวรรณ  พลักแตง</t>
  </si>
  <si>
    <t>นางสาวณัฐสุดา  อุมารัตนวงศ์</t>
  </si>
  <si>
    <t>นางสาวธัญญเรศ  คุ้มนุช</t>
  </si>
  <si>
    <t>นางสาวนันทนา  ค้อชากุล</t>
  </si>
  <si>
    <t>นางสาวภัทราภรณ์  แก้วโพนเพ็ก</t>
  </si>
  <si>
    <t>นางสาวปิยะมาศ  เทพทอง</t>
  </si>
  <si>
    <t>นางสาวปุณยวีย์  จำปาขาว</t>
  </si>
  <si>
    <t>นางสาวนิชดา  บุญยัง</t>
  </si>
  <si>
    <t>นางสาววรรณภา  มะสาตสม</t>
  </si>
  <si>
    <t>นางสาวศุภาพิชญ์  สุภาสัย</t>
  </si>
  <si>
    <t>นางสาวสุกัญญา  เผือกผิววงษ์</t>
  </si>
  <si>
    <t>นางสาวกาญจนาพร  เรือนอินทร์</t>
  </si>
  <si>
    <t>นายพงษ์ธร  จันทร์ศิริ</t>
  </si>
  <si>
    <t>นายธนกฤต  ศรีบุญเรือง</t>
  </si>
  <si>
    <t>นายขจรเดช  แช่มเชื้อ</t>
  </si>
  <si>
    <t>นายจักรกฤษฏิ์  คล้อยเเสงเทียน</t>
  </si>
  <si>
    <t>นายจักษย  แพงทอง</t>
  </si>
  <si>
    <t>นายฐิติกร  ชัยศิลป์</t>
  </si>
  <si>
    <t>นายณัฐพล  แสงโพธิ์แก้ว</t>
  </si>
  <si>
    <t>นายเนติพงษ์  คำปั๋ง</t>
  </si>
  <si>
    <t>เด็กชายปรมัตถ์  เวียงเงิน</t>
  </si>
  <si>
    <t>นายปรัชญา  แสงประเสริฐ</t>
  </si>
  <si>
    <t>นายปราชญา  แสงประเสริฐ</t>
  </si>
  <si>
    <t>นายปัฐวี  จำปานา</t>
  </si>
  <si>
    <t>นายภานุพงษ์  ดอนชมไพร</t>
  </si>
  <si>
    <t>นายสรวิศ  น่วมพิทักษ์</t>
  </si>
  <si>
    <t>นายสารัฐ  ทองทับ</t>
  </si>
  <si>
    <t>นายปัณทัต  เจริญพฤกษากิจ</t>
  </si>
  <si>
    <t>นายณัฐดนัย  ทิพยมงคลกุล</t>
  </si>
  <si>
    <t>นายนัฐการ  ธรรมสีหา</t>
  </si>
  <si>
    <t>นายชานนท์  ดิลกวัฒนกุล</t>
  </si>
  <si>
    <t>นายณัฐพล  จันทร์เล็ก</t>
  </si>
  <si>
    <t>นายนราธร  แสงกรด</t>
  </si>
  <si>
    <t>นายนัทธพงษ์  คำยีรัมย์</t>
  </si>
  <si>
    <t>นายปริญญา  สุพรรณกิจ</t>
  </si>
  <si>
    <t>นายพชรพนธ์  ทองดี</t>
  </si>
  <si>
    <t>นายยุทธนา  หวานประเสริฐ</t>
  </si>
  <si>
    <t>นายสุวิชา  เย็นที่</t>
  </si>
  <si>
    <t>นายกฤษดา  สาวงค์</t>
  </si>
  <si>
    <t>นายชานนท์  โม้ทองศรี</t>
  </si>
  <si>
    <t>นายธนกฤต  แนนสินธิ์</t>
  </si>
  <si>
    <t>นายธรรมนูญ  เลิศไธสง</t>
  </si>
  <si>
    <t>นายนเรศ  ยุระยาตร์</t>
  </si>
  <si>
    <t>นายบุรินทร์  แก่นจันทร์</t>
  </si>
  <si>
    <t>นายพิศวรุตม์  สมพิทักษ์</t>
  </si>
  <si>
    <t>นายวรเชษฐ์  ประไพภักดิ์</t>
  </si>
  <si>
    <t>นายกฤษณุชา  เหมือนเสน</t>
  </si>
  <si>
    <t>นางสาวกนกวรรณ  บัวใหญ่รักษา</t>
  </si>
  <si>
    <t>นางสาวณัฐกฤตา  หลักหาญ</t>
  </si>
  <si>
    <t>นางสาวภัทรวดี  แต่ผู้เจริญ</t>
  </si>
  <si>
    <t>นางสาววราภรณ์  สีลากุล</t>
  </si>
  <si>
    <t>นางสาววริษฐา  กองรัตน์</t>
  </si>
  <si>
    <t>นางสาววิลาวัลย์  มั่งคล้าย</t>
  </si>
  <si>
    <t>นางสาวศศิธร  หงษ์สุวรรณ</t>
  </si>
  <si>
    <t>นางสาวอันสุมา  วรรณุสิทธิ์</t>
  </si>
  <si>
    <t>นางสาวประกายดาว  คุ้มนุช</t>
  </si>
  <si>
    <t>นางสาวภัทรวรรณ  ใจเอื้อ</t>
  </si>
  <si>
    <t>นางสาววีรยา  กันจันทึก</t>
  </si>
  <si>
    <t>นางสาวสุกัญญา  สุมาลี</t>
  </si>
  <si>
    <t>นางสาวสุภาวรรณ  วงษ์สุบรรณ</t>
  </si>
  <si>
    <t>นางสาวแพรวพรรณ  รุ่งเมือง</t>
  </si>
  <si>
    <t>ระดับชั้น/ห้อง</t>
  </si>
  <si>
    <t>ให้คุณครูเปลี่ยนชั้นและห้องเท่านั้น</t>
  </si>
</sst>
</file>

<file path=xl/styles.xml><?xml version="1.0" encoding="utf-8"?>
<styleSheet xmlns="http://schemas.openxmlformats.org/spreadsheetml/2006/main">
  <fonts count="9">
    <font>
      <sz val="10"/>
      <name val="Arial"/>
      <charset val="222"/>
    </font>
    <font>
      <b/>
      <sz val="16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8"/>
      <color rgb="FFFF000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57148</xdr:colOff>
      <xdr:row>0</xdr:row>
      <xdr:rowOff>133351</xdr:rowOff>
    </xdr:from>
    <xdr:to>
      <xdr:col>8</xdr:col>
      <xdr:colOff>571499</xdr:colOff>
      <xdr:row>0</xdr:row>
      <xdr:rowOff>276228</xdr:rowOff>
    </xdr:to>
    <xdr:sp macro="" textlink="">
      <xdr:nvSpPr>
        <xdr:cNvPr id="2" name="ลูกศรลง 1"/>
        <xdr:cNvSpPr/>
      </xdr:nvSpPr>
      <xdr:spPr>
        <a:xfrm rot="5400000">
          <a:off x="4014785" y="-52386"/>
          <a:ext cx="142877" cy="514351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19049</xdr:colOff>
      <xdr:row>2</xdr:row>
      <xdr:rowOff>19051</xdr:rowOff>
    </xdr:from>
    <xdr:to>
      <xdr:col>23</xdr:col>
      <xdr:colOff>66674</xdr:colOff>
      <xdr:row>19</xdr:row>
      <xdr:rowOff>38100</xdr:rowOff>
    </xdr:to>
    <xdr:sp macro="" textlink="">
      <xdr:nvSpPr>
        <xdr:cNvPr id="3" name="สี่เหลี่ยมมุมมน 2"/>
        <xdr:cNvSpPr/>
      </xdr:nvSpPr>
      <xdr:spPr>
        <a:xfrm>
          <a:off x="4400549" y="542926"/>
          <a:ext cx="6753225" cy="27717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solidFill>
                <a:srgbClr val="0000FF"/>
              </a:solidFill>
            </a:rPr>
            <a:t>***เมื่อกรอกชั้นและห้องแล้วชื่อจะขึ้นมาเอง</a:t>
          </a:r>
        </a:p>
        <a:p>
          <a:pPr algn="l"/>
          <a:r>
            <a:rPr lang="th-TH" sz="1400" u="sng">
              <a:solidFill>
                <a:srgbClr val="00CC00"/>
              </a:solidFill>
            </a:rPr>
            <a:t>ข้อปฏิบัติ</a:t>
          </a:r>
        </a:p>
        <a:p>
          <a:pPr algn="l"/>
          <a:r>
            <a:rPr lang="th-TH" sz="1400"/>
            <a:t>1. กรอกข้อมูลที่ชีท นักเรียน จากแบบประเมิน นักเรียนประเมินตนเอง ที่สำรวจมา</a:t>
          </a:r>
        </a:p>
        <a:p>
          <a:pPr algn="l"/>
          <a:r>
            <a:rPr lang="th-TH" sz="1400"/>
            <a:t>2. กรอกข้อมูลที่ชีท ผุ้ปกตรอง จากแบบประเมิน ผู้ปกครองประเมินนักเรียน ที่สำรวจมา</a:t>
          </a:r>
        </a:p>
        <a:p>
          <a:pPr algn="l"/>
          <a:r>
            <a:rPr lang="th-TH" sz="1400"/>
            <a:t>3. กรอกข้อมูลที่ชีท ครู จากแบบประเมิน ครูประเมินนักเรียน ที่สำรวจมา</a:t>
          </a:r>
        </a:p>
        <a:p>
          <a:pPr algn="l"/>
          <a:r>
            <a:rPr lang="th-TH" sz="1400"/>
            <a:t>4. ดูผลการประเมินที่ชีท ผลนักเรียน ผลผู้ปกครอง และ ผลครู</a:t>
          </a:r>
          <a:br>
            <a:rPr lang="th-TH" sz="1400"/>
          </a:br>
          <a:endParaRPr lang="th-TH" sz="1400">
            <a:solidFill>
              <a:srgbClr val="FF0000"/>
            </a:solidFill>
          </a:endParaRPr>
        </a:p>
        <a:p>
          <a:pPr algn="l"/>
          <a:r>
            <a:rPr lang="th-TH" sz="1400">
              <a:solidFill>
                <a:srgbClr val="FF0000"/>
              </a:solidFill>
            </a:rPr>
            <a:t>หมายเหตุ  </a:t>
          </a:r>
        </a:p>
        <a:p>
          <a:pPr algn="l"/>
          <a:r>
            <a:rPr lang="th-TH" sz="1400"/>
            <a:t>     - เลขที่กรอกในชีท นักเรียน ผู้ปกครองและครู</a:t>
          </a:r>
        </a:p>
        <a:p>
          <a:pPr algn="l"/>
          <a:r>
            <a:rPr lang="th-TH" sz="1400"/>
            <a:t>       ไม่จริง</a:t>
          </a:r>
          <a:r>
            <a:rPr lang="th-TH" sz="1400" baseline="0"/>
            <a:t> </a:t>
          </a:r>
          <a:r>
            <a:rPr lang="en-US" sz="1400" baseline="0"/>
            <a:t>= </a:t>
          </a:r>
          <a:r>
            <a:rPr lang="th-TH" sz="1400" baseline="0"/>
            <a:t>1     	ค่อนข้างจริง </a:t>
          </a:r>
          <a:r>
            <a:rPr lang="en-US" sz="1400" baseline="0"/>
            <a:t>= 2 	</a:t>
          </a:r>
          <a:r>
            <a:rPr lang="th-TH" sz="1400" baseline="0"/>
            <a:t>จริง </a:t>
          </a:r>
          <a:r>
            <a:rPr lang="en-US" sz="1400" baseline="0"/>
            <a:t>=</a:t>
          </a:r>
          <a:r>
            <a:rPr lang="th-TH" sz="1400" baseline="0"/>
            <a:t> 3</a:t>
          </a:r>
          <a:endParaRPr lang="th-TH" sz="1400"/>
        </a:p>
        <a:p>
          <a:pPr algn="l"/>
          <a:endParaRPr lang="th-TH" sz="14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topLeftCell="D1" workbookViewId="0">
      <selection activeCell="L21" sqref="L21"/>
    </sheetView>
  </sheetViews>
  <sheetFormatPr defaultRowHeight="12.75"/>
  <cols>
    <col min="1" max="1" width="9.140625" style="16" hidden="1" customWidth="1"/>
    <col min="2" max="2" width="6.7109375" style="16" hidden="1" customWidth="1"/>
    <col min="3" max="3" width="7.7109375" style="16" hidden="1" customWidth="1"/>
    <col min="4" max="4" width="5" style="16" customWidth="1"/>
    <col min="6" max="6" width="29" customWidth="1"/>
    <col min="7" max="7" width="7" customWidth="1"/>
    <col min="8" max="8" width="6.42578125" customWidth="1"/>
    <col min="16" max="16" width="9.140625" hidden="1" customWidth="1"/>
    <col min="17" max="17" width="8.140625" hidden="1" customWidth="1"/>
    <col min="18" max="18" width="9.140625" hidden="1" customWidth="1"/>
    <col min="19" max="19" width="9.140625" customWidth="1"/>
  </cols>
  <sheetData>
    <row r="1" spans="1:18" s="17" customFormat="1" ht="28.5" customHeight="1">
      <c r="F1" s="18" t="s">
        <v>6725</v>
      </c>
      <c r="G1" s="19">
        <v>1</v>
      </c>
      <c r="H1" s="20">
        <v>1</v>
      </c>
      <c r="J1" s="25" t="s">
        <v>6726</v>
      </c>
      <c r="Q1" s="22" t="str">
        <f>CONCATENATE(G1,H1)</f>
        <v>11</v>
      </c>
      <c r="R1" s="22">
        <f>COUNTIF(Sheet1!K:K,Q1)</f>
        <v>50</v>
      </c>
    </row>
    <row r="2" spans="1:18">
      <c r="E2" s="1" t="s">
        <v>0</v>
      </c>
      <c r="F2" s="1" t="s">
        <v>1</v>
      </c>
      <c r="G2" s="1" t="s">
        <v>2</v>
      </c>
      <c r="H2" s="1" t="s">
        <v>3</v>
      </c>
    </row>
    <row r="3" spans="1:18" ht="12.75" customHeight="1">
      <c r="A3" s="16">
        <v>1</v>
      </c>
      <c r="B3" s="16">
        <f>IF(A3&gt;R$1,0,A3)</f>
        <v>1</v>
      </c>
      <c r="C3" s="16" t="str">
        <f>IF(B3=0,0,CONCATENATE(Q$1,B3))</f>
        <v>111</v>
      </c>
      <c r="E3" t="str">
        <f>LOOKUP($C3,Sheet1!$A:$A,Sheet1!C:C)</f>
        <v>11059</v>
      </c>
      <c r="F3" s="16" t="str">
        <f>LOOKUP($C3,Sheet1!$A:$A,Sheet1!D:D)</f>
        <v>เด็กชายกิตติธัช  จันทร์โอ</v>
      </c>
      <c r="G3" s="16">
        <f>LOOKUP($C3,Sheet1!$A:$A,Sheet1!G:G)</f>
        <v>1</v>
      </c>
      <c r="H3" s="16">
        <f>LOOKUP($C3,Sheet1!$A:$A,Sheet1!H:H)</f>
        <v>1</v>
      </c>
      <c r="J3" s="26"/>
    </row>
    <row r="4" spans="1:18" ht="12.75" customHeight="1">
      <c r="A4" s="16">
        <v>2</v>
      </c>
      <c r="B4" s="16">
        <f t="shared" ref="B4:B57" si="0">IF(A4&gt;R$1,0,A4)</f>
        <v>2</v>
      </c>
      <c r="C4" s="16" t="str">
        <f t="shared" ref="C4:C57" si="1">IF(B4=0,0,CONCATENATE(Q$1,B4))</f>
        <v>112</v>
      </c>
      <c r="E4" s="16" t="str">
        <f>LOOKUP($C4,Sheet1!$A:$A,Sheet1!C:C)</f>
        <v>11074</v>
      </c>
      <c r="F4" s="16" t="str">
        <f>LOOKUP($C4,Sheet1!$A:$A,Sheet1!D:D)</f>
        <v>เด็กชายชนะ  ยอดพนัส</v>
      </c>
      <c r="G4" s="16">
        <f>LOOKUP($C4,Sheet1!$A:$A,Sheet1!G:G)</f>
        <v>1</v>
      </c>
      <c r="H4" s="16">
        <f>LOOKUP($C4,Sheet1!$A:$A,Sheet1!H:H)</f>
        <v>2</v>
      </c>
      <c r="J4" s="27"/>
    </row>
    <row r="5" spans="1:18" ht="12.75" customHeight="1">
      <c r="A5" s="16">
        <v>3</v>
      </c>
      <c r="B5" s="16">
        <f t="shared" si="0"/>
        <v>3</v>
      </c>
      <c r="C5" s="16" t="str">
        <f t="shared" si="1"/>
        <v>113</v>
      </c>
      <c r="E5" s="16" t="str">
        <f>LOOKUP($C5,Sheet1!$A:$A,Sheet1!C:C)</f>
        <v>11077</v>
      </c>
      <c r="F5" s="16" t="str">
        <f>LOOKUP($C5,Sheet1!$A:$A,Sheet1!D:D)</f>
        <v>เด็กชายชัยธวัช  ขุนจำนงค์</v>
      </c>
      <c r="G5" s="16">
        <f>LOOKUP($C5,Sheet1!$A:$A,Sheet1!G:G)</f>
        <v>1</v>
      </c>
      <c r="H5" s="16">
        <f>LOOKUP($C5,Sheet1!$A:$A,Sheet1!H:H)</f>
        <v>3</v>
      </c>
      <c r="J5" s="27"/>
    </row>
    <row r="6" spans="1:18" ht="12.75" customHeight="1">
      <c r="A6" s="16">
        <v>4</v>
      </c>
      <c r="B6" s="16">
        <f t="shared" si="0"/>
        <v>4</v>
      </c>
      <c r="C6" s="16" t="str">
        <f t="shared" si="1"/>
        <v>114</v>
      </c>
      <c r="E6" s="16" t="str">
        <f>LOOKUP($C6,Sheet1!$A:$A,Sheet1!C:C)</f>
        <v>11086</v>
      </c>
      <c r="F6" s="16" t="str">
        <f>LOOKUP($C6,Sheet1!$A:$A,Sheet1!D:D)</f>
        <v>เด็กชายณัฐพล  ชมชื่น</v>
      </c>
      <c r="G6" s="16">
        <f>LOOKUP($C6,Sheet1!$A:$A,Sheet1!G:G)</f>
        <v>1</v>
      </c>
      <c r="H6" s="16">
        <f>LOOKUP($C6,Sheet1!$A:$A,Sheet1!H:H)</f>
        <v>4</v>
      </c>
      <c r="J6" s="27"/>
    </row>
    <row r="7" spans="1:18" ht="12.75" customHeight="1">
      <c r="A7" s="16">
        <v>5</v>
      </c>
      <c r="B7" s="16">
        <f t="shared" si="0"/>
        <v>5</v>
      </c>
      <c r="C7" s="16" t="str">
        <f t="shared" si="1"/>
        <v>115</v>
      </c>
      <c r="E7" s="16" t="str">
        <f>LOOKUP($C7,Sheet1!$A:$A,Sheet1!C:C)</f>
        <v>11096</v>
      </c>
      <c r="F7" s="16" t="str">
        <f>LOOKUP($C7,Sheet1!$A:$A,Sheet1!D:D)</f>
        <v>เด็กชายทศวรรษ  ศรีสุวรรณ</v>
      </c>
      <c r="G7" s="16">
        <f>LOOKUP($C7,Sheet1!$A:$A,Sheet1!G:G)</f>
        <v>1</v>
      </c>
      <c r="H7" s="16">
        <f>LOOKUP($C7,Sheet1!$A:$A,Sheet1!H:H)</f>
        <v>5</v>
      </c>
      <c r="J7" s="26"/>
    </row>
    <row r="8" spans="1:18" ht="12.75" customHeight="1">
      <c r="A8" s="16">
        <v>6</v>
      </c>
      <c r="B8" s="16">
        <f t="shared" si="0"/>
        <v>6</v>
      </c>
      <c r="C8" s="16" t="str">
        <f t="shared" si="1"/>
        <v>116</v>
      </c>
      <c r="E8" s="16" t="str">
        <f>LOOKUP($C8,Sheet1!$A:$A,Sheet1!C:C)</f>
        <v>11099</v>
      </c>
      <c r="F8" s="16" t="str">
        <f>LOOKUP($C8,Sheet1!$A:$A,Sheet1!D:D)</f>
        <v>เด็กชายธนกฤต  ตั้งกิตตินันท์</v>
      </c>
      <c r="G8" s="16">
        <f>LOOKUP($C8,Sheet1!$A:$A,Sheet1!G:G)</f>
        <v>1</v>
      </c>
      <c r="H8" s="16">
        <f>LOOKUP($C8,Sheet1!$A:$A,Sheet1!H:H)</f>
        <v>6</v>
      </c>
    </row>
    <row r="9" spans="1:18" ht="12.75" customHeight="1">
      <c r="A9" s="16">
        <v>7</v>
      </c>
      <c r="B9" s="16">
        <f t="shared" si="0"/>
        <v>7</v>
      </c>
      <c r="C9" s="16" t="str">
        <f t="shared" si="1"/>
        <v>117</v>
      </c>
      <c r="E9" s="16" t="str">
        <f>LOOKUP($C9,Sheet1!$A:$A,Sheet1!C:C)</f>
        <v>11105</v>
      </c>
      <c r="F9" s="16" t="str">
        <f>LOOKUP($C9,Sheet1!$A:$A,Sheet1!D:D)</f>
        <v>เด็กชายธนวิชญ์  พงษ์กายี</v>
      </c>
      <c r="G9" s="16">
        <f>LOOKUP($C9,Sheet1!$A:$A,Sheet1!G:G)</f>
        <v>1</v>
      </c>
      <c r="H9" s="16">
        <f>LOOKUP($C9,Sheet1!$A:$A,Sheet1!H:H)</f>
        <v>7</v>
      </c>
    </row>
    <row r="10" spans="1:18" ht="12.75" customHeight="1">
      <c r="A10" s="16">
        <v>8</v>
      </c>
      <c r="B10" s="16">
        <f t="shared" si="0"/>
        <v>8</v>
      </c>
      <c r="C10" s="16" t="str">
        <f t="shared" si="1"/>
        <v>118</v>
      </c>
      <c r="E10" s="16" t="str">
        <f>LOOKUP($C10,Sheet1!$A:$A,Sheet1!C:C)</f>
        <v>11109</v>
      </c>
      <c r="F10" s="16" t="str">
        <f>LOOKUP($C10,Sheet1!$A:$A,Sheet1!D:D)</f>
        <v>เด็กชายธราวุฒิ  พุ่มหิรัญ</v>
      </c>
      <c r="G10" s="16">
        <f>LOOKUP($C10,Sheet1!$A:$A,Sheet1!G:G)</f>
        <v>1</v>
      </c>
      <c r="H10" s="16">
        <f>LOOKUP($C10,Sheet1!$A:$A,Sheet1!H:H)</f>
        <v>8</v>
      </c>
    </row>
    <row r="11" spans="1:18" ht="12.75" customHeight="1">
      <c r="A11" s="16">
        <v>9</v>
      </c>
      <c r="B11" s="16">
        <f t="shared" si="0"/>
        <v>9</v>
      </c>
      <c r="C11" s="16" t="str">
        <f t="shared" si="1"/>
        <v>119</v>
      </c>
      <c r="E11" s="16" t="str">
        <f>LOOKUP($C11,Sheet1!$A:$A,Sheet1!C:C)</f>
        <v>11112</v>
      </c>
      <c r="F11" s="16" t="str">
        <f>LOOKUP($C11,Sheet1!$A:$A,Sheet1!D:D)</f>
        <v>เด็กชายธีระพงษ์  มูลประถม</v>
      </c>
      <c r="G11" s="16">
        <f>LOOKUP($C11,Sheet1!$A:$A,Sheet1!G:G)</f>
        <v>1</v>
      </c>
      <c r="H11" s="16">
        <f>LOOKUP($C11,Sheet1!$A:$A,Sheet1!H:H)</f>
        <v>9</v>
      </c>
    </row>
    <row r="12" spans="1:18">
      <c r="A12" s="16">
        <v>10</v>
      </c>
      <c r="B12" s="16">
        <f t="shared" si="0"/>
        <v>10</v>
      </c>
      <c r="C12" s="16" t="str">
        <f t="shared" si="1"/>
        <v>1110</v>
      </c>
      <c r="E12" s="16" t="str">
        <f>LOOKUP($C12,Sheet1!$A:$A,Sheet1!C:C)</f>
        <v>11114</v>
      </c>
      <c r="F12" s="16" t="str">
        <f>LOOKUP($C12,Sheet1!$A:$A,Sheet1!D:D)</f>
        <v>เด็กชายนครินทร์  เชยกลิ่นเทศ</v>
      </c>
      <c r="G12" s="16">
        <f>LOOKUP($C12,Sheet1!$A:$A,Sheet1!G:G)</f>
        <v>1</v>
      </c>
      <c r="H12" s="16">
        <f>LOOKUP($C12,Sheet1!$A:$A,Sheet1!H:H)</f>
        <v>10</v>
      </c>
    </row>
    <row r="13" spans="1:18">
      <c r="A13" s="16">
        <v>11</v>
      </c>
      <c r="B13" s="16">
        <f t="shared" si="0"/>
        <v>11</v>
      </c>
      <c r="C13" s="16" t="str">
        <f t="shared" si="1"/>
        <v>1111</v>
      </c>
      <c r="E13" s="16" t="str">
        <f>LOOKUP($C13,Sheet1!$A:$A,Sheet1!C:C)</f>
        <v>11117</v>
      </c>
      <c r="F13" s="16" t="str">
        <f>LOOKUP($C13,Sheet1!$A:$A,Sheet1!D:D)</f>
        <v>เด็กชายนพพล  ไพเราะ</v>
      </c>
      <c r="G13" s="16">
        <f>LOOKUP($C13,Sheet1!$A:$A,Sheet1!G:G)</f>
        <v>1</v>
      </c>
      <c r="H13" s="16">
        <f>LOOKUP($C13,Sheet1!$A:$A,Sheet1!H:H)</f>
        <v>11</v>
      </c>
    </row>
    <row r="14" spans="1:18">
      <c r="A14" s="16">
        <v>12</v>
      </c>
      <c r="B14" s="16">
        <f t="shared" si="0"/>
        <v>12</v>
      </c>
      <c r="C14" s="16" t="str">
        <f t="shared" si="1"/>
        <v>1112</v>
      </c>
      <c r="E14" s="16" t="str">
        <f>LOOKUP($C14,Sheet1!$A:$A,Sheet1!C:C)</f>
        <v>11122</v>
      </c>
      <c r="F14" s="16" t="str">
        <f>LOOKUP($C14,Sheet1!$A:$A,Sheet1!D:D)</f>
        <v>เด็กชายนิติภูมิ  ทองสวรรค์</v>
      </c>
      <c r="G14" s="16">
        <f>LOOKUP($C14,Sheet1!$A:$A,Sheet1!G:G)</f>
        <v>1</v>
      </c>
      <c r="H14" s="16">
        <f>LOOKUP($C14,Sheet1!$A:$A,Sheet1!H:H)</f>
        <v>12</v>
      </c>
    </row>
    <row r="15" spans="1:18">
      <c r="A15" s="16">
        <v>13</v>
      </c>
      <c r="B15" s="16">
        <f t="shared" si="0"/>
        <v>13</v>
      </c>
      <c r="C15" s="16" t="str">
        <f t="shared" si="1"/>
        <v>1113</v>
      </c>
      <c r="E15" s="16" t="str">
        <f>LOOKUP($C15,Sheet1!$A:$A,Sheet1!C:C)</f>
        <v>11142</v>
      </c>
      <c r="F15" s="16" t="str">
        <f>LOOKUP($C15,Sheet1!$A:$A,Sheet1!D:D)</f>
        <v>เด็กชายพิทยา  ไทยตรง</v>
      </c>
      <c r="G15" s="16">
        <f>LOOKUP($C15,Sheet1!$A:$A,Sheet1!G:G)</f>
        <v>1</v>
      </c>
      <c r="H15" s="16">
        <f>LOOKUP($C15,Sheet1!$A:$A,Sheet1!H:H)</f>
        <v>13</v>
      </c>
    </row>
    <row r="16" spans="1:18">
      <c r="A16" s="16">
        <v>14</v>
      </c>
      <c r="B16" s="16">
        <f t="shared" si="0"/>
        <v>14</v>
      </c>
      <c r="C16" s="16" t="str">
        <f t="shared" si="1"/>
        <v>1114</v>
      </c>
      <c r="E16" s="16" t="str">
        <f>LOOKUP($C16,Sheet1!$A:$A,Sheet1!C:C)</f>
        <v>11150</v>
      </c>
      <c r="F16" s="16" t="str">
        <f>LOOKUP($C16,Sheet1!$A:$A,Sheet1!D:D)</f>
        <v>เด็กชายมงคลชัย  เหลือทรัพย์</v>
      </c>
      <c r="G16" s="16">
        <f>LOOKUP($C16,Sheet1!$A:$A,Sheet1!G:G)</f>
        <v>1</v>
      </c>
      <c r="H16" s="16">
        <f>LOOKUP($C16,Sheet1!$A:$A,Sheet1!H:H)</f>
        <v>14</v>
      </c>
    </row>
    <row r="17" spans="1:8">
      <c r="A17" s="16">
        <v>15</v>
      </c>
      <c r="B17" s="16">
        <f t="shared" si="0"/>
        <v>15</v>
      </c>
      <c r="C17" s="16" t="str">
        <f t="shared" si="1"/>
        <v>1115</v>
      </c>
      <c r="E17" s="16" t="str">
        <f>LOOKUP($C17,Sheet1!$A:$A,Sheet1!C:C)</f>
        <v>11160</v>
      </c>
      <c r="F17" s="16" t="str">
        <f>LOOKUP($C17,Sheet1!$A:$A,Sheet1!D:D)</f>
        <v>เด็กชายระพีพัฒน์  คำแก้ว</v>
      </c>
      <c r="G17" s="16">
        <f>LOOKUP($C17,Sheet1!$A:$A,Sheet1!G:G)</f>
        <v>1</v>
      </c>
      <c r="H17" s="16">
        <f>LOOKUP($C17,Sheet1!$A:$A,Sheet1!H:H)</f>
        <v>15</v>
      </c>
    </row>
    <row r="18" spans="1:8">
      <c r="A18" s="16">
        <v>16</v>
      </c>
      <c r="B18" s="16">
        <f t="shared" si="0"/>
        <v>16</v>
      </c>
      <c r="C18" s="16" t="str">
        <f t="shared" si="1"/>
        <v>1116</v>
      </c>
      <c r="E18" s="16" t="str">
        <f>LOOKUP($C18,Sheet1!$A:$A,Sheet1!C:C)</f>
        <v>11167</v>
      </c>
      <c r="F18" s="16" t="str">
        <f>LOOKUP($C18,Sheet1!$A:$A,Sheet1!D:D)</f>
        <v>เด็กชายวิมุตติ์  เหมะรักษ์</v>
      </c>
      <c r="G18" s="16">
        <f>LOOKUP($C18,Sheet1!$A:$A,Sheet1!G:G)</f>
        <v>1</v>
      </c>
      <c r="H18" s="16">
        <f>LOOKUP($C18,Sheet1!$A:$A,Sheet1!H:H)</f>
        <v>16</v>
      </c>
    </row>
    <row r="19" spans="1:8">
      <c r="A19" s="16">
        <v>17</v>
      </c>
      <c r="B19" s="16">
        <f t="shared" si="0"/>
        <v>17</v>
      </c>
      <c r="C19" s="16" t="str">
        <f t="shared" si="1"/>
        <v>1117</v>
      </c>
      <c r="E19" s="16" t="str">
        <f>LOOKUP($C19,Sheet1!$A:$A,Sheet1!C:C)</f>
        <v>11171</v>
      </c>
      <c r="F19" s="16" t="str">
        <f>LOOKUP($C19,Sheet1!$A:$A,Sheet1!D:D)</f>
        <v>เด็กชายวีรชัย  แซ่ก๊วย</v>
      </c>
      <c r="G19" s="16">
        <f>LOOKUP($C19,Sheet1!$A:$A,Sheet1!G:G)</f>
        <v>1</v>
      </c>
      <c r="H19" s="16">
        <f>LOOKUP($C19,Sheet1!$A:$A,Sheet1!H:H)</f>
        <v>17</v>
      </c>
    </row>
    <row r="20" spans="1:8">
      <c r="A20" s="16">
        <v>18</v>
      </c>
      <c r="B20" s="16">
        <f t="shared" si="0"/>
        <v>18</v>
      </c>
      <c r="C20" s="16" t="str">
        <f t="shared" si="1"/>
        <v>1118</v>
      </c>
      <c r="E20" s="16" t="str">
        <f>LOOKUP($C20,Sheet1!$A:$A,Sheet1!C:C)</f>
        <v>11174</v>
      </c>
      <c r="F20" s="16" t="str">
        <f>LOOKUP($C20,Sheet1!$A:$A,Sheet1!D:D)</f>
        <v>เด็กชายศุภกร  พรหมมณะ</v>
      </c>
      <c r="G20" s="16">
        <f>LOOKUP($C20,Sheet1!$A:$A,Sheet1!G:G)</f>
        <v>1</v>
      </c>
      <c r="H20" s="16">
        <f>LOOKUP($C20,Sheet1!$A:$A,Sheet1!H:H)</f>
        <v>18</v>
      </c>
    </row>
    <row r="21" spans="1:8">
      <c r="A21" s="16">
        <v>19</v>
      </c>
      <c r="B21" s="16">
        <f t="shared" si="0"/>
        <v>19</v>
      </c>
      <c r="C21" s="16" t="str">
        <f t="shared" si="1"/>
        <v>1119</v>
      </c>
      <c r="E21" s="16" t="str">
        <f>LOOKUP($C21,Sheet1!$A:$A,Sheet1!C:C)</f>
        <v>11176</v>
      </c>
      <c r="F21" s="16" t="str">
        <f>LOOKUP($C21,Sheet1!$A:$A,Sheet1!D:D)</f>
        <v>เด็กชายศุภกิตติ์  ชวดนันท์</v>
      </c>
      <c r="G21" s="16">
        <f>LOOKUP($C21,Sheet1!$A:$A,Sheet1!G:G)</f>
        <v>1</v>
      </c>
      <c r="H21" s="16">
        <f>LOOKUP($C21,Sheet1!$A:$A,Sheet1!H:H)</f>
        <v>19</v>
      </c>
    </row>
    <row r="22" spans="1:8">
      <c r="A22" s="16">
        <v>20</v>
      </c>
      <c r="B22" s="16">
        <f t="shared" si="0"/>
        <v>20</v>
      </c>
      <c r="C22" s="16" t="str">
        <f t="shared" si="1"/>
        <v>1120</v>
      </c>
      <c r="E22" s="16" t="str">
        <f>LOOKUP($C22,Sheet1!$A:$A,Sheet1!C:C)</f>
        <v>11179</v>
      </c>
      <c r="F22" s="16" t="str">
        <f>LOOKUP($C22,Sheet1!$A:$A,Sheet1!D:D)</f>
        <v>เด็กชายเศกศักดิ์  ชวนวิริยะบารมี</v>
      </c>
      <c r="G22" s="16">
        <f>LOOKUP($C22,Sheet1!$A:$A,Sheet1!G:G)</f>
        <v>1</v>
      </c>
      <c r="H22" s="16">
        <f>LOOKUP($C22,Sheet1!$A:$A,Sheet1!H:H)</f>
        <v>20</v>
      </c>
    </row>
    <row r="23" spans="1:8">
      <c r="A23" s="16">
        <v>21</v>
      </c>
      <c r="B23" s="16">
        <f t="shared" si="0"/>
        <v>21</v>
      </c>
      <c r="C23" s="16" t="str">
        <f t="shared" si="1"/>
        <v>1121</v>
      </c>
      <c r="E23" s="16" t="str">
        <f>LOOKUP($C23,Sheet1!$A:$A,Sheet1!C:C)</f>
        <v>11183</v>
      </c>
      <c r="F23" s="16" t="str">
        <f>LOOKUP($C23,Sheet1!$A:$A,Sheet1!D:D)</f>
        <v>เด็กชายสหรัฐ  ศิริ</v>
      </c>
      <c r="G23" s="16">
        <f>LOOKUP($C23,Sheet1!$A:$A,Sheet1!G:G)</f>
        <v>1</v>
      </c>
      <c r="H23" s="16">
        <f>LOOKUP($C23,Sheet1!$A:$A,Sheet1!H:H)</f>
        <v>21</v>
      </c>
    </row>
    <row r="24" spans="1:8">
      <c r="A24" s="16">
        <v>22</v>
      </c>
      <c r="B24" s="16">
        <f t="shared" si="0"/>
        <v>22</v>
      </c>
      <c r="C24" s="16" t="str">
        <f t="shared" si="1"/>
        <v>1122</v>
      </c>
      <c r="E24" s="16" t="str">
        <f>LOOKUP($C24,Sheet1!$A:$A,Sheet1!C:C)</f>
        <v>11201</v>
      </c>
      <c r="F24" s="16" t="str">
        <f>LOOKUP($C24,Sheet1!$A:$A,Sheet1!D:D)</f>
        <v>เด็กชายอินทัชปัถย์  ส่งสุข</v>
      </c>
      <c r="G24" s="16">
        <f>LOOKUP($C24,Sheet1!$A:$A,Sheet1!G:G)</f>
        <v>1</v>
      </c>
      <c r="H24" s="16">
        <f>LOOKUP($C24,Sheet1!$A:$A,Sheet1!H:H)</f>
        <v>22</v>
      </c>
    </row>
    <row r="25" spans="1:8">
      <c r="A25" s="16">
        <v>23</v>
      </c>
      <c r="B25" s="16">
        <f t="shared" si="0"/>
        <v>23</v>
      </c>
      <c r="C25" s="16" t="str">
        <f t="shared" si="1"/>
        <v>1123</v>
      </c>
      <c r="E25" s="16" t="str">
        <f>LOOKUP($C25,Sheet1!$A:$A,Sheet1!C:C)</f>
        <v>11210</v>
      </c>
      <c r="F25" s="16" t="str">
        <f>LOOKUP($C25,Sheet1!$A:$A,Sheet1!D:D)</f>
        <v>เด็กหญิงกนกกาญจน์  อรัญชัย</v>
      </c>
      <c r="G25" s="16">
        <f>LOOKUP($C25,Sheet1!$A:$A,Sheet1!G:G)</f>
        <v>1</v>
      </c>
      <c r="H25" s="16">
        <f>LOOKUP($C25,Sheet1!$A:$A,Sheet1!H:H)</f>
        <v>23</v>
      </c>
    </row>
    <row r="26" spans="1:8">
      <c r="A26" s="16">
        <v>24</v>
      </c>
      <c r="B26" s="16">
        <f t="shared" si="0"/>
        <v>24</v>
      </c>
      <c r="C26" s="16" t="str">
        <f t="shared" si="1"/>
        <v>1124</v>
      </c>
      <c r="E26" s="16" t="str">
        <f>LOOKUP($C26,Sheet1!$A:$A,Sheet1!C:C)</f>
        <v>11212</v>
      </c>
      <c r="F26" s="16" t="str">
        <f>LOOKUP($C26,Sheet1!$A:$A,Sheet1!D:D)</f>
        <v>เด็กหญิงกนกวรรณ  พงศ์ปิยะธาดา</v>
      </c>
      <c r="G26" s="16">
        <f>LOOKUP($C26,Sheet1!$A:$A,Sheet1!G:G)</f>
        <v>1</v>
      </c>
      <c r="H26" s="16">
        <f>LOOKUP($C26,Sheet1!$A:$A,Sheet1!H:H)</f>
        <v>24</v>
      </c>
    </row>
    <row r="27" spans="1:8">
      <c r="A27" s="16">
        <v>25</v>
      </c>
      <c r="B27" s="16">
        <f t="shared" si="0"/>
        <v>25</v>
      </c>
      <c r="C27" s="16" t="str">
        <f t="shared" si="1"/>
        <v>1125</v>
      </c>
      <c r="E27" s="16" t="str">
        <f>LOOKUP($C27,Sheet1!$A:$A,Sheet1!C:C)</f>
        <v>11219</v>
      </c>
      <c r="F27" s="16" t="str">
        <f>LOOKUP($C27,Sheet1!$A:$A,Sheet1!D:D)</f>
        <v>เด็กหญิงกัลยา  ชาหอม</v>
      </c>
      <c r="G27" s="16">
        <f>LOOKUP($C27,Sheet1!$A:$A,Sheet1!G:G)</f>
        <v>1</v>
      </c>
      <c r="H27" s="16">
        <f>LOOKUP($C27,Sheet1!$A:$A,Sheet1!H:H)</f>
        <v>25</v>
      </c>
    </row>
    <row r="28" spans="1:8">
      <c r="A28" s="16">
        <v>26</v>
      </c>
      <c r="B28" s="16">
        <f t="shared" si="0"/>
        <v>26</v>
      </c>
      <c r="C28" s="16" t="str">
        <f t="shared" si="1"/>
        <v>1126</v>
      </c>
      <c r="E28" s="16" t="str">
        <f>LOOKUP($C28,Sheet1!$A:$A,Sheet1!C:C)</f>
        <v>11231</v>
      </c>
      <c r="F28" s="16" t="str">
        <f>LOOKUP($C28,Sheet1!$A:$A,Sheet1!D:D)</f>
        <v>เด็กหญิงจินดามณี  อินทราวงษ์</v>
      </c>
      <c r="G28" s="16">
        <f>LOOKUP($C28,Sheet1!$A:$A,Sheet1!G:G)</f>
        <v>1</v>
      </c>
      <c r="H28" s="16">
        <f>LOOKUP($C28,Sheet1!$A:$A,Sheet1!H:H)</f>
        <v>26</v>
      </c>
    </row>
    <row r="29" spans="1:8">
      <c r="A29" s="16">
        <v>27</v>
      </c>
      <c r="B29" s="16">
        <f t="shared" si="0"/>
        <v>27</v>
      </c>
      <c r="C29" s="16" t="str">
        <f t="shared" si="1"/>
        <v>1127</v>
      </c>
      <c r="E29" s="16" t="str">
        <f>LOOKUP($C29,Sheet1!$A:$A,Sheet1!C:C)</f>
        <v>11243</v>
      </c>
      <c r="F29" s="16" t="str">
        <f>LOOKUP($C29,Sheet1!$A:$A,Sheet1!D:D)</f>
        <v>เด็กหญิงชลธิชา  ไพรินทร์</v>
      </c>
      <c r="G29" s="16">
        <f>LOOKUP($C29,Sheet1!$A:$A,Sheet1!G:G)</f>
        <v>1</v>
      </c>
      <c r="H29" s="16">
        <f>LOOKUP($C29,Sheet1!$A:$A,Sheet1!H:H)</f>
        <v>27</v>
      </c>
    </row>
    <row r="30" spans="1:8">
      <c r="A30" s="16">
        <v>28</v>
      </c>
      <c r="B30" s="16">
        <f t="shared" si="0"/>
        <v>28</v>
      </c>
      <c r="C30" s="16" t="str">
        <f t="shared" si="1"/>
        <v>1128</v>
      </c>
      <c r="E30" s="16" t="str">
        <f>LOOKUP($C30,Sheet1!$A:$A,Sheet1!C:C)</f>
        <v>11245</v>
      </c>
      <c r="F30" s="16" t="str">
        <f>LOOKUP($C30,Sheet1!$A:$A,Sheet1!D:D)</f>
        <v>เด็กหญิงชลธิชา  โสดาดง</v>
      </c>
      <c r="G30" s="16">
        <f>LOOKUP($C30,Sheet1!$A:$A,Sheet1!G:G)</f>
        <v>1</v>
      </c>
      <c r="H30" s="16">
        <f>LOOKUP($C30,Sheet1!$A:$A,Sheet1!H:H)</f>
        <v>28</v>
      </c>
    </row>
    <row r="31" spans="1:8">
      <c r="A31" s="16">
        <v>29</v>
      </c>
      <c r="B31" s="16">
        <f t="shared" si="0"/>
        <v>29</v>
      </c>
      <c r="C31" s="16" t="str">
        <f t="shared" si="1"/>
        <v>1129</v>
      </c>
      <c r="E31" s="16" t="str">
        <f>LOOKUP($C31,Sheet1!$A:$A,Sheet1!C:C)</f>
        <v>11247</v>
      </c>
      <c r="F31" s="16" t="str">
        <f>LOOKUP($C31,Sheet1!$A:$A,Sheet1!D:D)</f>
        <v>เด็กหญิงชิตตะวัน  ศรีมุกดา</v>
      </c>
      <c r="G31" s="16">
        <f>LOOKUP($C31,Sheet1!$A:$A,Sheet1!G:G)</f>
        <v>1</v>
      </c>
      <c r="H31" s="16">
        <f>LOOKUP($C31,Sheet1!$A:$A,Sheet1!H:H)</f>
        <v>29</v>
      </c>
    </row>
    <row r="32" spans="1:8">
      <c r="A32" s="16">
        <v>30</v>
      </c>
      <c r="B32" s="16">
        <f t="shared" si="0"/>
        <v>30</v>
      </c>
      <c r="C32" s="16" t="str">
        <f t="shared" si="1"/>
        <v>1130</v>
      </c>
      <c r="E32" s="16" t="str">
        <f>LOOKUP($C32,Sheet1!$A:$A,Sheet1!C:C)</f>
        <v>11269</v>
      </c>
      <c r="F32" s="16" t="str">
        <f>LOOKUP($C32,Sheet1!$A:$A,Sheet1!D:D)</f>
        <v>เด็กหญิงธนพร  แก้วพิจิตร</v>
      </c>
      <c r="G32" s="16">
        <f>LOOKUP($C32,Sheet1!$A:$A,Sheet1!G:G)</f>
        <v>1</v>
      </c>
      <c r="H32" s="16">
        <f>LOOKUP($C32,Sheet1!$A:$A,Sheet1!H:H)</f>
        <v>30</v>
      </c>
    </row>
    <row r="33" spans="1:8">
      <c r="A33" s="16">
        <v>31</v>
      </c>
      <c r="B33" s="16">
        <f t="shared" si="0"/>
        <v>31</v>
      </c>
      <c r="C33" s="16" t="str">
        <f t="shared" si="1"/>
        <v>1131</v>
      </c>
      <c r="E33" s="16" t="str">
        <f>LOOKUP($C33,Sheet1!$A:$A,Sheet1!C:C)</f>
        <v>11270</v>
      </c>
      <c r="F33" s="16" t="str">
        <f>LOOKUP($C33,Sheet1!$A:$A,Sheet1!D:D)</f>
        <v>เด็กหญิงธนพัฒน์  น้อยพิทักษ์</v>
      </c>
      <c r="G33" s="16">
        <f>LOOKUP($C33,Sheet1!$A:$A,Sheet1!G:G)</f>
        <v>1</v>
      </c>
      <c r="H33" s="16">
        <f>LOOKUP($C33,Sheet1!$A:$A,Sheet1!H:H)</f>
        <v>31</v>
      </c>
    </row>
    <row r="34" spans="1:8">
      <c r="A34" s="16">
        <v>32</v>
      </c>
      <c r="B34" s="16">
        <f t="shared" si="0"/>
        <v>32</v>
      </c>
      <c r="C34" s="16" t="str">
        <f t="shared" si="1"/>
        <v>1132</v>
      </c>
      <c r="E34" s="16" t="str">
        <f>LOOKUP($C34,Sheet1!$A:$A,Sheet1!C:C)</f>
        <v>11271</v>
      </c>
      <c r="F34" s="16" t="str">
        <f>LOOKUP($C34,Sheet1!$A:$A,Sheet1!D:D)</f>
        <v>เด็กหญิงธนิตา  ใสแสง</v>
      </c>
      <c r="G34" s="16">
        <f>LOOKUP($C34,Sheet1!$A:$A,Sheet1!G:G)</f>
        <v>1</v>
      </c>
      <c r="H34" s="16">
        <f>LOOKUP($C34,Sheet1!$A:$A,Sheet1!H:H)</f>
        <v>32</v>
      </c>
    </row>
    <row r="35" spans="1:8">
      <c r="A35" s="16">
        <v>33</v>
      </c>
      <c r="B35" s="16">
        <f t="shared" si="0"/>
        <v>33</v>
      </c>
      <c r="C35" s="16" t="str">
        <f t="shared" si="1"/>
        <v>1133</v>
      </c>
      <c r="E35" s="16" t="str">
        <f>LOOKUP($C35,Sheet1!$A:$A,Sheet1!C:C)</f>
        <v>11282</v>
      </c>
      <c r="F35" s="16" t="str">
        <f>LOOKUP($C35,Sheet1!$A:$A,Sheet1!D:D)</f>
        <v>เด็กหญิงนวพร  บรมธนภูมิ</v>
      </c>
      <c r="G35" s="16">
        <f>LOOKUP($C35,Sheet1!$A:$A,Sheet1!G:G)</f>
        <v>1</v>
      </c>
      <c r="H35" s="16">
        <f>LOOKUP($C35,Sheet1!$A:$A,Sheet1!H:H)</f>
        <v>33</v>
      </c>
    </row>
    <row r="36" spans="1:8">
      <c r="A36" s="16">
        <v>34</v>
      </c>
      <c r="B36" s="16">
        <f t="shared" si="0"/>
        <v>34</v>
      </c>
      <c r="C36" s="16" t="str">
        <f t="shared" si="1"/>
        <v>1134</v>
      </c>
      <c r="E36" s="16" t="str">
        <f>LOOKUP($C36,Sheet1!$A:$A,Sheet1!C:C)</f>
        <v>11286</v>
      </c>
      <c r="F36" s="16" t="str">
        <f>LOOKUP($C36,Sheet1!$A:$A,Sheet1!D:D)</f>
        <v>เด็กหญิงนาฎนภา  พาเที่ยง</v>
      </c>
      <c r="G36" s="16">
        <f>LOOKUP($C36,Sheet1!$A:$A,Sheet1!G:G)</f>
        <v>1</v>
      </c>
      <c r="H36" s="16">
        <f>LOOKUP($C36,Sheet1!$A:$A,Sheet1!H:H)</f>
        <v>34</v>
      </c>
    </row>
    <row r="37" spans="1:8">
      <c r="A37" s="16">
        <v>35</v>
      </c>
      <c r="B37" s="16">
        <f t="shared" si="0"/>
        <v>35</v>
      </c>
      <c r="C37" s="16" t="str">
        <f t="shared" si="1"/>
        <v>1135</v>
      </c>
      <c r="E37" s="16" t="str">
        <f>LOOKUP($C37,Sheet1!$A:$A,Sheet1!C:C)</f>
        <v>11290</v>
      </c>
      <c r="F37" s="16" t="str">
        <f>LOOKUP($C37,Sheet1!$A:$A,Sheet1!D:D)</f>
        <v>เด็กหญิงนิติยา  เอี่ยมอร่าม</v>
      </c>
      <c r="G37" s="16">
        <f>LOOKUP($C37,Sheet1!$A:$A,Sheet1!G:G)</f>
        <v>1</v>
      </c>
      <c r="H37" s="16">
        <f>LOOKUP($C37,Sheet1!$A:$A,Sheet1!H:H)</f>
        <v>35</v>
      </c>
    </row>
    <row r="38" spans="1:8">
      <c r="A38" s="16">
        <v>36</v>
      </c>
      <c r="B38" s="16">
        <f t="shared" si="0"/>
        <v>36</v>
      </c>
      <c r="C38" s="16" t="str">
        <f t="shared" si="1"/>
        <v>1136</v>
      </c>
      <c r="E38" s="16" t="str">
        <f>LOOKUP($C38,Sheet1!$A:$A,Sheet1!C:C)</f>
        <v>11291</v>
      </c>
      <c r="F38" s="16" t="str">
        <f>LOOKUP($C38,Sheet1!$A:$A,Sheet1!D:D)</f>
        <v>เด็กหญิงนุจณีย์  สุขดี</v>
      </c>
      <c r="G38" s="16">
        <f>LOOKUP($C38,Sheet1!$A:$A,Sheet1!G:G)</f>
        <v>1</v>
      </c>
      <c r="H38" s="16">
        <f>LOOKUP($C38,Sheet1!$A:$A,Sheet1!H:H)</f>
        <v>36</v>
      </c>
    </row>
    <row r="39" spans="1:8">
      <c r="A39" s="16">
        <v>37</v>
      </c>
      <c r="B39" s="16">
        <f t="shared" si="0"/>
        <v>37</v>
      </c>
      <c r="C39" s="16" t="str">
        <f t="shared" si="1"/>
        <v>1137</v>
      </c>
      <c r="E39" s="16" t="str">
        <f>LOOKUP($C39,Sheet1!$A:$A,Sheet1!C:C)</f>
        <v>11300</v>
      </c>
      <c r="F39" s="16" t="str">
        <f>LOOKUP($C39,Sheet1!$A:$A,Sheet1!D:D)</f>
        <v>เด็กหญิงพรพิมล  ละอองขวัญ</v>
      </c>
      <c r="G39" s="16">
        <f>LOOKUP($C39,Sheet1!$A:$A,Sheet1!G:G)</f>
        <v>1</v>
      </c>
      <c r="H39" s="16">
        <f>LOOKUP($C39,Sheet1!$A:$A,Sheet1!H:H)</f>
        <v>37</v>
      </c>
    </row>
    <row r="40" spans="1:8">
      <c r="A40" s="16">
        <v>38</v>
      </c>
      <c r="B40" s="16">
        <f t="shared" si="0"/>
        <v>38</v>
      </c>
      <c r="C40" s="16" t="str">
        <f t="shared" si="1"/>
        <v>1138</v>
      </c>
      <c r="E40" s="16" t="str">
        <f>LOOKUP($C40,Sheet1!$A:$A,Sheet1!C:C)</f>
        <v>11304</v>
      </c>
      <c r="F40" s="16" t="str">
        <f>LOOKUP($C40,Sheet1!$A:$A,Sheet1!D:D)</f>
        <v>เด็กหญิงพิณพิศุทธิ์  เกษตรกาลาม์</v>
      </c>
      <c r="G40" s="16">
        <f>LOOKUP($C40,Sheet1!$A:$A,Sheet1!G:G)</f>
        <v>1</v>
      </c>
      <c r="H40" s="16">
        <f>LOOKUP($C40,Sheet1!$A:$A,Sheet1!H:H)</f>
        <v>38</v>
      </c>
    </row>
    <row r="41" spans="1:8">
      <c r="A41" s="16">
        <v>39</v>
      </c>
      <c r="B41" s="16">
        <f t="shared" si="0"/>
        <v>39</v>
      </c>
      <c r="C41" s="16" t="str">
        <f t="shared" si="1"/>
        <v>1139</v>
      </c>
      <c r="E41" s="16" t="str">
        <f>LOOKUP($C41,Sheet1!$A:$A,Sheet1!C:C)</f>
        <v>11307</v>
      </c>
      <c r="F41" s="16" t="str">
        <f>LOOKUP($C41,Sheet1!$A:$A,Sheet1!D:D)</f>
        <v>เด็กหญิงพิมภัทรสร  ร่วมวงค์</v>
      </c>
      <c r="G41" s="16">
        <f>LOOKUP($C41,Sheet1!$A:$A,Sheet1!G:G)</f>
        <v>1</v>
      </c>
      <c r="H41" s="16">
        <f>LOOKUP($C41,Sheet1!$A:$A,Sheet1!H:H)</f>
        <v>39</v>
      </c>
    </row>
    <row r="42" spans="1:8">
      <c r="A42" s="16">
        <v>40</v>
      </c>
      <c r="B42" s="16">
        <f t="shared" si="0"/>
        <v>40</v>
      </c>
      <c r="C42" s="16" t="str">
        <f t="shared" si="1"/>
        <v>1140</v>
      </c>
      <c r="E42" s="16" t="str">
        <f>LOOKUP($C42,Sheet1!$A:$A,Sheet1!C:C)</f>
        <v>11329</v>
      </c>
      <c r="F42" s="16" t="str">
        <f>LOOKUP($C42,Sheet1!$A:$A,Sheet1!D:D)</f>
        <v>เด็กหญิงเมตตา  ไม่ปรากฏนามสกุล</v>
      </c>
      <c r="G42" s="16">
        <f>LOOKUP($C42,Sheet1!$A:$A,Sheet1!G:G)</f>
        <v>1</v>
      </c>
      <c r="H42" s="16">
        <f>LOOKUP($C42,Sheet1!$A:$A,Sheet1!H:H)</f>
        <v>40</v>
      </c>
    </row>
    <row r="43" spans="1:8">
      <c r="A43" s="16">
        <v>41</v>
      </c>
      <c r="B43" s="16">
        <f t="shared" si="0"/>
        <v>41</v>
      </c>
      <c r="C43" s="16" t="str">
        <f t="shared" si="1"/>
        <v>1141</v>
      </c>
      <c r="E43" s="16" t="str">
        <f>LOOKUP($C43,Sheet1!$A:$A,Sheet1!C:C)</f>
        <v>11330</v>
      </c>
      <c r="F43" s="16" t="str">
        <f>LOOKUP($C43,Sheet1!$A:$A,Sheet1!D:D)</f>
        <v>เด็กหญิงรรรันด์  จันทร์อิ่ม</v>
      </c>
      <c r="G43" s="16">
        <f>LOOKUP($C43,Sheet1!$A:$A,Sheet1!G:G)</f>
        <v>1</v>
      </c>
      <c r="H43" s="16">
        <f>LOOKUP($C43,Sheet1!$A:$A,Sheet1!H:H)</f>
        <v>41</v>
      </c>
    </row>
    <row r="44" spans="1:8">
      <c r="A44" s="16">
        <v>42</v>
      </c>
      <c r="B44" s="16">
        <f t="shared" si="0"/>
        <v>42</v>
      </c>
      <c r="C44" s="16" t="str">
        <f t="shared" si="1"/>
        <v>1142</v>
      </c>
      <c r="E44" s="16" t="str">
        <f>LOOKUP($C44,Sheet1!$A:$A,Sheet1!C:C)</f>
        <v>11332</v>
      </c>
      <c r="F44" s="16" t="str">
        <f>LOOKUP($C44,Sheet1!$A:$A,Sheet1!D:D)</f>
        <v>เด็กหญิงระวีนุช  ช่วยประคอง</v>
      </c>
      <c r="G44" s="16">
        <f>LOOKUP($C44,Sheet1!$A:$A,Sheet1!G:G)</f>
        <v>1</v>
      </c>
      <c r="H44" s="16">
        <f>LOOKUP($C44,Sheet1!$A:$A,Sheet1!H:H)</f>
        <v>42</v>
      </c>
    </row>
    <row r="45" spans="1:8">
      <c r="A45" s="16">
        <v>43</v>
      </c>
      <c r="B45" s="16">
        <f t="shared" si="0"/>
        <v>43</v>
      </c>
      <c r="C45" s="16" t="str">
        <f t="shared" si="1"/>
        <v>1143</v>
      </c>
      <c r="E45" s="16" t="str">
        <f>LOOKUP($C45,Sheet1!$A:$A,Sheet1!C:C)</f>
        <v>11335</v>
      </c>
      <c r="F45" s="16" t="str">
        <f>LOOKUP($C45,Sheet1!$A:$A,Sheet1!D:D)</f>
        <v>เด็กหญิงเรวดี  ล้อมวงษ์</v>
      </c>
      <c r="G45" s="16">
        <f>LOOKUP($C45,Sheet1!$A:$A,Sheet1!G:G)</f>
        <v>1</v>
      </c>
      <c r="H45" s="16">
        <f>LOOKUP($C45,Sheet1!$A:$A,Sheet1!H:H)</f>
        <v>43</v>
      </c>
    </row>
    <row r="46" spans="1:8">
      <c r="A46" s="16">
        <v>44</v>
      </c>
      <c r="B46" s="16">
        <f t="shared" si="0"/>
        <v>44</v>
      </c>
      <c r="C46" s="16" t="str">
        <f t="shared" si="1"/>
        <v>1144</v>
      </c>
      <c r="E46" s="16" t="str">
        <f>LOOKUP($C46,Sheet1!$A:$A,Sheet1!C:C)</f>
        <v>11337</v>
      </c>
      <c r="F46" s="16" t="str">
        <f>LOOKUP($C46,Sheet1!$A:$A,Sheet1!D:D)</f>
        <v>เด็กหญิงลลิตา  สุขสมจิตร</v>
      </c>
      <c r="G46" s="16">
        <f>LOOKUP($C46,Sheet1!$A:$A,Sheet1!G:G)</f>
        <v>1</v>
      </c>
      <c r="H46" s="16">
        <f>LOOKUP($C46,Sheet1!$A:$A,Sheet1!H:H)</f>
        <v>44</v>
      </c>
    </row>
    <row r="47" spans="1:8">
      <c r="A47" s="16">
        <v>45</v>
      </c>
      <c r="B47" s="16">
        <f t="shared" si="0"/>
        <v>45</v>
      </c>
      <c r="C47" s="16" t="str">
        <f t="shared" si="1"/>
        <v>1145</v>
      </c>
      <c r="E47" s="16" t="str">
        <f>LOOKUP($C47,Sheet1!$A:$A,Sheet1!C:C)</f>
        <v>11343</v>
      </c>
      <c r="F47" s="16" t="str">
        <f>LOOKUP($C47,Sheet1!$A:$A,Sheet1!D:D)</f>
        <v>เด็กหญิงวินิธิญา  ถนอมศักดิ์</v>
      </c>
      <c r="G47" s="16">
        <f>LOOKUP($C47,Sheet1!$A:$A,Sheet1!G:G)</f>
        <v>1</v>
      </c>
      <c r="H47" s="16">
        <f>LOOKUP($C47,Sheet1!$A:$A,Sheet1!H:H)</f>
        <v>45</v>
      </c>
    </row>
    <row r="48" spans="1:8">
      <c r="A48" s="16">
        <v>46</v>
      </c>
      <c r="B48" s="16">
        <f t="shared" si="0"/>
        <v>46</v>
      </c>
      <c r="C48" s="16" t="str">
        <f t="shared" si="1"/>
        <v>1146</v>
      </c>
      <c r="E48" s="16" t="str">
        <f>LOOKUP($C48,Sheet1!$A:$A,Sheet1!C:C)</f>
        <v>11352</v>
      </c>
      <c r="F48" s="16" t="str">
        <f>LOOKUP($C48,Sheet1!$A:$A,Sheet1!D:D)</f>
        <v>เด็กหญิงศิรินภา  วงษ์มะเซาะ</v>
      </c>
      <c r="G48" s="16">
        <f>LOOKUP($C48,Sheet1!$A:$A,Sheet1!G:G)</f>
        <v>1</v>
      </c>
      <c r="H48" s="16">
        <f>LOOKUP($C48,Sheet1!$A:$A,Sheet1!H:H)</f>
        <v>46</v>
      </c>
    </row>
    <row r="49" spans="1:8">
      <c r="A49" s="16">
        <v>47</v>
      </c>
      <c r="B49" s="16">
        <f t="shared" si="0"/>
        <v>47</v>
      </c>
      <c r="C49" s="16" t="str">
        <f t="shared" si="1"/>
        <v>1147</v>
      </c>
      <c r="E49" s="16" t="str">
        <f>LOOKUP($C49,Sheet1!$A:$A,Sheet1!C:C)</f>
        <v>11353</v>
      </c>
      <c r="F49" s="16" t="str">
        <f>LOOKUP($C49,Sheet1!$A:$A,Sheet1!D:D)</f>
        <v>เด็กหญิงศิริพร  เผือกผ่องใส</v>
      </c>
      <c r="G49" s="16">
        <f>LOOKUP($C49,Sheet1!$A:$A,Sheet1!G:G)</f>
        <v>1</v>
      </c>
      <c r="H49" s="16">
        <f>LOOKUP($C49,Sheet1!$A:$A,Sheet1!H:H)</f>
        <v>47</v>
      </c>
    </row>
    <row r="50" spans="1:8">
      <c r="A50" s="16">
        <v>48</v>
      </c>
      <c r="B50" s="16">
        <f t="shared" si="0"/>
        <v>48</v>
      </c>
      <c r="C50" s="16" t="str">
        <f t="shared" si="1"/>
        <v>1148</v>
      </c>
      <c r="E50" s="16" t="str">
        <f>LOOKUP($C50,Sheet1!$A:$A,Sheet1!C:C)</f>
        <v>11357</v>
      </c>
      <c r="F50" s="16" t="str">
        <f>LOOKUP($C50,Sheet1!$A:$A,Sheet1!D:D)</f>
        <v>เด็กหญิงษรารัตน์  ประสาน</v>
      </c>
      <c r="G50" s="16">
        <f>LOOKUP($C50,Sheet1!$A:$A,Sheet1!G:G)</f>
        <v>1</v>
      </c>
      <c r="H50" s="16">
        <f>LOOKUP($C50,Sheet1!$A:$A,Sheet1!H:H)</f>
        <v>48</v>
      </c>
    </row>
    <row r="51" spans="1:8">
      <c r="A51" s="16">
        <v>49</v>
      </c>
      <c r="B51" s="16">
        <f t="shared" si="0"/>
        <v>49</v>
      </c>
      <c r="C51" s="16" t="str">
        <f t="shared" si="1"/>
        <v>1149</v>
      </c>
      <c r="E51" s="16" t="str">
        <f>LOOKUP($C51,Sheet1!$A:$A,Sheet1!C:C)</f>
        <v>11371</v>
      </c>
      <c r="F51" s="16" t="str">
        <f>LOOKUP($C51,Sheet1!$A:$A,Sheet1!D:D)</f>
        <v>เด็กหญิงสุภาภรณ์  ป้อมบ้านมุง</v>
      </c>
      <c r="G51" s="16">
        <f>LOOKUP($C51,Sheet1!$A:$A,Sheet1!G:G)</f>
        <v>1</v>
      </c>
      <c r="H51" s="16">
        <f>LOOKUP($C51,Sheet1!$A:$A,Sheet1!H:H)</f>
        <v>49</v>
      </c>
    </row>
    <row r="52" spans="1:8">
      <c r="A52" s="16">
        <v>50</v>
      </c>
      <c r="B52" s="16">
        <f t="shared" si="0"/>
        <v>50</v>
      </c>
      <c r="C52" s="16" t="str">
        <f t="shared" si="1"/>
        <v>1150</v>
      </c>
      <c r="E52" s="16" t="str">
        <f>LOOKUP($C52,Sheet1!$A:$A,Sheet1!C:C)</f>
        <v>11373</v>
      </c>
      <c r="F52" s="16" t="str">
        <f>LOOKUP($C52,Sheet1!$A:$A,Sheet1!D:D)</f>
        <v>เด็กหญิงแสงรวี  เฉลิมช่วง</v>
      </c>
      <c r="G52" s="16">
        <f>LOOKUP($C52,Sheet1!$A:$A,Sheet1!G:G)</f>
        <v>1</v>
      </c>
      <c r="H52" s="16">
        <f>LOOKUP($C52,Sheet1!$A:$A,Sheet1!H:H)</f>
        <v>50</v>
      </c>
    </row>
    <row r="53" spans="1:8">
      <c r="A53" s="16">
        <v>51</v>
      </c>
      <c r="B53" s="16">
        <f t="shared" si="0"/>
        <v>0</v>
      </c>
      <c r="C53" s="16">
        <f t="shared" si="1"/>
        <v>0</v>
      </c>
      <c r="E53" s="16">
        <f>LOOKUP($C53,Sheet1!$A:$A,Sheet1!C:C)</f>
        <v>0</v>
      </c>
      <c r="F53" s="16">
        <f>LOOKUP($C53,Sheet1!$A:$A,Sheet1!D:D)</f>
        <v>0</v>
      </c>
      <c r="G53" s="16">
        <f>LOOKUP($C53,Sheet1!$A:$A,Sheet1!G:G)</f>
        <v>0</v>
      </c>
      <c r="H53" s="16">
        <f>LOOKUP($C53,Sheet1!$A:$A,Sheet1!H:H)</f>
        <v>0</v>
      </c>
    </row>
    <row r="54" spans="1:8">
      <c r="A54" s="16">
        <v>52</v>
      </c>
      <c r="B54" s="16">
        <f t="shared" si="0"/>
        <v>0</v>
      </c>
      <c r="C54" s="16">
        <f t="shared" si="1"/>
        <v>0</v>
      </c>
      <c r="E54" s="16">
        <f>LOOKUP($C54,Sheet1!$A:$A,Sheet1!C:C)</f>
        <v>0</v>
      </c>
      <c r="F54" s="16">
        <f>LOOKUP($C54,Sheet1!$A:$A,Sheet1!D:D)</f>
        <v>0</v>
      </c>
      <c r="G54" s="16">
        <f>LOOKUP($C54,Sheet1!$A:$A,Sheet1!G:G)</f>
        <v>0</v>
      </c>
      <c r="H54" s="16">
        <f>LOOKUP($C54,Sheet1!$A:$A,Sheet1!H:H)</f>
        <v>0</v>
      </c>
    </row>
    <row r="55" spans="1:8">
      <c r="A55" s="16">
        <v>53</v>
      </c>
      <c r="B55" s="16">
        <f t="shared" si="0"/>
        <v>0</v>
      </c>
      <c r="C55" s="16">
        <f t="shared" si="1"/>
        <v>0</v>
      </c>
      <c r="E55" s="16">
        <f>LOOKUP($C55,Sheet1!$A:$A,Sheet1!C:C)</f>
        <v>0</v>
      </c>
      <c r="F55" s="16">
        <f>LOOKUP($C55,Sheet1!$A:$A,Sheet1!D:D)</f>
        <v>0</v>
      </c>
      <c r="G55" s="16">
        <f>LOOKUP($C55,Sheet1!$A:$A,Sheet1!G:G)</f>
        <v>0</v>
      </c>
      <c r="H55" s="16">
        <f>LOOKUP($C55,Sheet1!$A:$A,Sheet1!H:H)</f>
        <v>0</v>
      </c>
    </row>
    <row r="56" spans="1:8">
      <c r="A56" s="16">
        <v>54</v>
      </c>
      <c r="B56" s="16">
        <f t="shared" si="0"/>
        <v>0</v>
      </c>
      <c r="C56" s="16">
        <f t="shared" si="1"/>
        <v>0</v>
      </c>
      <c r="E56" s="16">
        <f>LOOKUP($C56,Sheet1!$A:$A,Sheet1!C:C)</f>
        <v>0</v>
      </c>
      <c r="F56" s="16">
        <f>LOOKUP($C56,Sheet1!$A:$A,Sheet1!D:D)</f>
        <v>0</v>
      </c>
      <c r="G56" s="16">
        <f>LOOKUP($C56,Sheet1!$A:$A,Sheet1!G:G)</f>
        <v>0</v>
      </c>
      <c r="H56" s="16">
        <f>LOOKUP($C56,Sheet1!$A:$A,Sheet1!H:H)</f>
        <v>0</v>
      </c>
    </row>
    <row r="57" spans="1:8">
      <c r="A57" s="16">
        <v>55</v>
      </c>
      <c r="B57" s="16">
        <f t="shared" si="0"/>
        <v>0</v>
      </c>
      <c r="C57" s="16">
        <f t="shared" si="1"/>
        <v>0</v>
      </c>
      <c r="E57" s="16">
        <f>LOOKUP($C57,Sheet1!$A:$A,Sheet1!C:C)</f>
        <v>0</v>
      </c>
      <c r="F57" s="16">
        <f>LOOKUP($C57,Sheet1!$A:$A,Sheet1!D:D)</f>
        <v>0</v>
      </c>
      <c r="G57" s="16">
        <f>LOOKUP($C57,Sheet1!$A:$A,Sheet1!G:G)</f>
        <v>0</v>
      </c>
      <c r="H57" s="16">
        <f>LOOKUP($C57,Sheet1!$A:$A,Sheet1!H:H)</f>
        <v>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32" sqref="B32"/>
    </sheetView>
  </sheetViews>
  <sheetFormatPr defaultRowHeight="12.75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>
      <c r="A2" s="1" t="str">
        <f>รายชื่อนักเรียน!E3</f>
        <v>11059</v>
      </c>
      <c r="B2" s="1" t="str">
        <f>รายชื่อนักเรียน!F3</f>
        <v>เด็กชายกิตติธัช  จันทร์โอ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>
      <c r="A3" s="1" t="str">
        <f>รายชื่อนักเรียน!E4</f>
        <v>11074</v>
      </c>
      <c r="B3" s="1" t="str">
        <f>รายชื่อนักเรียน!F4</f>
        <v>เด็กชายชนะ  ยอดพนัส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>
      <c r="A4" s="1" t="str">
        <f>รายชื่อนักเรียน!E5</f>
        <v>11077</v>
      </c>
      <c r="B4" s="1" t="str">
        <f>รายชื่อนักเรียน!F5</f>
        <v>เด็กชายชัยธวัช  ขุนจำนงค์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>
      <c r="A5" s="1" t="str">
        <f>รายชื่อนักเรียน!E6</f>
        <v>11086</v>
      </c>
      <c r="B5" s="1" t="str">
        <f>รายชื่อนักเรียน!F6</f>
        <v>เด็กชายณัฐพล  ชมชื่น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>
      <c r="A6" s="1" t="str">
        <f>รายชื่อนักเรียน!E7</f>
        <v>11096</v>
      </c>
      <c r="B6" s="1" t="str">
        <f>รายชื่อนักเรียน!F7</f>
        <v>เด็กชายทศวรรษ  ศรีสุวรรณ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>
      <c r="A7" s="1" t="str">
        <f>รายชื่อนักเรียน!E8</f>
        <v>11099</v>
      </c>
      <c r="B7" s="1" t="str">
        <f>รายชื่อนักเรียน!F8</f>
        <v>เด็กชายธนกฤต  ตั้งกิตตินันท์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>
      <c r="A8" s="1" t="str">
        <f>รายชื่อนักเรียน!E9</f>
        <v>11105</v>
      </c>
      <c r="B8" s="1" t="str">
        <f>รายชื่อนักเรียน!F9</f>
        <v>เด็กชายธนวิชญ์  พงษ์กายี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>
      <c r="A9" s="1" t="str">
        <f>รายชื่อนักเรียน!E10</f>
        <v>11109</v>
      </c>
      <c r="B9" s="1" t="str">
        <f>รายชื่อนักเรียน!F10</f>
        <v>เด็กชายธราวุฒิ  พุ่มหิรัญ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>
      <c r="A10" s="1" t="str">
        <f>รายชื่อนักเรียน!E11</f>
        <v>11112</v>
      </c>
      <c r="B10" s="1" t="str">
        <f>รายชื่อนักเรียน!F11</f>
        <v>เด็กชายธีระพงษ์  มูลประถม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>
      <c r="A11" s="1" t="str">
        <f>รายชื่อนักเรียน!E12</f>
        <v>11114</v>
      </c>
      <c r="B11" s="1" t="str">
        <f>รายชื่อนักเรียน!F12</f>
        <v>เด็กชายนครินทร์  เชยกลิ่นเทศ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>
      <c r="A12" s="1" t="str">
        <f>รายชื่อนักเรียน!E13</f>
        <v>11117</v>
      </c>
      <c r="B12" s="1" t="str">
        <f>รายชื่อนักเรียน!F13</f>
        <v>เด็กชายนพพล  ไพเราะ</v>
      </c>
      <c r="C12" s="1">
        <f>รายชื่อนักเรียน!H13</f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>
      <c r="A13" s="1" t="str">
        <f>รายชื่อนักเรียน!E14</f>
        <v>11122</v>
      </c>
      <c r="B13" s="1" t="str">
        <f>รายชื่อนักเรียน!F14</f>
        <v>เด็กชายนิติภูมิ  ทองสวรรค์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>
      <c r="A14" s="1" t="str">
        <f>รายชื่อนักเรียน!E15</f>
        <v>11142</v>
      </c>
      <c r="B14" s="1" t="str">
        <f>รายชื่อนักเรียน!F15</f>
        <v>เด็กชายพิทยา  ไทยตรง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>
      <c r="A15" s="1" t="str">
        <f>รายชื่อนักเรียน!E16</f>
        <v>11150</v>
      </c>
      <c r="B15" s="1" t="str">
        <f>รายชื่อนักเรียน!F16</f>
        <v>เด็กชายมงคลชัย  เหลือทรัพย์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>
      <c r="A16" s="1" t="str">
        <f>รายชื่อนักเรียน!E17</f>
        <v>11160</v>
      </c>
      <c r="B16" s="1" t="str">
        <f>รายชื่อนักเรียน!F17</f>
        <v>เด็กชายระพีพัฒน์  คำแก้ว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>
      <c r="A17" s="1" t="str">
        <f>รายชื่อนักเรียน!E18</f>
        <v>11167</v>
      </c>
      <c r="B17" s="1" t="str">
        <f>รายชื่อนักเรียน!F18</f>
        <v>เด็กชายวิมุตติ์  เหมะรักษ์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>
      <c r="A18" s="1" t="str">
        <f>รายชื่อนักเรียน!E19</f>
        <v>11171</v>
      </c>
      <c r="B18" s="1" t="str">
        <f>รายชื่อนักเรียน!F19</f>
        <v>เด็กชายวีรชัย  แซ่ก๊วย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>
      <c r="A19" s="1" t="str">
        <f>รายชื่อนักเรียน!E20</f>
        <v>11174</v>
      </c>
      <c r="B19" s="1" t="str">
        <f>รายชื่อนักเรียน!F20</f>
        <v>เด็กชายศุภกร  พรหมมณะ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>
      <c r="A20" s="1" t="str">
        <f>รายชื่อนักเรียน!E21</f>
        <v>11176</v>
      </c>
      <c r="B20" s="1" t="str">
        <f>รายชื่อนักเรียน!F21</f>
        <v>เด็กชายศุภกิตติ์  ชวดนันท์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>
      <c r="A21" s="1" t="str">
        <f>รายชื่อนักเรียน!E22</f>
        <v>11179</v>
      </c>
      <c r="B21" s="1" t="str">
        <f>รายชื่อนักเรียน!F22</f>
        <v>เด็กชายเศกศักดิ์  ชวนวิริยะบารมี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>
      <c r="A22" s="1" t="str">
        <f>รายชื่อนักเรียน!E23</f>
        <v>11183</v>
      </c>
      <c r="B22" s="1" t="str">
        <f>รายชื่อนักเรียน!F23</f>
        <v>เด็กชายสหรัฐ  ศิริ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>
      <c r="A23" s="1" t="str">
        <f>รายชื่อนักเรียน!E24</f>
        <v>11201</v>
      </c>
      <c r="B23" s="1" t="str">
        <f>รายชื่อนักเรียน!F24</f>
        <v>เด็กชายอินทัชปัถย์  ส่งสุข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>
      <c r="A24" s="1" t="str">
        <f>รายชื่อนักเรียน!E25</f>
        <v>11210</v>
      </c>
      <c r="B24" s="1" t="str">
        <f>รายชื่อนักเรียน!F25</f>
        <v>เด็กหญิงกนกกาญจน์  อรัญชัย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>
      <c r="A25" s="1" t="str">
        <f>รายชื่อนักเรียน!E26</f>
        <v>11212</v>
      </c>
      <c r="B25" s="1" t="str">
        <f>รายชื่อนักเรียน!F26</f>
        <v>เด็กหญิงกนกวรรณ  พงศ์ปิยะธาดา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>
      <c r="A26" s="1" t="str">
        <f>รายชื่อนักเรียน!E27</f>
        <v>11219</v>
      </c>
      <c r="B26" s="1" t="str">
        <f>รายชื่อนักเรียน!F27</f>
        <v>เด็กหญิงกัลยา  ชาหอม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>
      <c r="A27" s="1" t="str">
        <f>รายชื่อนักเรียน!E28</f>
        <v>11231</v>
      </c>
      <c r="B27" s="1" t="str">
        <f>รายชื่อนักเรียน!F28</f>
        <v>เด็กหญิงจินดามณี  อินทราวงษ์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>
      <c r="A28" s="1" t="str">
        <f>รายชื่อนักเรียน!E29</f>
        <v>11243</v>
      </c>
      <c r="B28" s="1" t="str">
        <f>รายชื่อนักเรียน!F29</f>
        <v>เด็กหญิงชลธิชา  ไพรินทร์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>
      <c r="A29" s="1" t="str">
        <f>รายชื่อนักเรียน!E30</f>
        <v>11245</v>
      </c>
      <c r="B29" s="1" t="str">
        <f>รายชื่อนักเรียน!F30</f>
        <v>เด็กหญิงชลธิชา  โสดาดง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>
      <c r="A30" s="1" t="str">
        <f>รายชื่อนักเรียน!E31</f>
        <v>11247</v>
      </c>
      <c r="B30" s="1" t="str">
        <f>รายชื่อนักเรียน!F31</f>
        <v>เด็กหญิงชิตตะวัน  ศรีมุกดา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>
      <c r="A31" s="1" t="str">
        <f>รายชื่อนักเรียน!E32</f>
        <v>11269</v>
      </c>
      <c r="B31" s="1" t="str">
        <f>รายชื่อนักเรียน!F32</f>
        <v>เด็กหญิงธนพร  แก้วพิจิตร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>
      <c r="A32" s="1" t="str">
        <f>รายชื่อนักเรียน!E33</f>
        <v>11270</v>
      </c>
      <c r="B32" s="1" t="str">
        <f>รายชื่อนักเรียน!F33</f>
        <v>เด็กหญิงธนพัฒน์  น้อยพิทักษ์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>
      <c r="A33" s="1" t="str">
        <f>รายชื่อนักเรียน!E34</f>
        <v>11271</v>
      </c>
      <c r="B33" s="1" t="str">
        <f>รายชื่อนักเรียน!F34</f>
        <v>เด็กหญิงธนิตา  ใสแสง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>
      <c r="A34" s="1" t="str">
        <f>รายชื่อนักเรียน!E35</f>
        <v>11282</v>
      </c>
      <c r="B34" s="1" t="str">
        <f>รายชื่อนักเรียน!F35</f>
        <v>เด็กหญิงนวพร  บรมธนภูมิ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>
      <c r="A35" s="1" t="str">
        <f>รายชื่อนักเรียน!E36</f>
        <v>11286</v>
      </c>
      <c r="B35" s="1" t="str">
        <f>รายชื่อนักเรียน!F36</f>
        <v>เด็กหญิงนาฎนภา  พาเที่ยง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>
      <c r="A36" s="1" t="str">
        <f>รายชื่อนักเรียน!E37</f>
        <v>11290</v>
      </c>
      <c r="B36" s="1" t="str">
        <f>รายชื่อนักเรียน!F37</f>
        <v>เด็กหญิงนิติยา  เอี่ยมอร่าม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>
      <c r="A37" s="1" t="str">
        <f>รายชื่อนักเรียน!E38</f>
        <v>11291</v>
      </c>
      <c r="B37" s="1" t="str">
        <f>รายชื่อนักเรียน!F38</f>
        <v>เด็กหญิงนุจณีย์  สุขดี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>
      <c r="A38" s="1" t="str">
        <f>รายชื่อนักเรียน!E39</f>
        <v>11300</v>
      </c>
      <c r="B38" s="1" t="str">
        <f>รายชื่อนักเรียน!F39</f>
        <v>เด็กหญิงพรพิมล  ละอองขวัญ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>
      <c r="A39" s="1" t="str">
        <f>รายชื่อนักเรียน!E40</f>
        <v>11304</v>
      </c>
      <c r="B39" s="1" t="str">
        <f>รายชื่อนักเรียน!F40</f>
        <v>เด็กหญิงพิณพิศุทธิ์  เกษตรกาลาม์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>
      <c r="A40" s="1" t="str">
        <f>รายชื่อนักเรียน!E41</f>
        <v>11307</v>
      </c>
      <c r="B40" s="1" t="str">
        <f>รายชื่อนักเรียน!F41</f>
        <v>เด็กหญิงพิมภัทรสร  ร่วมวงค์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>
      <c r="A41" s="1" t="str">
        <f>รายชื่อนักเรียน!E42</f>
        <v>11329</v>
      </c>
      <c r="B41" s="1" t="str">
        <f>รายชื่อนักเรียน!F42</f>
        <v>เด็กหญิงเมตตา  ไม่ปรากฏนามสกุล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>
      <c r="A42" s="1" t="str">
        <f>รายชื่อนักเรียน!E43</f>
        <v>11330</v>
      </c>
      <c r="B42" s="1" t="str">
        <f>รายชื่อนักเรียน!F43</f>
        <v>เด็กหญิงรรรันด์  จันทร์อิ่ม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>
      <c r="A43" s="1" t="str">
        <f>รายชื่อนักเรียน!E44</f>
        <v>11332</v>
      </c>
      <c r="B43" s="1" t="str">
        <f>รายชื่อนักเรียน!F44</f>
        <v>เด็กหญิงระวีนุช  ช่วยประคอง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>
      <c r="A44" s="1" t="str">
        <f>รายชื่อนักเรียน!E45</f>
        <v>11335</v>
      </c>
      <c r="B44" s="1" t="str">
        <f>รายชื่อนักเรียน!F45</f>
        <v>เด็กหญิงเรวดี  ล้อมวงษ์</v>
      </c>
      <c r="C44" s="1">
        <f>รายชื่อนักเรียน!H45</f>
        <v>43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>
      <c r="A45" s="1" t="str">
        <f>รายชื่อนักเรียน!E46</f>
        <v>11337</v>
      </c>
      <c r="B45" s="1" t="str">
        <f>รายชื่อนักเรียน!F46</f>
        <v>เด็กหญิงลลิตา  สุขสมจิตร</v>
      </c>
      <c r="C45" s="1">
        <f>รายชื่อนักเรียน!H46</f>
        <v>44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>
      <c r="A46" s="1" t="str">
        <f>รายชื่อนักเรียน!E47</f>
        <v>11343</v>
      </c>
      <c r="B46" s="1" t="str">
        <f>รายชื่อนักเรียน!F47</f>
        <v>เด็กหญิงวินิธิญา  ถนอมศักดิ์</v>
      </c>
      <c r="C46" s="1">
        <f>รายชื่อนักเรียน!H47</f>
        <v>45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>
      <c r="A47" s="1" t="str">
        <f>รายชื่อนักเรียน!E48</f>
        <v>11352</v>
      </c>
      <c r="B47" s="1" t="str">
        <f>รายชื่อนักเรียน!F48</f>
        <v>เด็กหญิงศิรินภา  วงษ์มะเซาะ</v>
      </c>
      <c r="C47" s="1">
        <f>รายชื่อนักเรียน!H48</f>
        <v>46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>
      <c r="A48" s="1" t="str">
        <f>รายชื่อนักเรียน!E49</f>
        <v>11353</v>
      </c>
      <c r="B48" s="1" t="str">
        <f>รายชื่อนักเรียน!F49</f>
        <v>เด็กหญิงศิริพร  เผือกผ่องใส</v>
      </c>
      <c r="C48" s="1">
        <f>รายชื่อนักเรียน!H49</f>
        <v>47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>
      <c r="A49" s="1" t="str">
        <f>รายชื่อนักเรียน!E50</f>
        <v>11357</v>
      </c>
      <c r="B49" s="1" t="str">
        <f>รายชื่อนักเรียน!F50</f>
        <v>เด็กหญิงษรารัตน์  ประสาน</v>
      </c>
      <c r="C49" s="1">
        <f>รายชื่อนักเรียน!H50</f>
        <v>48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>
      <c r="A50" s="1" t="str">
        <f>รายชื่อนักเรียน!E51</f>
        <v>11371</v>
      </c>
      <c r="B50" s="1" t="str">
        <f>รายชื่อนักเรียน!F51</f>
        <v>เด็กหญิงสุภาภรณ์  ป้อมบ้านมุง</v>
      </c>
      <c r="C50" s="1">
        <f>รายชื่อนักเรียน!H51</f>
        <v>49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>
      <c r="A51" s="1" t="str">
        <f>รายชื่อนักเรียน!E52</f>
        <v>11373</v>
      </c>
      <c r="B51" s="1" t="str">
        <f>รายชื่อนักเรียน!F52</f>
        <v>เด็กหญิงแสงรวี  เฉลิมช่วง</v>
      </c>
      <c r="C51" s="1">
        <f>รายชื่อนักเรียน!H52</f>
        <v>50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56"/>
  <sheetViews>
    <sheetView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E60" sqref="E60"/>
    </sheetView>
  </sheetViews>
  <sheetFormatPr defaultRowHeight="12.75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>
      <c r="A2" s="1" t="str">
        <f>รายชื่อนักเรียน!E3</f>
        <v>11059</v>
      </c>
      <c r="B2" s="1" t="str">
        <f>รายชื่อนักเรียน!F3</f>
        <v>เด็กชายกิตติธัช  จันทร์โอ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>
      <c r="A3" s="1" t="str">
        <f>รายชื่อนักเรียน!E4</f>
        <v>11074</v>
      </c>
      <c r="B3" s="1" t="str">
        <f>รายชื่อนักเรียน!F4</f>
        <v>เด็กชายชนะ  ยอดพนัส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>
      <c r="A4" s="1" t="str">
        <f>รายชื่อนักเรียน!E5</f>
        <v>11077</v>
      </c>
      <c r="B4" s="1" t="str">
        <f>รายชื่อนักเรียน!F5</f>
        <v>เด็กชายชัยธวัช  ขุนจำนงค์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>
      <c r="A5" s="1" t="str">
        <f>รายชื่อนักเรียน!E6</f>
        <v>11086</v>
      </c>
      <c r="B5" s="1" t="str">
        <f>รายชื่อนักเรียน!F6</f>
        <v>เด็กชายณัฐพล  ชมชื่น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>
      <c r="A6" s="1" t="str">
        <f>รายชื่อนักเรียน!E7</f>
        <v>11096</v>
      </c>
      <c r="B6" s="1" t="str">
        <f>รายชื่อนักเรียน!F7</f>
        <v>เด็กชายทศวรรษ  ศรีสุวรรณ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>
      <c r="A7" s="1" t="str">
        <f>รายชื่อนักเรียน!E8</f>
        <v>11099</v>
      </c>
      <c r="B7" s="1" t="str">
        <f>รายชื่อนักเรียน!F8</f>
        <v>เด็กชายธนกฤต  ตั้งกิตตินันท์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>
      <c r="A8" s="1" t="str">
        <f>รายชื่อนักเรียน!E9</f>
        <v>11105</v>
      </c>
      <c r="B8" s="1" t="str">
        <f>รายชื่อนักเรียน!F9</f>
        <v>เด็กชายธนวิชญ์  พงษ์กายี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>
      <c r="A9" s="1" t="str">
        <f>รายชื่อนักเรียน!E10</f>
        <v>11109</v>
      </c>
      <c r="B9" s="1" t="str">
        <f>รายชื่อนักเรียน!F10</f>
        <v>เด็กชายธราวุฒิ  พุ่มหิรัญ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>
      <c r="A10" s="1" t="str">
        <f>รายชื่อนักเรียน!E11</f>
        <v>11112</v>
      </c>
      <c r="B10" s="1" t="str">
        <f>รายชื่อนักเรียน!F11</f>
        <v>เด็กชายธีระพงษ์  มูลประถม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>
      <c r="A11" s="1" t="str">
        <f>รายชื่อนักเรียน!E12</f>
        <v>11114</v>
      </c>
      <c r="B11" s="1" t="str">
        <f>รายชื่อนักเรียน!F12</f>
        <v>เด็กชายนครินทร์  เชยกลิ่นเทศ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>
      <c r="A12" s="1" t="str">
        <f>รายชื่อนักเรียน!E13</f>
        <v>11117</v>
      </c>
      <c r="B12" s="1" t="str">
        <f>รายชื่อนักเรียน!F13</f>
        <v>เด็กชายนพพล  ไพเราะ</v>
      </c>
      <c r="C12" s="1">
        <f>รายชื่อนักเรียน!H13</f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>
      <c r="A13" s="1" t="str">
        <f>รายชื่อนักเรียน!E14</f>
        <v>11122</v>
      </c>
      <c r="B13" s="1" t="str">
        <f>รายชื่อนักเรียน!F14</f>
        <v>เด็กชายนิติภูมิ  ทองสวรรค์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>
      <c r="A14" s="1" t="str">
        <f>รายชื่อนักเรียน!E15</f>
        <v>11142</v>
      </c>
      <c r="B14" s="1" t="str">
        <f>รายชื่อนักเรียน!F15</f>
        <v>เด็กชายพิทยา  ไทยตรง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>
      <c r="A15" s="1" t="str">
        <f>รายชื่อนักเรียน!E16</f>
        <v>11150</v>
      </c>
      <c r="B15" s="1" t="str">
        <f>รายชื่อนักเรียน!F16</f>
        <v>เด็กชายมงคลชัย  เหลือทรัพย์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>
      <c r="A16" s="1" t="str">
        <f>รายชื่อนักเรียน!E17</f>
        <v>11160</v>
      </c>
      <c r="B16" s="1" t="str">
        <f>รายชื่อนักเรียน!F17</f>
        <v>เด็กชายระพีพัฒน์  คำแก้ว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>
      <c r="A17" s="1" t="str">
        <f>รายชื่อนักเรียน!E18</f>
        <v>11167</v>
      </c>
      <c r="B17" s="1" t="str">
        <f>รายชื่อนักเรียน!F18</f>
        <v>เด็กชายวิมุตติ์  เหมะรักษ์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>
      <c r="A18" s="1" t="str">
        <f>รายชื่อนักเรียน!E19</f>
        <v>11171</v>
      </c>
      <c r="B18" s="1" t="str">
        <f>รายชื่อนักเรียน!F19</f>
        <v>เด็กชายวีรชัย  แซ่ก๊วย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>
      <c r="A19" s="1" t="str">
        <f>รายชื่อนักเรียน!E20</f>
        <v>11174</v>
      </c>
      <c r="B19" s="1" t="str">
        <f>รายชื่อนักเรียน!F20</f>
        <v>เด็กชายศุภกร  พรหมมณะ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>
      <c r="A20" s="1" t="str">
        <f>รายชื่อนักเรียน!E21</f>
        <v>11176</v>
      </c>
      <c r="B20" s="1" t="str">
        <f>รายชื่อนักเรียน!F21</f>
        <v>เด็กชายศุภกิตติ์  ชวดนันท์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>
      <c r="A21" s="1" t="str">
        <f>รายชื่อนักเรียน!E22</f>
        <v>11179</v>
      </c>
      <c r="B21" s="1" t="str">
        <f>รายชื่อนักเรียน!F22</f>
        <v>เด็กชายเศกศักดิ์  ชวนวิริยะบารมี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>
      <c r="A22" s="1" t="str">
        <f>รายชื่อนักเรียน!E23</f>
        <v>11183</v>
      </c>
      <c r="B22" s="1" t="str">
        <f>รายชื่อนักเรียน!F23</f>
        <v>เด็กชายสหรัฐ  ศิริ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>
      <c r="A23" s="1" t="str">
        <f>รายชื่อนักเรียน!E24</f>
        <v>11201</v>
      </c>
      <c r="B23" s="1" t="str">
        <f>รายชื่อนักเรียน!F24</f>
        <v>เด็กชายอินทัชปัถย์  ส่งสุข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>
      <c r="A24" s="1" t="str">
        <f>รายชื่อนักเรียน!E25</f>
        <v>11210</v>
      </c>
      <c r="B24" s="1" t="str">
        <f>รายชื่อนักเรียน!F25</f>
        <v>เด็กหญิงกนกกาญจน์  อรัญชัย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>
      <c r="A25" s="1" t="str">
        <f>รายชื่อนักเรียน!E26</f>
        <v>11212</v>
      </c>
      <c r="B25" s="1" t="str">
        <f>รายชื่อนักเรียน!F26</f>
        <v>เด็กหญิงกนกวรรณ  พงศ์ปิยะธาดา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>
      <c r="A26" s="1" t="str">
        <f>รายชื่อนักเรียน!E27</f>
        <v>11219</v>
      </c>
      <c r="B26" s="1" t="str">
        <f>รายชื่อนักเรียน!F27</f>
        <v>เด็กหญิงกัลยา  ชาหอม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>
      <c r="A27" s="1" t="str">
        <f>รายชื่อนักเรียน!E28</f>
        <v>11231</v>
      </c>
      <c r="B27" s="1" t="str">
        <f>รายชื่อนักเรียน!F28</f>
        <v>เด็กหญิงจินดามณี  อินทราวงษ์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>
      <c r="A28" s="1" t="str">
        <f>รายชื่อนักเรียน!E29</f>
        <v>11243</v>
      </c>
      <c r="B28" s="1" t="str">
        <f>รายชื่อนักเรียน!F29</f>
        <v>เด็กหญิงชลธิชา  ไพรินทร์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>
      <c r="A29" s="1" t="str">
        <f>รายชื่อนักเรียน!E30</f>
        <v>11245</v>
      </c>
      <c r="B29" s="1" t="str">
        <f>รายชื่อนักเรียน!F30</f>
        <v>เด็กหญิงชลธิชา  โสดาดง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>
      <c r="A30" s="1" t="str">
        <f>รายชื่อนักเรียน!E31</f>
        <v>11247</v>
      </c>
      <c r="B30" s="1" t="str">
        <f>รายชื่อนักเรียน!F31</f>
        <v>เด็กหญิงชิตตะวัน  ศรีมุกดา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>
      <c r="A31" s="1" t="str">
        <f>รายชื่อนักเรียน!E32</f>
        <v>11269</v>
      </c>
      <c r="B31" s="1" t="str">
        <f>รายชื่อนักเรียน!F32</f>
        <v>เด็กหญิงธนพร  แก้วพิจิตร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>
      <c r="A32" s="1" t="str">
        <f>รายชื่อนักเรียน!E33</f>
        <v>11270</v>
      </c>
      <c r="B32" s="1" t="str">
        <f>รายชื่อนักเรียน!F33</f>
        <v>เด็กหญิงธนพัฒน์  น้อยพิทักษ์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>
      <c r="A33" s="1" t="str">
        <f>รายชื่อนักเรียน!E34</f>
        <v>11271</v>
      </c>
      <c r="B33" s="1" t="str">
        <f>รายชื่อนักเรียน!F34</f>
        <v>เด็กหญิงธนิตา  ใสแสง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>
      <c r="A34" s="1" t="str">
        <f>รายชื่อนักเรียน!E35</f>
        <v>11282</v>
      </c>
      <c r="B34" s="1" t="str">
        <f>รายชื่อนักเรียน!F35</f>
        <v>เด็กหญิงนวพร  บรมธนภูมิ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>
      <c r="A35" s="1" t="str">
        <f>รายชื่อนักเรียน!E36</f>
        <v>11286</v>
      </c>
      <c r="B35" s="1" t="str">
        <f>รายชื่อนักเรียน!F36</f>
        <v>เด็กหญิงนาฎนภา  พาเที่ยง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>
      <c r="A36" s="1" t="str">
        <f>รายชื่อนักเรียน!E37</f>
        <v>11290</v>
      </c>
      <c r="B36" s="1" t="str">
        <f>รายชื่อนักเรียน!F37</f>
        <v>เด็กหญิงนิติยา  เอี่ยมอร่าม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>
      <c r="A37" s="1" t="str">
        <f>รายชื่อนักเรียน!E38</f>
        <v>11291</v>
      </c>
      <c r="B37" s="1" t="str">
        <f>รายชื่อนักเรียน!F38</f>
        <v>เด็กหญิงนุจณีย์  สุขดี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>
      <c r="A38" s="1" t="str">
        <f>รายชื่อนักเรียน!E39</f>
        <v>11300</v>
      </c>
      <c r="B38" s="1" t="str">
        <f>รายชื่อนักเรียน!F39</f>
        <v>เด็กหญิงพรพิมล  ละอองขวัญ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>
      <c r="A39" s="1" t="str">
        <f>รายชื่อนักเรียน!E40</f>
        <v>11304</v>
      </c>
      <c r="B39" s="1" t="str">
        <f>รายชื่อนักเรียน!F40</f>
        <v>เด็กหญิงพิณพิศุทธิ์  เกษตรกาลาม์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>
      <c r="A40" s="1" t="str">
        <f>รายชื่อนักเรียน!E41</f>
        <v>11307</v>
      </c>
      <c r="B40" s="1" t="str">
        <f>รายชื่อนักเรียน!F41</f>
        <v>เด็กหญิงพิมภัทรสร  ร่วมวงค์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>
      <c r="A41" s="1" t="str">
        <f>รายชื่อนักเรียน!E42</f>
        <v>11329</v>
      </c>
      <c r="B41" s="1" t="str">
        <f>รายชื่อนักเรียน!F42</f>
        <v>เด็กหญิงเมตตา  ไม่ปรากฏนามสกุล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>
      <c r="A42" s="1" t="str">
        <f>รายชื่อนักเรียน!E43</f>
        <v>11330</v>
      </c>
      <c r="B42" s="1" t="str">
        <f>รายชื่อนักเรียน!F43</f>
        <v>เด็กหญิงรรรันด์  จันทร์อิ่ม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>
      <c r="A43" s="1" t="str">
        <f>รายชื่อนักเรียน!E44</f>
        <v>11332</v>
      </c>
      <c r="B43" s="1" t="str">
        <f>รายชื่อนักเรียน!F44</f>
        <v>เด็กหญิงระวีนุช  ช่วยประคอง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>
      <c r="A44" s="1" t="str">
        <f>รายชื่อนักเรียน!E45</f>
        <v>11335</v>
      </c>
      <c r="B44" s="1" t="str">
        <f>รายชื่อนักเรียน!F45</f>
        <v>เด็กหญิงเรวดี  ล้อมวงษ์</v>
      </c>
      <c r="C44" s="1">
        <f>รายชื่อนักเรียน!H45</f>
        <v>43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>
      <c r="A45" s="1" t="str">
        <f>รายชื่อนักเรียน!E46</f>
        <v>11337</v>
      </c>
      <c r="B45" s="1" t="str">
        <f>รายชื่อนักเรียน!F46</f>
        <v>เด็กหญิงลลิตา  สุขสมจิตร</v>
      </c>
      <c r="C45" s="1">
        <f>รายชื่อนักเรียน!H46</f>
        <v>44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>
      <c r="A46" s="1" t="str">
        <f>รายชื่อนักเรียน!E47</f>
        <v>11343</v>
      </c>
      <c r="B46" s="1" t="str">
        <f>รายชื่อนักเรียน!F47</f>
        <v>เด็กหญิงวินิธิญา  ถนอมศักดิ์</v>
      </c>
      <c r="C46" s="1">
        <f>รายชื่อนักเรียน!H47</f>
        <v>45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>
      <c r="A47" s="1" t="str">
        <f>รายชื่อนักเรียน!E48</f>
        <v>11352</v>
      </c>
      <c r="B47" s="1" t="str">
        <f>รายชื่อนักเรียน!F48</f>
        <v>เด็กหญิงศิรินภา  วงษ์มะเซาะ</v>
      </c>
      <c r="C47" s="1">
        <f>รายชื่อนักเรียน!H48</f>
        <v>46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>
      <c r="A48" s="1" t="str">
        <f>รายชื่อนักเรียน!E49</f>
        <v>11353</v>
      </c>
      <c r="B48" s="1" t="str">
        <f>รายชื่อนักเรียน!F49</f>
        <v>เด็กหญิงศิริพร  เผือกผ่องใส</v>
      </c>
      <c r="C48" s="1">
        <f>รายชื่อนักเรียน!H49</f>
        <v>47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>
      <c r="A49" s="1" t="str">
        <f>รายชื่อนักเรียน!E50</f>
        <v>11357</v>
      </c>
      <c r="B49" s="1" t="str">
        <f>รายชื่อนักเรียน!F50</f>
        <v>เด็กหญิงษรารัตน์  ประสาน</v>
      </c>
      <c r="C49" s="1">
        <f>รายชื่อนักเรียน!H50</f>
        <v>48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>
      <c r="A50" s="1" t="str">
        <f>รายชื่อนักเรียน!E51</f>
        <v>11371</v>
      </c>
      <c r="B50" s="1" t="str">
        <f>รายชื่อนักเรียน!F51</f>
        <v>เด็กหญิงสุภาภรณ์  ป้อมบ้านมุง</v>
      </c>
      <c r="C50" s="1">
        <f>รายชื่อนักเรียน!H51</f>
        <v>49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>
      <c r="A51" s="1" t="str">
        <f>รายชื่อนักเรียน!E52</f>
        <v>11373</v>
      </c>
      <c r="B51" s="1" t="str">
        <f>รายชื่อนักเรียน!F52</f>
        <v>เด็กหญิงแสงรวี  เฉลิมช่วง</v>
      </c>
      <c r="C51" s="1">
        <f>รายชื่อนักเรียน!H52</f>
        <v>50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56"/>
  <sheetViews>
    <sheetView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B55" sqref="B55"/>
    </sheetView>
  </sheetViews>
  <sheetFormatPr defaultRowHeight="12.75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>
      <c r="A2" s="1" t="str">
        <f>รายชื่อนักเรียน!E3</f>
        <v>11059</v>
      </c>
      <c r="B2" s="1" t="str">
        <f>รายชื่อนักเรียน!F3</f>
        <v>เด็กชายกิตติธัช  จันทร์โอ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>
      <c r="A3" s="1" t="str">
        <f>รายชื่อนักเรียน!E4</f>
        <v>11074</v>
      </c>
      <c r="B3" s="1" t="str">
        <f>รายชื่อนักเรียน!F4</f>
        <v>เด็กชายชนะ  ยอดพนัส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>
      <c r="A4" s="1" t="str">
        <f>รายชื่อนักเรียน!E5</f>
        <v>11077</v>
      </c>
      <c r="B4" s="1" t="str">
        <f>รายชื่อนักเรียน!F5</f>
        <v>เด็กชายชัยธวัช  ขุนจำนงค์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>
      <c r="A5" s="1" t="str">
        <f>รายชื่อนักเรียน!E6</f>
        <v>11086</v>
      </c>
      <c r="B5" s="1" t="str">
        <f>รายชื่อนักเรียน!F6</f>
        <v>เด็กชายณัฐพล  ชมชื่น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>
      <c r="A6" s="1" t="str">
        <f>รายชื่อนักเรียน!E7</f>
        <v>11096</v>
      </c>
      <c r="B6" s="1" t="str">
        <f>รายชื่อนักเรียน!F7</f>
        <v>เด็กชายทศวรรษ  ศรีสุวรรณ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>
      <c r="A7" s="1" t="str">
        <f>รายชื่อนักเรียน!E8</f>
        <v>11099</v>
      </c>
      <c r="B7" s="1" t="str">
        <f>รายชื่อนักเรียน!F8</f>
        <v>เด็กชายธนกฤต  ตั้งกิตตินันท์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>
      <c r="A8" s="1" t="str">
        <f>รายชื่อนักเรียน!E9</f>
        <v>11105</v>
      </c>
      <c r="B8" s="1" t="str">
        <f>รายชื่อนักเรียน!F9</f>
        <v>เด็กชายธนวิชญ์  พงษ์กายี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>
      <c r="A9" s="1" t="str">
        <f>รายชื่อนักเรียน!E10</f>
        <v>11109</v>
      </c>
      <c r="B9" s="1" t="str">
        <f>รายชื่อนักเรียน!F10</f>
        <v>เด็กชายธราวุฒิ  พุ่มหิรัญ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>
      <c r="A10" s="1" t="str">
        <f>รายชื่อนักเรียน!E11</f>
        <v>11112</v>
      </c>
      <c r="B10" s="1" t="str">
        <f>รายชื่อนักเรียน!F11</f>
        <v>เด็กชายธีระพงษ์  มูลประถม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>
      <c r="A11" s="1" t="str">
        <f>รายชื่อนักเรียน!E12</f>
        <v>11114</v>
      </c>
      <c r="B11" s="1" t="str">
        <f>รายชื่อนักเรียน!F12</f>
        <v>เด็กชายนครินทร์  เชยกลิ่นเทศ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>
      <c r="A12" s="1" t="str">
        <f>รายชื่อนักเรียน!E13</f>
        <v>11117</v>
      </c>
      <c r="B12" s="1" t="str">
        <f>รายชื่อนักเรียน!F13</f>
        <v>เด็กชายนพพล  ไพเราะ</v>
      </c>
      <c r="C12" s="1">
        <f>รายชื่อนักเรียน!H13</f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>
      <c r="A13" s="1" t="str">
        <f>รายชื่อนักเรียน!E14</f>
        <v>11122</v>
      </c>
      <c r="B13" s="1" t="str">
        <f>รายชื่อนักเรียน!F14</f>
        <v>เด็กชายนิติภูมิ  ทองสวรรค์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>
      <c r="A14" s="1" t="str">
        <f>รายชื่อนักเรียน!E15</f>
        <v>11142</v>
      </c>
      <c r="B14" s="1" t="str">
        <f>รายชื่อนักเรียน!F15</f>
        <v>เด็กชายพิทยา  ไทยตรง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>
      <c r="A15" s="1" t="str">
        <f>รายชื่อนักเรียน!E16</f>
        <v>11150</v>
      </c>
      <c r="B15" s="1" t="str">
        <f>รายชื่อนักเรียน!F16</f>
        <v>เด็กชายมงคลชัย  เหลือทรัพย์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>
      <c r="A16" s="1" t="str">
        <f>รายชื่อนักเรียน!E17</f>
        <v>11160</v>
      </c>
      <c r="B16" s="1" t="str">
        <f>รายชื่อนักเรียน!F17</f>
        <v>เด็กชายระพีพัฒน์  คำแก้ว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>
      <c r="A17" s="1" t="str">
        <f>รายชื่อนักเรียน!E18</f>
        <v>11167</v>
      </c>
      <c r="B17" s="1" t="str">
        <f>รายชื่อนักเรียน!F18</f>
        <v>เด็กชายวิมุตติ์  เหมะรักษ์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>
      <c r="A18" s="1" t="str">
        <f>รายชื่อนักเรียน!E19</f>
        <v>11171</v>
      </c>
      <c r="B18" s="1" t="str">
        <f>รายชื่อนักเรียน!F19</f>
        <v>เด็กชายวีรชัย  แซ่ก๊วย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>
      <c r="A19" s="1" t="str">
        <f>รายชื่อนักเรียน!E20</f>
        <v>11174</v>
      </c>
      <c r="B19" s="1" t="str">
        <f>รายชื่อนักเรียน!F20</f>
        <v>เด็กชายศุภกร  พรหมมณะ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>
      <c r="A20" s="1" t="str">
        <f>รายชื่อนักเรียน!E21</f>
        <v>11176</v>
      </c>
      <c r="B20" s="1" t="str">
        <f>รายชื่อนักเรียน!F21</f>
        <v>เด็กชายศุภกิตติ์  ชวดนันท์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>
      <c r="A21" s="1" t="str">
        <f>รายชื่อนักเรียน!E22</f>
        <v>11179</v>
      </c>
      <c r="B21" s="1" t="str">
        <f>รายชื่อนักเรียน!F22</f>
        <v>เด็กชายเศกศักดิ์  ชวนวิริยะบารมี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>
      <c r="A22" s="1" t="str">
        <f>รายชื่อนักเรียน!E23</f>
        <v>11183</v>
      </c>
      <c r="B22" s="1" t="str">
        <f>รายชื่อนักเรียน!F23</f>
        <v>เด็กชายสหรัฐ  ศิริ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>
      <c r="A23" s="1" t="str">
        <f>รายชื่อนักเรียน!E24</f>
        <v>11201</v>
      </c>
      <c r="B23" s="1" t="str">
        <f>รายชื่อนักเรียน!F24</f>
        <v>เด็กชายอินทัชปัถย์  ส่งสุข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>
      <c r="A24" s="1" t="str">
        <f>รายชื่อนักเรียน!E25</f>
        <v>11210</v>
      </c>
      <c r="B24" s="1" t="str">
        <f>รายชื่อนักเรียน!F25</f>
        <v>เด็กหญิงกนกกาญจน์  อรัญชัย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>
      <c r="A25" s="1" t="str">
        <f>รายชื่อนักเรียน!E26</f>
        <v>11212</v>
      </c>
      <c r="B25" s="1" t="str">
        <f>รายชื่อนักเรียน!F26</f>
        <v>เด็กหญิงกนกวรรณ  พงศ์ปิยะธาดา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>
      <c r="A26" s="1" t="str">
        <f>รายชื่อนักเรียน!E27</f>
        <v>11219</v>
      </c>
      <c r="B26" s="1" t="str">
        <f>รายชื่อนักเรียน!F27</f>
        <v>เด็กหญิงกัลยา  ชาหอม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>
      <c r="A27" s="1" t="str">
        <f>รายชื่อนักเรียน!E28</f>
        <v>11231</v>
      </c>
      <c r="B27" s="1" t="str">
        <f>รายชื่อนักเรียน!F28</f>
        <v>เด็กหญิงจินดามณี  อินทราวงษ์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>
      <c r="A28" s="1" t="str">
        <f>รายชื่อนักเรียน!E29</f>
        <v>11243</v>
      </c>
      <c r="B28" s="1" t="str">
        <f>รายชื่อนักเรียน!F29</f>
        <v>เด็กหญิงชลธิชา  ไพรินทร์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>
      <c r="A29" s="1" t="str">
        <f>รายชื่อนักเรียน!E30</f>
        <v>11245</v>
      </c>
      <c r="B29" s="1" t="str">
        <f>รายชื่อนักเรียน!F30</f>
        <v>เด็กหญิงชลธิชา  โสดาดง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>
      <c r="A30" s="1" t="str">
        <f>รายชื่อนักเรียน!E31</f>
        <v>11247</v>
      </c>
      <c r="B30" s="1" t="str">
        <f>รายชื่อนักเรียน!F31</f>
        <v>เด็กหญิงชิตตะวัน  ศรีมุกดา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>
      <c r="A31" s="1" t="str">
        <f>รายชื่อนักเรียน!E32</f>
        <v>11269</v>
      </c>
      <c r="B31" s="1" t="str">
        <f>รายชื่อนักเรียน!F32</f>
        <v>เด็กหญิงธนพร  แก้วพิจิตร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>
      <c r="A32" s="1" t="str">
        <f>รายชื่อนักเรียน!E33</f>
        <v>11270</v>
      </c>
      <c r="B32" s="1" t="str">
        <f>รายชื่อนักเรียน!F33</f>
        <v>เด็กหญิงธนพัฒน์  น้อยพิทักษ์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>
      <c r="A33" s="1" t="str">
        <f>รายชื่อนักเรียน!E34</f>
        <v>11271</v>
      </c>
      <c r="B33" s="1" t="str">
        <f>รายชื่อนักเรียน!F34</f>
        <v>เด็กหญิงธนิตา  ใสแสง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>
      <c r="A34" s="1" t="str">
        <f>รายชื่อนักเรียน!E35</f>
        <v>11282</v>
      </c>
      <c r="B34" s="1" t="str">
        <f>รายชื่อนักเรียน!F35</f>
        <v>เด็กหญิงนวพร  บรมธนภูมิ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>
      <c r="A35" s="1" t="str">
        <f>รายชื่อนักเรียน!E36</f>
        <v>11286</v>
      </c>
      <c r="B35" s="1" t="str">
        <f>รายชื่อนักเรียน!F36</f>
        <v>เด็กหญิงนาฎนภา  พาเที่ยง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>
      <c r="A36" s="1" t="str">
        <f>รายชื่อนักเรียน!E37</f>
        <v>11290</v>
      </c>
      <c r="B36" s="1" t="str">
        <f>รายชื่อนักเรียน!F37</f>
        <v>เด็กหญิงนิติยา  เอี่ยมอร่าม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>
      <c r="A37" s="1" t="str">
        <f>รายชื่อนักเรียน!E38</f>
        <v>11291</v>
      </c>
      <c r="B37" s="1" t="str">
        <f>รายชื่อนักเรียน!F38</f>
        <v>เด็กหญิงนุจณีย์  สุขดี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>
      <c r="A38" s="1" t="str">
        <f>รายชื่อนักเรียน!E39</f>
        <v>11300</v>
      </c>
      <c r="B38" s="1" t="str">
        <f>รายชื่อนักเรียน!F39</f>
        <v>เด็กหญิงพรพิมล  ละอองขวัญ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>
      <c r="A39" s="1" t="str">
        <f>รายชื่อนักเรียน!E40</f>
        <v>11304</v>
      </c>
      <c r="B39" s="1" t="str">
        <f>รายชื่อนักเรียน!F40</f>
        <v>เด็กหญิงพิณพิศุทธิ์  เกษตรกาลาม์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>
      <c r="A40" s="1" t="str">
        <f>รายชื่อนักเรียน!E41</f>
        <v>11307</v>
      </c>
      <c r="B40" s="1" t="str">
        <f>รายชื่อนักเรียน!F41</f>
        <v>เด็กหญิงพิมภัทรสร  ร่วมวงค์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>
      <c r="A41" s="1" t="str">
        <f>รายชื่อนักเรียน!E42</f>
        <v>11329</v>
      </c>
      <c r="B41" s="1" t="str">
        <f>รายชื่อนักเรียน!F42</f>
        <v>เด็กหญิงเมตตา  ไม่ปรากฏนามสกุล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>
      <c r="A42" s="1" t="str">
        <f>รายชื่อนักเรียน!E43</f>
        <v>11330</v>
      </c>
      <c r="B42" s="1" t="str">
        <f>รายชื่อนักเรียน!F43</f>
        <v>เด็กหญิงรรรันด์  จันทร์อิ่ม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>
      <c r="A43" s="1" t="str">
        <f>รายชื่อนักเรียน!E44</f>
        <v>11332</v>
      </c>
      <c r="B43" s="1" t="str">
        <f>รายชื่อนักเรียน!F44</f>
        <v>เด็กหญิงระวีนุช  ช่วยประคอง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>
      <c r="A44" s="1" t="str">
        <f>รายชื่อนักเรียน!E45</f>
        <v>11335</v>
      </c>
      <c r="B44" s="1" t="str">
        <f>รายชื่อนักเรียน!F45</f>
        <v>เด็กหญิงเรวดี  ล้อมวงษ์</v>
      </c>
      <c r="C44" s="1">
        <f>รายชื่อนักเรียน!H45</f>
        <v>43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>
      <c r="A45" s="1" t="str">
        <f>รายชื่อนักเรียน!E46</f>
        <v>11337</v>
      </c>
      <c r="B45" s="1" t="str">
        <f>รายชื่อนักเรียน!F46</f>
        <v>เด็กหญิงลลิตา  สุขสมจิตร</v>
      </c>
      <c r="C45" s="1">
        <f>รายชื่อนักเรียน!H46</f>
        <v>44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>
      <c r="A46" s="1" t="str">
        <f>รายชื่อนักเรียน!E47</f>
        <v>11343</v>
      </c>
      <c r="B46" s="1" t="str">
        <f>รายชื่อนักเรียน!F47</f>
        <v>เด็กหญิงวินิธิญา  ถนอมศักดิ์</v>
      </c>
      <c r="C46" s="1">
        <f>รายชื่อนักเรียน!H47</f>
        <v>45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>
      <c r="A47" s="1" t="str">
        <f>รายชื่อนักเรียน!E48</f>
        <v>11352</v>
      </c>
      <c r="B47" s="1" t="str">
        <f>รายชื่อนักเรียน!F48</f>
        <v>เด็กหญิงศิรินภา  วงษ์มะเซาะ</v>
      </c>
      <c r="C47" s="1">
        <f>รายชื่อนักเรียน!H48</f>
        <v>46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>
      <c r="A48" s="1" t="str">
        <f>รายชื่อนักเรียน!E49</f>
        <v>11353</v>
      </c>
      <c r="B48" s="1" t="str">
        <f>รายชื่อนักเรียน!F49</f>
        <v>เด็กหญิงศิริพร  เผือกผ่องใส</v>
      </c>
      <c r="C48" s="1">
        <f>รายชื่อนักเรียน!H49</f>
        <v>47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>
      <c r="A49" s="1" t="str">
        <f>รายชื่อนักเรียน!E50</f>
        <v>11357</v>
      </c>
      <c r="B49" s="1" t="str">
        <f>รายชื่อนักเรียน!F50</f>
        <v>เด็กหญิงษรารัตน์  ประสาน</v>
      </c>
      <c r="C49" s="1">
        <f>รายชื่อนักเรียน!H50</f>
        <v>48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>
      <c r="A50" s="1" t="str">
        <f>รายชื่อนักเรียน!E51</f>
        <v>11371</v>
      </c>
      <c r="B50" s="1" t="str">
        <f>รายชื่อนักเรียน!F51</f>
        <v>เด็กหญิงสุภาภรณ์  ป้อมบ้านมุง</v>
      </c>
      <c r="C50" s="1">
        <f>รายชื่อนักเรียน!H51</f>
        <v>49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>
      <c r="A51" s="1" t="str">
        <f>รายชื่อนักเรียน!E52</f>
        <v>11373</v>
      </c>
      <c r="B51" s="1" t="str">
        <f>รายชื่อนักเรียน!F52</f>
        <v>เด็กหญิงแสงรวี  เฉลิมช่วง</v>
      </c>
      <c r="C51" s="1">
        <f>รายชื่อนักเรียน!H52</f>
        <v>50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57"/>
  <sheetViews>
    <sheetView workbookViewId="0">
      <selection activeCell="AW51" sqref="AW51"/>
    </sheetView>
  </sheetViews>
  <sheetFormatPr defaultRowHeight="18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7" ht="21">
      <c r="A2" s="24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1/1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7" ht="21">
      <c r="A3" s="24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5" spans="1:47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>
      <c r="A6" s="4" t="str">
        <f>รายชื่อนักเรียน!E3</f>
        <v>11059</v>
      </c>
      <c r="B6" s="4" t="str">
        <f>รายชื่อนักเรียน!F3</f>
        <v>เด็กชายกิตติธัช  จันทร์โอ</v>
      </c>
      <c r="C6" s="5">
        <f>IF($B6=0,"",รายชื่อนักเรียน!G3)</f>
        <v>1</v>
      </c>
      <c r="D6" s="5">
        <f>IF($B6=0,"",รายชื่อนักเรียน!H3)</f>
        <v>1</v>
      </c>
      <c r="E6" s="5">
        <f>IF(นักเรียน!D2=3,2,IF(นักเรียน!D2=2,1,IF(นักเรียน!D2=1,0,0)))</f>
        <v>0</v>
      </c>
      <c r="F6" s="5">
        <f>IF(นักเรียน!E2=3,2,IF(นักเรียน!E2=2,1,IF(นักเรียน!E2=1,0,0)))</f>
        <v>0</v>
      </c>
      <c r="G6" s="5">
        <f>IF(นักเรียน!F2=3,2,IF(นักเรียน!F2=2,1,IF(นักเรียน!F2=1,0,0)))</f>
        <v>0</v>
      </c>
      <c r="H6" s="5">
        <f>IF(นักเรียน!G2=3,2,IF(นักเรียน!G2=2,1,IF(นักเรียน!G2=1,0,0)))</f>
        <v>0</v>
      </c>
      <c r="I6" s="5">
        <f>IF(นักเรียน!H2=3,2,IF(นักเรียน!H2=2,1,IF(นักเรียน!H2=1,0,0)))</f>
        <v>0</v>
      </c>
      <c r="J6" s="5">
        <f>IF(นักเรียน!I2=3,2,IF(นักเรียน!I2=2,1,IF(นักเรียน!I2=1,0,0)))</f>
        <v>0</v>
      </c>
      <c r="K6" s="5">
        <f>IF(นักเรียน!J2=3,0,IF(นักเรียน!J2=2,1,IF(นักเรียน!J2=1,2,0)))</f>
        <v>0</v>
      </c>
      <c r="L6" s="5">
        <f>IF(นักเรียน!K2=3,2,IF(นักเรียน!K2=2,1,IF(นักเรียน!K2=1,0,0)))</f>
        <v>0</v>
      </c>
      <c r="M6" s="5">
        <f>IF(นักเรียน!L2=3,2,IF(นักเรียน!L2=2,1,IF(นักเรียน!L2=1,0,0)))</f>
        <v>0</v>
      </c>
      <c r="N6" s="5">
        <f>IF(นักเรียน!M2=3,2,IF(นักเรียน!M2=2,1,IF(นักเรียน!M2=1,0,0)))</f>
        <v>0</v>
      </c>
      <c r="O6" s="5">
        <f>IF(นักเรียน!N2=3,0,IF(นักเรียน!N2=2,1,IF(นักเรียน!N2=1,2,0)))</f>
        <v>0</v>
      </c>
      <c r="P6" s="5">
        <f>IF(นักเรียน!O2=3,2,IF(นักเรียน!O2=2,1,IF(นักเรียน!O2=1,0,0)))</f>
        <v>0</v>
      </c>
      <c r="Q6" s="5">
        <f>IF(นักเรียน!P2=3,2,IF(นักเรียน!P2=2,1,IF(นักเรียน!P2=1,0,0)))</f>
        <v>0</v>
      </c>
      <c r="R6" s="5">
        <f>IF(นักเรียน!Q2=3,0,IF(นักเรียน!Q2=2,1,IF(นักเรียน!Q2=1,2,0)))</f>
        <v>0</v>
      </c>
      <c r="S6" s="5">
        <f>IF(นักเรียน!R2=3,2,IF(นักเรียน!R2=2,1,IF(นักเรียน!R2=1,0,0)))</f>
        <v>0</v>
      </c>
      <c r="T6" s="5">
        <f>IF(นักเรียน!S2=3,2,IF(นักเรียน!S2=2,1,IF(นักเรียน!S2=1,0,0)))</f>
        <v>0</v>
      </c>
      <c r="U6" s="5">
        <f>IF(นักเรียน!T2=3,2,IF(นักเรียน!T2=2,1,IF(นักเรียน!T2=1,0,0)))</f>
        <v>0</v>
      </c>
      <c r="V6" s="5">
        <f>IF(นักเรียน!U2=3,2,IF(นักเรียน!U2=2,1,IF(นักเรียน!U2=1,0,0)))</f>
        <v>0</v>
      </c>
      <c r="W6" s="5">
        <f>IF(นักเรียน!V2=3,2,IF(นักเรียน!V2=2,1,IF(นักเรียน!V2=1,0,0)))</f>
        <v>0</v>
      </c>
      <c r="X6" s="5">
        <f>IF(นักเรียน!W2=3,2,IF(นักเรียน!W2=2,1,IF(นักเรียน!W2=1,0,0)))</f>
        <v>0</v>
      </c>
      <c r="Y6" s="5">
        <f>IF(นักเรียน!X2=3,0,IF(นักเรียน!X2=2,1,IF(นักเรียน!X2=1,2,0)))</f>
        <v>0</v>
      </c>
      <c r="Z6" s="5">
        <f>IF(นักเรียน!Y2=3,2,IF(นักเรียน!Y2=2,1,IF(นักเรียน!Y2=1,0,0)))</f>
        <v>0</v>
      </c>
      <c r="AA6" s="5">
        <f>IF(นักเรียน!Z2=3,2,IF(นักเรียน!Z2=2,1,IF(นักเรียน!Z2=1,0,0)))</f>
        <v>0</v>
      </c>
      <c r="AB6" s="5">
        <f>IF(นักเรียน!AA2=3,2,IF(นักเรียน!AA2=2,1,IF(นักเรียน!AA2=1,0,0)))</f>
        <v>0</v>
      </c>
      <c r="AC6" s="5">
        <f>IF(นักเรียน!AB2=3,0,IF(นักเรียน!AB2=2,1,IF(นักเรียน!AB2=1,2,0)))</f>
        <v>0</v>
      </c>
      <c r="AD6" s="5">
        <f>IF(นักเรียน!AC2=3,2,IF(นักเรียน!AC2=4,2,0))</f>
        <v>0</v>
      </c>
      <c r="AE6" s="5">
        <f>IF(นักเรียน!AD2=3,2,IF(นักเรียน!AD2=4,2,0))</f>
        <v>0</v>
      </c>
      <c r="AF6" s="5">
        <f>IF(นักเรียน!AE2=3,2,IF(นักเรียน!AE2=4,2,0))</f>
        <v>0</v>
      </c>
      <c r="AG6" s="5">
        <f>IF(นักเรียน!AF2=3,2,IF(นักเรียน!AF2=4,2,0))</f>
        <v>0</v>
      </c>
      <c r="AH6" s="5">
        <f>IF(นักเรียน!AG2=3,2,IF(นักเรียน!AG2=4,2,0))</f>
        <v>0</v>
      </c>
      <c r="AI6" s="5">
        <f>IF($B6=0,"",G6+L6+Q6+T6+AB6)</f>
        <v>0</v>
      </c>
      <c r="AJ6" s="5" t="str">
        <f>IF($B6=0,"",IF($B6=0,"",IF(AI6&gt;=7,"มีปัญหา",IF(AI6=6,"เสี่ยง","ปกติ"))))</f>
        <v>ปกติ</v>
      </c>
      <c r="AK6" s="5">
        <f>IF($B6=0,"",I6+K6+P6+V6+Z6)</f>
        <v>0</v>
      </c>
      <c r="AL6" s="5" t="str">
        <f>IF($B6=0,"",IF(AK6&gt;=6,"มีปัญหา",IF(AK6=5,"เสี่ยง","ปกติ")))</f>
        <v>ปกติ</v>
      </c>
      <c r="AM6" s="5">
        <f>IF($B6=0,"",F6+N6+S6+Y6+AC6)</f>
        <v>0</v>
      </c>
      <c r="AN6" s="5" t="str">
        <f>IF($B6=0,"",IF(AM6&gt;=8,"มีปัญหา",IF(AM6&gt;=6,"เสี่ยง","ปกติ")))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IF($B6=0,"",IF(AO6&gt;=5,"มีปัญหา",IF(AO6=4,"เสี่ยง","ปกติ")))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>
      <c r="A7" s="4" t="str">
        <f>รายชื่อนักเรียน!E4</f>
        <v>11074</v>
      </c>
      <c r="B7" s="4" t="str">
        <f>รายชื่อนักเรียน!F4</f>
        <v>เด็กชายชนะ  ยอดพนัส</v>
      </c>
      <c r="C7" s="5">
        <f>IF($B7=0,"",รายชื่อนักเรียน!G4)</f>
        <v>1</v>
      </c>
      <c r="D7" s="5">
        <f>IF($B7=0,"",รายชื่อนักเรียน!H4)</f>
        <v>2</v>
      </c>
      <c r="E7" s="5">
        <f>IF(นักเรียน!D3=3,2,IF(นักเรียน!D3=2,1,IF(นักเรียน!D3=1,0,0)))</f>
        <v>0</v>
      </c>
      <c r="F7" s="5">
        <f>IF(นักเรียน!E3=3,2,IF(นักเรียน!E3=2,1,IF(นักเรียน!E3=1,0,0)))</f>
        <v>0</v>
      </c>
      <c r="G7" s="5">
        <f>IF(นักเรียน!F3=3,2,IF(นักเรียน!F3=2,1,IF(นักเรียน!F3=1,0,0)))</f>
        <v>0</v>
      </c>
      <c r="H7" s="5">
        <f>IF(นักเรียน!G3=3,2,IF(นักเรียน!G3=2,1,IF(นักเรียน!G3=1,0,0)))</f>
        <v>0</v>
      </c>
      <c r="I7" s="5">
        <f>IF(นักเรียน!H3=3,2,IF(นักเรียน!H3=2,1,IF(นักเรียน!H3=1,0,0)))</f>
        <v>0</v>
      </c>
      <c r="J7" s="5">
        <f>IF(นักเรียน!I3=3,2,IF(นักเรียน!I3=2,1,IF(นักเรียน!I3=1,0,0)))</f>
        <v>0</v>
      </c>
      <c r="K7" s="5">
        <f>IF(นักเรียน!J3=3,0,IF(นักเรียน!J3=2,1,IF(นักเรียน!J3=1,2,0)))</f>
        <v>0</v>
      </c>
      <c r="L7" s="5">
        <f>IF(นักเรียน!K3=3,2,IF(นักเรียน!K3=2,1,IF(นักเรียน!K3=1,0,0)))</f>
        <v>0</v>
      </c>
      <c r="M7" s="5">
        <f>IF(นักเรียน!L3=3,2,IF(นักเรียน!L3=2,1,IF(นักเรียน!L3=1,0,0)))</f>
        <v>0</v>
      </c>
      <c r="N7" s="5">
        <f>IF(นักเรียน!M3=3,2,IF(นักเรียน!M3=2,1,IF(นักเรียน!M3=1,0,0)))</f>
        <v>0</v>
      </c>
      <c r="O7" s="5">
        <f>IF(นักเรียน!N3=3,0,IF(นักเรียน!N3=2,1,IF(นักเรียน!N3=1,2,0)))</f>
        <v>0</v>
      </c>
      <c r="P7" s="5">
        <f>IF(นักเรียน!O3=3,2,IF(นักเรียน!O3=2,1,IF(นักเรียน!O3=1,0,0)))</f>
        <v>0</v>
      </c>
      <c r="Q7" s="5">
        <f>IF(นักเรียน!P3=3,2,IF(นักเรียน!P3=2,1,IF(นักเรียน!P3=1,0,0)))</f>
        <v>0</v>
      </c>
      <c r="R7" s="5">
        <f>IF(นักเรียน!Q3=3,0,IF(นักเรียน!Q3=2,1,IF(นักเรียน!Q3=1,2,0)))</f>
        <v>0</v>
      </c>
      <c r="S7" s="5">
        <f>IF(นักเรียน!R3=3,2,IF(นักเรียน!R3=2,1,IF(นักเรียน!R3=1,0,0)))</f>
        <v>0</v>
      </c>
      <c r="T7" s="5">
        <f>IF(นักเรียน!S3=3,2,IF(นักเรียน!S3=2,1,IF(นักเรียน!S3=1,0,0)))</f>
        <v>0</v>
      </c>
      <c r="U7" s="5">
        <f>IF(นักเรียน!T3=3,2,IF(นักเรียน!T3=2,1,IF(นักเรียน!T3=1,0,0)))</f>
        <v>0</v>
      </c>
      <c r="V7" s="5">
        <f>IF(นักเรียน!U3=3,2,IF(นักเรียน!U3=2,1,IF(นักเรียน!U3=1,0,0)))</f>
        <v>0</v>
      </c>
      <c r="W7" s="5">
        <f>IF(นักเรียน!V3=3,2,IF(นักเรียน!V3=2,1,IF(นักเรียน!V3=1,0,0)))</f>
        <v>0</v>
      </c>
      <c r="X7" s="5">
        <f>IF(นักเรียน!W3=3,2,IF(นักเรียน!W3=2,1,IF(นักเรียน!W3=1,0,0)))</f>
        <v>0</v>
      </c>
      <c r="Y7" s="5">
        <f>IF(นักเรียน!X3=3,0,IF(นักเรียน!X3=2,1,IF(นักเรียน!X3=1,2,0)))</f>
        <v>0</v>
      </c>
      <c r="Z7" s="5">
        <f>IF(นักเรียน!Y3=3,2,IF(นักเรียน!Y3=2,1,IF(นักเรียน!Y3=1,0,0)))</f>
        <v>0</v>
      </c>
      <c r="AA7" s="5">
        <f>IF(นักเรียน!Z3=3,2,IF(นักเรียน!Z3=2,1,IF(นักเรียน!Z3=1,0,0)))</f>
        <v>0</v>
      </c>
      <c r="AB7" s="5">
        <f>IF(นักเรียน!AA3=3,2,IF(นักเรียน!AA3=2,1,IF(นักเรียน!AA3=1,0,0)))</f>
        <v>0</v>
      </c>
      <c r="AC7" s="5">
        <f>IF(นักเรียน!AB3=3,0,IF(นักเรียน!AB3=2,1,IF(นักเรียน!AB3=1,2,0)))</f>
        <v>0</v>
      </c>
      <c r="AD7" s="5">
        <f>IF(นักเรียน!AC3=3,2,IF(นักเรียน!AC3=4,2,0))</f>
        <v>0</v>
      </c>
      <c r="AE7" s="5">
        <f>IF(นักเรียน!AD3=3,2,IF(นักเรียน!AD3=4,2,0))</f>
        <v>0</v>
      </c>
      <c r="AF7" s="5">
        <f>IF(นักเรียน!AE3=3,2,IF(นักเรียน!AE3=4,2,0))</f>
        <v>0</v>
      </c>
      <c r="AG7" s="5">
        <f>IF(นักเรียน!AF3=3,2,IF(นักเรียน!AF3=4,2,0))</f>
        <v>0</v>
      </c>
      <c r="AH7" s="5">
        <f>IF(นักเรียน!AG3=3,2,IF(นักเรียน!AG3=4,2,0))</f>
        <v>0</v>
      </c>
      <c r="AI7" s="5">
        <f t="shared" ref="AI7:AI52" si="0">IF($B7=0,"",G7+L7+Q7+T7+AB7)</f>
        <v>0</v>
      </c>
      <c r="AJ7" s="5" t="str">
        <f t="shared" ref="AJ7:AJ57" si="1">IF($B7=0,"",IF($B7=0,"",IF(AI7&gt;=7,"มีปัญหา",IF(AI7=6,"เสี่ยง","ปกติ"))))</f>
        <v>ปกติ</v>
      </c>
      <c r="AK7" s="5">
        <f t="shared" ref="AK7:AK52" si="2">IF($B7=0,"",I7+K7+P7+V7+Z7)</f>
        <v>0</v>
      </c>
      <c r="AL7" s="5" t="str">
        <f t="shared" ref="AL7:AL57" si="3">IF($B7=0,"",IF(AK7&gt;=6,"มีปัญหา",IF(AK7=5,"เสี่ยง","ปกติ")))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IF($B7=0,"",IF(AM7&gt;=8,"มีปัญหา",IF(AM7&gt;=6,"เสี่ยง","ปกติ")))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IF($B7=0,"",IF(AO7&gt;=5,"มีปัญหา",IF(AO7=4,"เสี่ยง","ปกติ")))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>
      <c r="A8" s="4" t="str">
        <f>รายชื่อนักเรียน!E5</f>
        <v>11077</v>
      </c>
      <c r="B8" s="4" t="str">
        <f>รายชื่อนักเรียน!F5</f>
        <v>เด็กชายชัยธวัช  ขุนจำนงค์</v>
      </c>
      <c r="C8" s="5">
        <f>IF($B8=0,"",รายชื่อนักเรียน!G5)</f>
        <v>1</v>
      </c>
      <c r="D8" s="5">
        <f>IF($B8=0,"",รายชื่อนักเรียน!H5)</f>
        <v>3</v>
      </c>
      <c r="E8" s="5">
        <f>IF(นักเรียน!D4=3,2,IF(นักเรียน!D4=2,1,IF(นักเรียน!D4=1,0,0)))</f>
        <v>0</v>
      </c>
      <c r="F8" s="5">
        <f>IF(นักเรียน!E4=3,2,IF(นักเรียน!E4=2,1,IF(นักเรียน!E4=1,0,0)))</f>
        <v>0</v>
      </c>
      <c r="G8" s="5">
        <f>IF(นักเรียน!F4=3,2,IF(นักเรียน!F4=2,1,IF(นักเรียน!F4=1,0,0)))</f>
        <v>0</v>
      </c>
      <c r="H8" s="5">
        <f>IF(นักเรียน!G4=3,2,IF(นักเรียน!G4=2,1,IF(นักเรียน!G4=1,0,0)))</f>
        <v>0</v>
      </c>
      <c r="I8" s="5">
        <f>IF(นักเรียน!H4=3,2,IF(นักเรียน!H4=2,1,IF(นักเรียน!H4=1,0,0)))</f>
        <v>0</v>
      </c>
      <c r="J8" s="5">
        <f>IF(นักเรียน!I4=3,2,IF(นักเรียน!I4=2,1,IF(นักเรียน!I4=1,0,0)))</f>
        <v>0</v>
      </c>
      <c r="K8" s="5">
        <f>IF(นักเรียน!J4=3,0,IF(นักเรียน!J4=2,1,IF(นักเรียน!J4=1,2,0)))</f>
        <v>0</v>
      </c>
      <c r="L8" s="5">
        <f>IF(นักเรียน!K4=3,2,IF(นักเรียน!K4=2,1,IF(นักเรียน!K4=1,0,0)))</f>
        <v>0</v>
      </c>
      <c r="M8" s="5">
        <f>IF(นักเรียน!L4=3,2,IF(นักเรียน!L4=2,1,IF(นักเรียน!L4=1,0,0)))</f>
        <v>0</v>
      </c>
      <c r="N8" s="5">
        <f>IF(นักเรียน!M4=3,2,IF(นักเรียน!M4=2,1,IF(นักเรียน!M4=1,0,0)))</f>
        <v>0</v>
      </c>
      <c r="O8" s="5">
        <f>IF(นักเรียน!N4=3,0,IF(นักเรียน!N4=2,1,IF(นักเรียน!N4=1,2,0)))</f>
        <v>0</v>
      </c>
      <c r="P8" s="5">
        <f>IF(นักเรียน!O4=3,2,IF(นักเรียน!O4=2,1,IF(นักเรียน!O4=1,0,0)))</f>
        <v>0</v>
      </c>
      <c r="Q8" s="5">
        <f>IF(นักเรียน!P4=3,2,IF(นักเรียน!P4=2,1,IF(นักเรียน!P4=1,0,0)))</f>
        <v>0</v>
      </c>
      <c r="R8" s="5">
        <f>IF(นักเรียน!Q4=3,0,IF(นักเรียน!Q4=2,1,IF(นักเรียน!Q4=1,2,0)))</f>
        <v>0</v>
      </c>
      <c r="S8" s="5">
        <f>IF(นักเรียน!R4=3,2,IF(นักเรียน!R4=2,1,IF(นักเรียน!R4=1,0,0)))</f>
        <v>0</v>
      </c>
      <c r="T8" s="5">
        <f>IF(นักเรียน!S4=3,2,IF(นักเรียน!S4=2,1,IF(นักเรียน!S4=1,0,0)))</f>
        <v>0</v>
      </c>
      <c r="U8" s="5">
        <f>IF(นักเรียน!T4=3,2,IF(นักเรียน!T4=2,1,IF(นักเรียน!T4=1,0,0)))</f>
        <v>0</v>
      </c>
      <c r="V8" s="5">
        <f>IF(นักเรียน!U4=3,2,IF(นักเรียน!U4=2,1,IF(นักเรียน!U4=1,0,0)))</f>
        <v>0</v>
      </c>
      <c r="W8" s="5">
        <f>IF(นักเรียน!V4=3,2,IF(นักเรียน!V4=2,1,IF(นักเรียน!V4=1,0,0)))</f>
        <v>0</v>
      </c>
      <c r="X8" s="5">
        <f>IF(นักเรียน!W4=3,2,IF(นักเรียน!W4=2,1,IF(นักเรียน!W4=1,0,0)))</f>
        <v>0</v>
      </c>
      <c r="Y8" s="5">
        <f>IF(นักเรียน!X4=3,0,IF(นักเรียน!X4=2,1,IF(นักเรียน!X4=1,2,0)))</f>
        <v>0</v>
      </c>
      <c r="Z8" s="5">
        <f>IF(นักเรียน!Y4=3,2,IF(นักเรียน!Y4=2,1,IF(นักเรียน!Y4=1,0,0)))</f>
        <v>0</v>
      </c>
      <c r="AA8" s="5">
        <f>IF(นักเรียน!Z4=3,2,IF(นักเรียน!Z4=2,1,IF(นักเรียน!Z4=1,0,0)))</f>
        <v>0</v>
      </c>
      <c r="AB8" s="5">
        <f>IF(นักเรียน!AA4=3,2,IF(นักเรียน!AA4=2,1,IF(นักเรียน!AA4=1,0,0)))</f>
        <v>0</v>
      </c>
      <c r="AC8" s="5">
        <f>IF(นักเรียน!AB4=3,0,IF(นักเรียน!AB4=2,1,IF(นักเรียน!AB4=1,2,0)))</f>
        <v>0</v>
      </c>
      <c r="AD8" s="5">
        <f>IF(นักเรียน!AC4=3,2,IF(นักเรียน!AC4=4,2,0))</f>
        <v>0</v>
      </c>
      <c r="AE8" s="5">
        <f>IF(นักเรียน!AD4=3,2,IF(นักเรียน!AD4=4,2,0))</f>
        <v>0</v>
      </c>
      <c r="AF8" s="5">
        <f>IF(นักเรียน!AE4=3,2,IF(นักเรียน!AE4=4,2,0))</f>
        <v>0</v>
      </c>
      <c r="AG8" s="5">
        <f>IF(นักเรียน!AF4=3,2,IF(นักเรียน!AF4=4,2,0))</f>
        <v>0</v>
      </c>
      <c r="AH8" s="5">
        <f>IF(นักเรียน!AG4=3,2,IF(นักเรียน!AG4=4,2,0))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>
      <c r="A9" s="4" t="str">
        <f>รายชื่อนักเรียน!E6</f>
        <v>11086</v>
      </c>
      <c r="B9" s="4" t="str">
        <f>รายชื่อนักเรียน!F6</f>
        <v>เด็กชายณัฐพล  ชมชื่น</v>
      </c>
      <c r="C9" s="5">
        <f>IF($B9=0,"",รายชื่อนักเรียน!G6)</f>
        <v>1</v>
      </c>
      <c r="D9" s="5">
        <f>IF($B9=0,"",รายชื่อนักเรียน!H6)</f>
        <v>4</v>
      </c>
      <c r="E9" s="5">
        <f>IF(นักเรียน!D5=3,2,IF(นักเรียน!D5=2,1,IF(นักเรียน!D5=1,0,0)))</f>
        <v>0</v>
      </c>
      <c r="F9" s="5">
        <f>IF(นักเรียน!E5=3,2,IF(นักเรียน!E5=2,1,IF(นักเรียน!E5=1,0,0)))</f>
        <v>0</v>
      </c>
      <c r="G9" s="5">
        <f>IF(นักเรียน!F5=3,2,IF(นักเรียน!F5=2,1,IF(นักเรียน!F5=1,0,0)))</f>
        <v>0</v>
      </c>
      <c r="H9" s="5">
        <f>IF(นักเรียน!G5=3,2,IF(นักเรียน!G5=2,1,IF(นักเรียน!G5=1,0,0)))</f>
        <v>0</v>
      </c>
      <c r="I9" s="5">
        <f>IF(นักเรียน!H5=3,2,IF(นักเรียน!H5=2,1,IF(นักเรียน!H5=1,0,0)))</f>
        <v>0</v>
      </c>
      <c r="J9" s="5">
        <f>IF(นักเรียน!I5=3,2,IF(นักเรียน!I5=2,1,IF(นักเรียน!I5=1,0,0)))</f>
        <v>0</v>
      </c>
      <c r="K9" s="5">
        <f>IF(นักเรียน!J5=3,0,IF(นักเรียน!J5=2,1,IF(นักเรียน!J5=1,2,0)))</f>
        <v>0</v>
      </c>
      <c r="L9" s="5">
        <f>IF(นักเรียน!K5=3,2,IF(นักเรียน!K5=2,1,IF(นักเรียน!K5=1,0,0)))</f>
        <v>0</v>
      </c>
      <c r="M9" s="5">
        <f>IF(นักเรียน!L5=3,2,IF(นักเรียน!L5=2,1,IF(นักเรียน!L5=1,0,0)))</f>
        <v>0</v>
      </c>
      <c r="N9" s="5">
        <f>IF(นักเรียน!M5=3,2,IF(นักเรียน!M5=2,1,IF(นักเรียน!M5=1,0,0)))</f>
        <v>0</v>
      </c>
      <c r="O9" s="5">
        <f>IF(นักเรียน!N5=3,0,IF(นักเรียน!N5=2,1,IF(นักเรียน!N5=1,2,0)))</f>
        <v>0</v>
      </c>
      <c r="P9" s="5">
        <f>IF(นักเรียน!O5=3,2,IF(นักเรียน!O5=2,1,IF(นักเรียน!O5=1,0,0)))</f>
        <v>0</v>
      </c>
      <c r="Q9" s="5">
        <f>IF(นักเรียน!P5=3,2,IF(นักเรียน!P5=2,1,IF(นักเรียน!P5=1,0,0)))</f>
        <v>0</v>
      </c>
      <c r="R9" s="5">
        <f>IF(นักเรียน!Q5=3,0,IF(นักเรียน!Q5=2,1,IF(นักเรียน!Q5=1,2,0)))</f>
        <v>0</v>
      </c>
      <c r="S9" s="5">
        <f>IF(นักเรียน!R5=3,2,IF(นักเรียน!R5=2,1,IF(นักเรียน!R5=1,0,0)))</f>
        <v>0</v>
      </c>
      <c r="T9" s="5">
        <f>IF(นักเรียน!S5=3,2,IF(นักเรียน!S5=2,1,IF(นักเรียน!S5=1,0,0)))</f>
        <v>0</v>
      </c>
      <c r="U9" s="5">
        <f>IF(นักเรียน!T5=3,2,IF(นักเรียน!T5=2,1,IF(นักเรียน!T5=1,0,0)))</f>
        <v>0</v>
      </c>
      <c r="V9" s="5">
        <f>IF(นักเรียน!U5=3,2,IF(นักเรียน!U5=2,1,IF(นักเรียน!U5=1,0,0)))</f>
        <v>0</v>
      </c>
      <c r="W9" s="5">
        <f>IF(นักเรียน!V5=3,2,IF(นักเรียน!V5=2,1,IF(นักเรียน!V5=1,0,0)))</f>
        <v>0</v>
      </c>
      <c r="X9" s="5">
        <f>IF(นักเรียน!W5=3,2,IF(นักเรียน!W5=2,1,IF(นักเรียน!W5=1,0,0)))</f>
        <v>0</v>
      </c>
      <c r="Y9" s="5">
        <f>IF(นักเรียน!X5=3,0,IF(นักเรียน!X5=2,1,IF(นักเรียน!X5=1,2,0)))</f>
        <v>0</v>
      </c>
      <c r="Z9" s="5">
        <f>IF(นักเรียน!Y5=3,2,IF(นักเรียน!Y5=2,1,IF(นักเรียน!Y5=1,0,0)))</f>
        <v>0</v>
      </c>
      <c r="AA9" s="5">
        <f>IF(นักเรียน!Z5=3,2,IF(นักเรียน!Z5=2,1,IF(นักเรียน!Z5=1,0,0)))</f>
        <v>0</v>
      </c>
      <c r="AB9" s="5">
        <f>IF(นักเรียน!AA5=3,2,IF(นักเรียน!AA5=2,1,IF(นักเรียน!AA5=1,0,0)))</f>
        <v>0</v>
      </c>
      <c r="AC9" s="5">
        <f>IF(นักเรียน!AB5=3,0,IF(นักเรียน!AB5=2,1,IF(นักเรียน!AB5=1,2,0)))</f>
        <v>0</v>
      </c>
      <c r="AD9" s="5">
        <f>IF(นักเรียน!AC5=3,2,IF(นักเรียน!AC5=4,2,0))</f>
        <v>0</v>
      </c>
      <c r="AE9" s="5">
        <f>IF(นักเรียน!AD5=3,2,IF(นักเรียน!AD5=4,2,0))</f>
        <v>0</v>
      </c>
      <c r="AF9" s="5">
        <f>IF(นักเรียน!AE5=3,2,IF(นักเรียน!AE5=4,2,0))</f>
        <v>0</v>
      </c>
      <c r="AG9" s="5">
        <f>IF(นักเรียน!AF5=3,2,IF(นักเรียน!AF5=4,2,0))</f>
        <v>0</v>
      </c>
      <c r="AH9" s="5">
        <f>IF(นักเรียน!AG5=3,2,IF(นักเรียน!AG5=4,2,0))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>
      <c r="A10" s="4" t="str">
        <f>รายชื่อนักเรียน!E7</f>
        <v>11096</v>
      </c>
      <c r="B10" s="4" t="str">
        <f>รายชื่อนักเรียน!F7</f>
        <v>เด็กชายทศวรรษ  ศรีสุวรรณ</v>
      </c>
      <c r="C10" s="5">
        <f>IF($B10=0,"",รายชื่อนักเรียน!G7)</f>
        <v>1</v>
      </c>
      <c r="D10" s="5">
        <f>IF($B10=0,"",รายชื่อนักเรียน!H7)</f>
        <v>5</v>
      </c>
      <c r="E10" s="5">
        <f>IF(นักเรียน!D6=3,2,IF(นักเรียน!D6=2,1,IF(นักเรียน!D6=1,0,0)))</f>
        <v>0</v>
      </c>
      <c r="F10" s="5">
        <f>IF(นักเรียน!E6=3,2,IF(นักเรียน!E6=2,1,IF(นักเรียน!E6=1,0,0)))</f>
        <v>0</v>
      </c>
      <c r="G10" s="5">
        <f>IF(นักเรียน!F6=3,2,IF(นักเรียน!F6=2,1,IF(นักเรียน!F6=1,0,0)))</f>
        <v>0</v>
      </c>
      <c r="H10" s="5">
        <f>IF(นักเรียน!G6=3,2,IF(นักเรียน!G6=2,1,IF(นักเรียน!G6=1,0,0)))</f>
        <v>0</v>
      </c>
      <c r="I10" s="5">
        <f>IF(นักเรียน!H6=3,2,IF(นักเรียน!H6=2,1,IF(นักเรียน!H6=1,0,0)))</f>
        <v>0</v>
      </c>
      <c r="J10" s="5">
        <f>IF(นักเรียน!I6=3,2,IF(นักเรียน!I6=2,1,IF(นักเรียน!I6=1,0,0)))</f>
        <v>0</v>
      </c>
      <c r="K10" s="5">
        <f>IF(นักเรียน!J6=3,0,IF(นักเรียน!J6=2,1,IF(นักเรียน!J6=1,2,0)))</f>
        <v>0</v>
      </c>
      <c r="L10" s="5">
        <f>IF(นักเรียน!K6=3,2,IF(นักเรียน!K6=2,1,IF(นักเรียน!K6=1,0,0)))</f>
        <v>0</v>
      </c>
      <c r="M10" s="5">
        <f>IF(นักเรียน!L6=3,2,IF(นักเรียน!L6=2,1,IF(นักเรียน!L6=1,0,0)))</f>
        <v>0</v>
      </c>
      <c r="N10" s="5">
        <f>IF(นักเรียน!M6=3,2,IF(นักเรียน!M6=2,1,IF(นักเรียน!M6=1,0,0)))</f>
        <v>0</v>
      </c>
      <c r="O10" s="5">
        <f>IF(นักเรียน!N6=3,0,IF(นักเรียน!N6=2,1,IF(นักเรียน!N6=1,2,0)))</f>
        <v>0</v>
      </c>
      <c r="P10" s="5">
        <f>IF(นักเรียน!O6=3,2,IF(นักเรียน!O6=2,1,IF(นักเรียน!O6=1,0,0)))</f>
        <v>0</v>
      </c>
      <c r="Q10" s="5">
        <f>IF(นักเรียน!P6=3,2,IF(นักเรียน!P6=2,1,IF(นักเรียน!P6=1,0,0)))</f>
        <v>0</v>
      </c>
      <c r="R10" s="5">
        <f>IF(นักเรียน!Q6=3,0,IF(นักเรียน!Q6=2,1,IF(นักเรียน!Q6=1,2,0)))</f>
        <v>0</v>
      </c>
      <c r="S10" s="5">
        <f>IF(นักเรียน!R6=3,2,IF(นักเรียน!R6=2,1,IF(นักเรียน!R6=1,0,0)))</f>
        <v>0</v>
      </c>
      <c r="T10" s="5">
        <f>IF(นักเรียน!S6=3,2,IF(นักเรียน!S6=2,1,IF(นักเรียน!S6=1,0,0)))</f>
        <v>0</v>
      </c>
      <c r="U10" s="5">
        <f>IF(นักเรียน!T6=3,2,IF(นักเรียน!T6=2,1,IF(นักเรียน!T6=1,0,0)))</f>
        <v>0</v>
      </c>
      <c r="V10" s="5">
        <f>IF(นักเรียน!U6=3,2,IF(นักเรียน!U6=2,1,IF(นักเรียน!U6=1,0,0)))</f>
        <v>0</v>
      </c>
      <c r="W10" s="5">
        <f>IF(นักเรียน!V6=3,2,IF(นักเรียน!V6=2,1,IF(นักเรียน!V6=1,0,0)))</f>
        <v>0</v>
      </c>
      <c r="X10" s="5">
        <f>IF(นักเรียน!W6=3,2,IF(นักเรียน!W6=2,1,IF(นักเรียน!W6=1,0,0)))</f>
        <v>0</v>
      </c>
      <c r="Y10" s="5">
        <f>IF(นักเรียน!X6=3,0,IF(นักเรียน!X6=2,1,IF(นักเรียน!X6=1,2,0)))</f>
        <v>0</v>
      </c>
      <c r="Z10" s="5">
        <f>IF(นักเรียน!Y6=3,2,IF(นักเรียน!Y6=2,1,IF(นักเรียน!Y6=1,0,0)))</f>
        <v>0</v>
      </c>
      <c r="AA10" s="5">
        <f>IF(นักเรียน!Z6=3,2,IF(นักเรียน!Z6=2,1,IF(นักเรียน!Z6=1,0,0)))</f>
        <v>0</v>
      </c>
      <c r="AB10" s="5">
        <f>IF(นักเรียน!AA6=3,2,IF(นักเรียน!AA6=2,1,IF(นักเรียน!AA6=1,0,0)))</f>
        <v>0</v>
      </c>
      <c r="AC10" s="5">
        <f>IF(นักเรียน!AB6=3,0,IF(นักเรียน!AB6=2,1,IF(นักเรียน!AB6=1,2,0)))</f>
        <v>0</v>
      </c>
      <c r="AD10" s="5">
        <f>IF(นักเรียน!AC6=3,2,IF(นักเรียน!AC6=4,2,0))</f>
        <v>0</v>
      </c>
      <c r="AE10" s="5">
        <f>IF(นักเรียน!AD6=3,2,IF(นักเรียน!AD6=4,2,0))</f>
        <v>0</v>
      </c>
      <c r="AF10" s="5">
        <f>IF(นักเรียน!AE6=3,2,IF(นักเรียน!AE6=4,2,0))</f>
        <v>0</v>
      </c>
      <c r="AG10" s="5">
        <f>IF(นักเรียน!AF6=3,2,IF(นักเรียน!AF6=4,2,0))</f>
        <v>0</v>
      </c>
      <c r="AH10" s="5">
        <f>IF(นักเรียน!AG6=3,2,IF(นักเรียน!AG6=4,2,0))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>
      <c r="A11" s="4" t="str">
        <f>รายชื่อนักเรียน!E8</f>
        <v>11099</v>
      </c>
      <c r="B11" s="4" t="str">
        <f>รายชื่อนักเรียน!F8</f>
        <v>เด็กชายธนกฤต  ตั้งกิตตินันท์</v>
      </c>
      <c r="C11" s="5">
        <f>IF($B11=0,"",รายชื่อนักเรียน!G8)</f>
        <v>1</v>
      </c>
      <c r="D11" s="5">
        <f>IF($B11=0,"",รายชื่อนักเรียน!H8)</f>
        <v>6</v>
      </c>
      <c r="E11" s="5">
        <f>IF(นักเรียน!D7=3,2,IF(นักเรียน!D7=2,1,IF(นักเรียน!D7=1,0,0)))</f>
        <v>0</v>
      </c>
      <c r="F11" s="5">
        <f>IF(นักเรียน!E7=3,2,IF(นักเรียน!E7=2,1,IF(นักเรียน!E7=1,0,0)))</f>
        <v>0</v>
      </c>
      <c r="G11" s="5">
        <f>IF(นักเรียน!F7=3,2,IF(นักเรียน!F7=2,1,IF(นักเรียน!F7=1,0,0)))</f>
        <v>0</v>
      </c>
      <c r="H11" s="5">
        <f>IF(นักเรียน!G7=3,2,IF(นักเรียน!G7=2,1,IF(นักเรียน!G7=1,0,0)))</f>
        <v>0</v>
      </c>
      <c r="I11" s="5">
        <f>IF(นักเรียน!H7=3,2,IF(นักเรียน!H7=2,1,IF(นักเรียน!H7=1,0,0)))</f>
        <v>0</v>
      </c>
      <c r="J11" s="5">
        <f>IF(นักเรียน!I7=3,2,IF(นักเรียน!I7=2,1,IF(นักเรียน!I7=1,0,0)))</f>
        <v>0</v>
      </c>
      <c r="K11" s="5">
        <f>IF(นักเรียน!J7=3,0,IF(นักเรียน!J7=2,1,IF(นักเรียน!J7=1,2,0)))</f>
        <v>0</v>
      </c>
      <c r="L11" s="5">
        <f>IF(นักเรียน!K7=3,2,IF(นักเรียน!K7=2,1,IF(นักเรียน!K7=1,0,0)))</f>
        <v>0</v>
      </c>
      <c r="M11" s="5">
        <f>IF(นักเรียน!L7=3,2,IF(นักเรียน!L7=2,1,IF(นักเรียน!L7=1,0,0)))</f>
        <v>0</v>
      </c>
      <c r="N11" s="5">
        <f>IF(นักเรียน!M7=3,2,IF(นักเรียน!M7=2,1,IF(นักเรียน!M7=1,0,0)))</f>
        <v>0</v>
      </c>
      <c r="O11" s="5">
        <f>IF(นักเรียน!N7=3,0,IF(นักเรียน!N7=2,1,IF(นักเรียน!N7=1,2,0)))</f>
        <v>0</v>
      </c>
      <c r="P11" s="5">
        <f>IF(นักเรียน!O7=3,2,IF(นักเรียน!O7=2,1,IF(นักเรียน!O7=1,0,0)))</f>
        <v>0</v>
      </c>
      <c r="Q11" s="5">
        <f>IF(นักเรียน!P7=3,2,IF(นักเรียน!P7=2,1,IF(นักเรียน!P7=1,0,0)))</f>
        <v>0</v>
      </c>
      <c r="R11" s="5">
        <f>IF(นักเรียน!Q7=3,0,IF(นักเรียน!Q7=2,1,IF(นักเรียน!Q7=1,2,0)))</f>
        <v>0</v>
      </c>
      <c r="S11" s="5">
        <f>IF(นักเรียน!R7=3,2,IF(นักเรียน!R7=2,1,IF(นักเรียน!R7=1,0,0)))</f>
        <v>0</v>
      </c>
      <c r="T11" s="5">
        <f>IF(นักเรียน!S7=3,2,IF(นักเรียน!S7=2,1,IF(นักเรียน!S7=1,0,0)))</f>
        <v>0</v>
      </c>
      <c r="U11" s="5">
        <f>IF(นักเรียน!T7=3,2,IF(นักเรียน!T7=2,1,IF(นักเรียน!T7=1,0,0)))</f>
        <v>0</v>
      </c>
      <c r="V11" s="5">
        <f>IF(นักเรียน!U7=3,2,IF(นักเรียน!U7=2,1,IF(นักเรียน!U7=1,0,0)))</f>
        <v>0</v>
      </c>
      <c r="W11" s="5">
        <f>IF(นักเรียน!V7=3,2,IF(นักเรียน!V7=2,1,IF(นักเรียน!V7=1,0,0)))</f>
        <v>0</v>
      </c>
      <c r="X11" s="5">
        <f>IF(นักเรียน!W7=3,2,IF(นักเรียน!W7=2,1,IF(นักเรียน!W7=1,0,0)))</f>
        <v>0</v>
      </c>
      <c r="Y11" s="5">
        <f>IF(นักเรียน!X7=3,0,IF(นักเรียน!X7=2,1,IF(นักเรียน!X7=1,2,0)))</f>
        <v>0</v>
      </c>
      <c r="Z11" s="5">
        <f>IF(นักเรียน!Y7=3,2,IF(นักเรียน!Y7=2,1,IF(นักเรียน!Y7=1,0,0)))</f>
        <v>0</v>
      </c>
      <c r="AA11" s="5">
        <f>IF(นักเรียน!Z7=3,2,IF(นักเรียน!Z7=2,1,IF(นักเรียน!Z7=1,0,0)))</f>
        <v>0</v>
      </c>
      <c r="AB11" s="5">
        <f>IF(นักเรียน!AA7=3,2,IF(นักเรียน!AA7=2,1,IF(นักเรียน!AA7=1,0,0)))</f>
        <v>0</v>
      </c>
      <c r="AC11" s="5">
        <f>IF(นักเรียน!AB7=3,0,IF(นักเรียน!AB7=2,1,IF(นักเรียน!AB7=1,2,0)))</f>
        <v>0</v>
      </c>
      <c r="AD11" s="5">
        <f>IF(นักเรียน!AC7=3,2,IF(นักเรียน!AC7=4,2,0))</f>
        <v>0</v>
      </c>
      <c r="AE11" s="5">
        <f>IF(นักเรียน!AD7=3,2,IF(นักเรียน!AD7=4,2,0))</f>
        <v>0</v>
      </c>
      <c r="AF11" s="5">
        <f>IF(นักเรียน!AE7=3,2,IF(นักเรียน!AE7=4,2,0))</f>
        <v>0</v>
      </c>
      <c r="AG11" s="5">
        <f>IF(นักเรียน!AF7=3,2,IF(นักเรียน!AF7=4,2,0))</f>
        <v>0</v>
      </c>
      <c r="AH11" s="5">
        <f>IF(นักเรียน!AG7=3,2,IF(นักเรียน!AG7=4,2,0))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>
      <c r="A12" s="4" t="str">
        <f>รายชื่อนักเรียน!E9</f>
        <v>11105</v>
      </c>
      <c r="B12" s="4" t="str">
        <f>รายชื่อนักเรียน!F9</f>
        <v>เด็กชายธนวิชญ์  พงษ์กายี</v>
      </c>
      <c r="C12" s="5">
        <f>IF($B12=0,"",รายชื่อนักเรียน!G9)</f>
        <v>1</v>
      </c>
      <c r="D12" s="5">
        <f>IF($B12=0,"",รายชื่อนักเรียน!H9)</f>
        <v>7</v>
      </c>
      <c r="E12" s="5">
        <f>IF(นักเรียน!D8=3,2,IF(นักเรียน!D8=2,1,IF(นักเรียน!D8=1,0,0)))</f>
        <v>0</v>
      </c>
      <c r="F12" s="5">
        <f>IF(นักเรียน!E8=3,2,IF(นักเรียน!E8=2,1,IF(นักเรียน!E8=1,0,0)))</f>
        <v>0</v>
      </c>
      <c r="G12" s="5">
        <f>IF(นักเรียน!F8=3,2,IF(นักเรียน!F8=2,1,IF(นักเรียน!F8=1,0,0)))</f>
        <v>0</v>
      </c>
      <c r="H12" s="5">
        <f>IF(นักเรียน!G8=3,2,IF(นักเรียน!G8=2,1,IF(นักเรียน!G8=1,0,0)))</f>
        <v>0</v>
      </c>
      <c r="I12" s="5">
        <f>IF(นักเรียน!H8=3,2,IF(นักเรียน!H8=2,1,IF(นักเรียน!H8=1,0,0)))</f>
        <v>0</v>
      </c>
      <c r="J12" s="5">
        <f>IF(นักเรียน!I8=3,2,IF(นักเรียน!I8=2,1,IF(นักเรียน!I8=1,0,0)))</f>
        <v>0</v>
      </c>
      <c r="K12" s="5">
        <f>IF(นักเรียน!J8=3,0,IF(นักเรียน!J8=2,1,IF(นักเรียน!J8=1,2,0)))</f>
        <v>0</v>
      </c>
      <c r="L12" s="5">
        <f>IF(นักเรียน!K8=3,2,IF(นักเรียน!K8=2,1,IF(นักเรียน!K8=1,0,0)))</f>
        <v>0</v>
      </c>
      <c r="M12" s="5">
        <f>IF(นักเรียน!L8=3,2,IF(นักเรียน!L8=2,1,IF(นักเรียน!L8=1,0,0)))</f>
        <v>0</v>
      </c>
      <c r="N12" s="5">
        <f>IF(นักเรียน!M8=3,2,IF(นักเรียน!M8=2,1,IF(นักเรียน!M8=1,0,0)))</f>
        <v>0</v>
      </c>
      <c r="O12" s="5">
        <f>IF(นักเรียน!N8=3,0,IF(นักเรียน!N8=2,1,IF(นักเรียน!N8=1,2,0)))</f>
        <v>0</v>
      </c>
      <c r="P12" s="5">
        <f>IF(นักเรียน!O8=3,2,IF(นักเรียน!O8=2,1,IF(นักเรียน!O8=1,0,0)))</f>
        <v>0</v>
      </c>
      <c r="Q12" s="5">
        <f>IF(นักเรียน!P8=3,2,IF(นักเรียน!P8=2,1,IF(นักเรียน!P8=1,0,0)))</f>
        <v>0</v>
      </c>
      <c r="R12" s="5">
        <f>IF(นักเรียน!Q8=3,0,IF(นักเรียน!Q8=2,1,IF(นักเรียน!Q8=1,2,0)))</f>
        <v>0</v>
      </c>
      <c r="S12" s="5">
        <f>IF(นักเรียน!R8=3,2,IF(นักเรียน!R8=2,1,IF(นักเรียน!R8=1,0,0)))</f>
        <v>0</v>
      </c>
      <c r="T12" s="5">
        <f>IF(นักเรียน!S8=3,2,IF(นักเรียน!S8=2,1,IF(นักเรียน!S8=1,0,0)))</f>
        <v>0</v>
      </c>
      <c r="U12" s="5">
        <f>IF(นักเรียน!T8=3,2,IF(นักเรียน!T8=2,1,IF(นักเรียน!T8=1,0,0)))</f>
        <v>0</v>
      </c>
      <c r="V12" s="5">
        <f>IF(นักเรียน!U8=3,2,IF(นักเรียน!U8=2,1,IF(นักเรียน!U8=1,0,0)))</f>
        <v>0</v>
      </c>
      <c r="W12" s="5">
        <f>IF(นักเรียน!V8=3,2,IF(นักเรียน!V8=2,1,IF(นักเรียน!V8=1,0,0)))</f>
        <v>0</v>
      </c>
      <c r="X12" s="5">
        <f>IF(นักเรียน!W8=3,2,IF(นักเรียน!W8=2,1,IF(นักเรียน!W8=1,0,0)))</f>
        <v>0</v>
      </c>
      <c r="Y12" s="5">
        <f>IF(นักเรียน!X8=3,0,IF(นักเรียน!X8=2,1,IF(นักเรียน!X8=1,2,0)))</f>
        <v>0</v>
      </c>
      <c r="Z12" s="5">
        <f>IF(นักเรียน!Y8=3,2,IF(นักเรียน!Y8=2,1,IF(นักเรียน!Y8=1,0,0)))</f>
        <v>0</v>
      </c>
      <c r="AA12" s="5">
        <f>IF(นักเรียน!Z8=3,2,IF(นักเรียน!Z8=2,1,IF(นักเรียน!Z8=1,0,0)))</f>
        <v>0</v>
      </c>
      <c r="AB12" s="5">
        <f>IF(นักเรียน!AA8=3,2,IF(นักเรียน!AA8=2,1,IF(นักเรียน!AA8=1,0,0)))</f>
        <v>0</v>
      </c>
      <c r="AC12" s="5">
        <f>IF(นักเรียน!AB8=3,0,IF(นักเรียน!AB8=2,1,IF(นักเรียน!AB8=1,2,0)))</f>
        <v>0</v>
      </c>
      <c r="AD12" s="5">
        <f>IF(นักเรียน!AC8=3,2,IF(นักเรียน!AC8=4,2,0))</f>
        <v>0</v>
      </c>
      <c r="AE12" s="5">
        <f>IF(นักเรียน!AD8=3,2,IF(นักเรียน!AD8=4,2,0))</f>
        <v>0</v>
      </c>
      <c r="AF12" s="5">
        <f>IF(นักเรียน!AE8=3,2,IF(นักเรียน!AE8=4,2,0))</f>
        <v>0</v>
      </c>
      <c r="AG12" s="5">
        <f>IF(นักเรียน!AF8=3,2,IF(นักเรียน!AF8=4,2,0))</f>
        <v>0</v>
      </c>
      <c r="AH12" s="5">
        <f>IF(นักเรียน!AG8=3,2,IF(นักเรียน!AG8=4,2,0))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>
      <c r="A13" s="4" t="str">
        <f>รายชื่อนักเรียน!E10</f>
        <v>11109</v>
      </c>
      <c r="B13" s="4" t="str">
        <f>รายชื่อนักเรียน!F10</f>
        <v>เด็กชายธราวุฒิ  พุ่มหิรัญ</v>
      </c>
      <c r="C13" s="5">
        <f>IF($B13=0,"",รายชื่อนักเรียน!G10)</f>
        <v>1</v>
      </c>
      <c r="D13" s="5">
        <f>IF($B13=0,"",รายชื่อนักเรียน!H10)</f>
        <v>8</v>
      </c>
      <c r="E13" s="5">
        <f>IF(นักเรียน!D9=3,2,IF(นักเรียน!D9=2,1,IF(นักเรียน!D9=1,0,0)))</f>
        <v>0</v>
      </c>
      <c r="F13" s="5">
        <f>IF(นักเรียน!E9=3,2,IF(นักเรียน!E9=2,1,IF(นักเรียน!E9=1,0,0)))</f>
        <v>0</v>
      </c>
      <c r="G13" s="5">
        <f>IF(นักเรียน!F9=3,2,IF(นักเรียน!F9=2,1,IF(นักเรียน!F9=1,0,0)))</f>
        <v>0</v>
      </c>
      <c r="H13" s="5">
        <f>IF(นักเรียน!G9=3,2,IF(นักเรียน!G9=2,1,IF(นักเรียน!G9=1,0,0)))</f>
        <v>0</v>
      </c>
      <c r="I13" s="5">
        <f>IF(นักเรียน!H9=3,2,IF(นักเรียน!H9=2,1,IF(นักเรียน!H9=1,0,0)))</f>
        <v>0</v>
      </c>
      <c r="J13" s="5">
        <f>IF(นักเรียน!I9=3,2,IF(นักเรียน!I9=2,1,IF(นักเรียน!I9=1,0,0)))</f>
        <v>0</v>
      </c>
      <c r="K13" s="5">
        <f>IF(นักเรียน!J9=3,0,IF(นักเรียน!J9=2,1,IF(นักเรียน!J9=1,2,0)))</f>
        <v>0</v>
      </c>
      <c r="L13" s="5">
        <f>IF(นักเรียน!K9=3,2,IF(นักเรียน!K9=2,1,IF(นักเรียน!K9=1,0,0)))</f>
        <v>0</v>
      </c>
      <c r="M13" s="5">
        <f>IF(นักเรียน!L9=3,2,IF(นักเรียน!L9=2,1,IF(นักเรียน!L9=1,0,0)))</f>
        <v>0</v>
      </c>
      <c r="N13" s="5">
        <f>IF(นักเรียน!M9=3,2,IF(นักเรียน!M9=2,1,IF(นักเรียน!M9=1,0,0)))</f>
        <v>0</v>
      </c>
      <c r="O13" s="5">
        <f>IF(นักเรียน!N9=3,0,IF(นักเรียน!N9=2,1,IF(นักเรียน!N9=1,2,0)))</f>
        <v>0</v>
      </c>
      <c r="P13" s="5">
        <f>IF(นักเรียน!O9=3,2,IF(นักเรียน!O9=2,1,IF(นักเรียน!O9=1,0,0)))</f>
        <v>0</v>
      </c>
      <c r="Q13" s="5">
        <f>IF(นักเรียน!P9=3,2,IF(นักเรียน!P9=2,1,IF(นักเรียน!P9=1,0,0)))</f>
        <v>0</v>
      </c>
      <c r="R13" s="5">
        <f>IF(นักเรียน!Q9=3,0,IF(นักเรียน!Q9=2,1,IF(นักเรียน!Q9=1,2,0)))</f>
        <v>0</v>
      </c>
      <c r="S13" s="5">
        <f>IF(นักเรียน!R9=3,2,IF(นักเรียน!R9=2,1,IF(นักเรียน!R9=1,0,0)))</f>
        <v>0</v>
      </c>
      <c r="T13" s="5">
        <f>IF(นักเรียน!S9=3,2,IF(นักเรียน!S9=2,1,IF(นักเรียน!S9=1,0,0)))</f>
        <v>0</v>
      </c>
      <c r="U13" s="5">
        <f>IF(นักเรียน!T9=3,2,IF(นักเรียน!T9=2,1,IF(นักเรียน!T9=1,0,0)))</f>
        <v>0</v>
      </c>
      <c r="V13" s="5">
        <f>IF(นักเรียน!U9=3,2,IF(นักเรียน!U9=2,1,IF(นักเรียน!U9=1,0,0)))</f>
        <v>0</v>
      </c>
      <c r="W13" s="5">
        <f>IF(นักเรียน!V9=3,2,IF(นักเรียน!V9=2,1,IF(นักเรียน!V9=1,0,0)))</f>
        <v>0</v>
      </c>
      <c r="X13" s="5">
        <f>IF(นักเรียน!W9=3,2,IF(นักเรียน!W9=2,1,IF(นักเรียน!W9=1,0,0)))</f>
        <v>0</v>
      </c>
      <c r="Y13" s="5">
        <f>IF(นักเรียน!X9=3,0,IF(นักเรียน!X9=2,1,IF(นักเรียน!X9=1,2,0)))</f>
        <v>0</v>
      </c>
      <c r="Z13" s="5">
        <f>IF(นักเรียน!Y9=3,2,IF(นักเรียน!Y9=2,1,IF(นักเรียน!Y9=1,0,0)))</f>
        <v>0</v>
      </c>
      <c r="AA13" s="5">
        <f>IF(นักเรียน!Z9=3,2,IF(นักเรียน!Z9=2,1,IF(นักเรียน!Z9=1,0,0)))</f>
        <v>0</v>
      </c>
      <c r="AB13" s="5">
        <f>IF(นักเรียน!AA9=3,2,IF(นักเรียน!AA9=2,1,IF(นักเรียน!AA9=1,0,0)))</f>
        <v>0</v>
      </c>
      <c r="AC13" s="5">
        <f>IF(นักเรียน!AB9=3,0,IF(นักเรียน!AB9=2,1,IF(นักเรียน!AB9=1,2,0)))</f>
        <v>0</v>
      </c>
      <c r="AD13" s="5">
        <f>IF(นักเรียน!AC9=3,2,IF(นักเรียน!AC9=4,2,0))</f>
        <v>0</v>
      </c>
      <c r="AE13" s="5">
        <f>IF(นักเรียน!AD9=3,2,IF(นักเรียน!AD9=4,2,0))</f>
        <v>0</v>
      </c>
      <c r="AF13" s="5">
        <f>IF(นักเรียน!AE9=3,2,IF(นักเรียน!AE9=4,2,0))</f>
        <v>0</v>
      </c>
      <c r="AG13" s="5">
        <f>IF(นักเรียน!AF9=3,2,IF(นักเรียน!AF9=4,2,0))</f>
        <v>0</v>
      </c>
      <c r="AH13" s="5">
        <f>IF(นักเรียน!AG9=3,2,IF(นักเรียน!AG9=4,2,0))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>
      <c r="A14" s="4" t="str">
        <f>รายชื่อนักเรียน!E11</f>
        <v>11112</v>
      </c>
      <c r="B14" s="4" t="str">
        <f>รายชื่อนักเรียน!F11</f>
        <v>เด็กชายธีระพงษ์  มูลประถม</v>
      </c>
      <c r="C14" s="5">
        <f>IF($B14=0,"",รายชื่อนักเรียน!G11)</f>
        <v>1</v>
      </c>
      <c r="D14" s="5">
        <f>IF($B14=0,"",รายชื่อนักเรียน!H11)</f>
        <v>9</v>
      </c>
      <c r="E14" s="5">
        <f>IF(นักเรียน!D10=3,2,IF(นักเรียน!D10=2,1,IF(นักเรียน!D10=1,0,0)))</f>
        <v>0</v>
      </c>
      <c r="F14" s="5">
        <f>IF(นักเรียน!E10=3,2,IF(นักเรียน!E10=2,1,IF(นักเรียน!E10=1,0,0)))</f>
        <v>0</v>
      </c>
      <c r="G14" s="5">
        <f>IF(นักเรียน!F10=3,2,IF(นักเรียน!F10=2,1,IF(นักเรียน!F10=1,0,0)))</f>
        <v>0</v>
      </c>
      <c r="H14" s="5">
        <f>IF(นักเรียน!G10=3,2,IF(นักเรียน!G10=2,1,IF(นักเรียน!G10=1,0,0)))</f>
        <v>0</v>
      </c>
      <c r="I14" s="5">
        <f>IF(นักเรียน!H10=3,2,IF(นักเรียน!H10=2,1,IF(นักเรียน!H10=1,0,0)))</f>
        <v>0</v>
      </c>
      <c r="J14" s="5">
        <f>IF(นักเรียน!I10=3,2,IF(นักเรียน!I10=2,1,IF(นักเรียน!I10=1,0,0)))</f>
        <v>0</v>
      </c>
      <c r="K14" s="5">
        <f>IF(นักเรียน!J10=3,0,IF(นักเรียน!J10=2,1,IF(นักเรียน!J10=1,2,0)))</f>
        <v>0</v>
      </c>
      <c r="L14" s="5">
        <f>IF(นักเรียน!K10=3,2,IF(นักเรียน!K10=2,1,IF(นักเรียน!K10=1,0,0)))</f>
        <v>0</v>
      </c>
      <c r="M14" s="5">
        <f>IF(นักเรียน!L10=3,2,IF(นักเรียน!L10=2,1,IF(นักเรียน!L10=1,0,0)))</f>
        <v>0</v>
      </c>
      <c r="N14" s="5">
        <f>IF(นักเรียน!M10=3,2,IF(นักเรียน!M10=2,1,IF(นักเรียน!M10=1,0,0)))</f>
        <v>0</v>
      </c>
      <c r="O14" s="5">
        <f>IF(นักเรียน!N10=3,0,IF(นักเรียน!N10=2,1,IF(นักเรียน!N10=1,2,0)))</f>
        <v>0</v>
      </c>
      <c r="P14" s="5">
        <f>IF(นักเรียน!O10=3,2,IF(นักเรียน!O10=2,1,IF(นักเรียน!O10=1,0,0)))</f>
        <v>0</v>
      </c>
      <c r="Q14" s="5">
        <f>IF(นักเรียน!P10=3,2,IF(นักเรียน!P10=2,1,IF(นักเรียน!P10=1,0,0)))</f>
        <v>0</v>
      </c>
      <c r="R14" s="5">
        <f>IF(นักเรียน!Q10=3,0,IF(นักเรียน!Q10=2,1,IF(นักเรียน!Q10=1,2,0)))</f>
        <v>0</v>
      </c>
      <c r="S14" s="5">
        <f>IF(นักเรียน!R10=3,2,IF(นักเรียน!R10=2,1,IF(นักเรียน!R10=1,0,0)))</f>
        <v>0</v>
      </c>
      <c r="T14" s="5">
        <f>IF(นักเรียน!S10=3,2,IF(นักเรียน!S10=2,1,IF(นักเรียน!S10=1,0,0)))</f>
        <v>0</v>
      </c>
      <c r="U14" s="5">
        <f>IF(นักเรียน!T10=3,2,IF(นักเรียน!T10=2,1,IF(นักเรียน!T10=1,0,0)))</f>
        <v>0</v>
      </c>
      <c r="V14" s="5">
        <f>IF(นักเรียน!U10=3,2,IF(นักเรียน!U10=2,1,IF(นักเรียน!U10=1,0,0)))</f>
        <v>0</v>
      </c>
      <c r="W14" s="5">
        <f>IF(นักเรียน!V10=3,2,IF(นักเรียน!V10=2,1,IF(นักเรียน!V10=1,0,0)))</f>
        <v>0</v>
      </c>
      <c r="X14" s="5">
        <f>IF(นักเรียน!W10=3,2,IF(นักเรียน!W10=2,1,IF(นักเรียน!W10=1,0,0)))</f>
        <v>0</v>
      </c>
      <c r="Y14" s="5">
        <f>IF(นักเรียน!X10=3,0,IF(นักเรียน!X10=2,1,IF(นักเรียน!X10=1,2,0)))</f>
        <v>0</v>
      </c>
      <c r="Z14" s="5">
        <f>IF(นักเรียน!Y10=3,2,IF(นักเรียน!Y10=2,1,IF(นักเรียน!Y10=1,0,0)))</f>
        <v>0</v>
      </c>
      <c r="AA14" s="5">
        <f>IF(นักเรียน!Z10=3,2,IF(นักเรียน!Z10=2,1,IF(นักเรียน!Z10=1,0,0)))</f>
        <v>0</v>
      </c>
      <c r="AB14" s="5">
        <f>IF(นักเรียน!AA10=3,2,IF(นักเรียน!AA10=2,1,IF(นักเรียน!AA10=1,0,0)))</f>
        <v>0</v>
      </c>
      <c r="AC14" s="5">
        <f>IF(นักเรียน!AB10=3,0,IF(นักเรียน!AB10=2,1,IF(นักเรียน!AB10=1,2,0)))</f>
        <v>0</v>
      </c>
      <c r="AD14" s="5">
        <f>IF(นักเรียน!AC10=3,2,IF(นักเรียน!AC10=4,2,0))</f>
        <v>0</v>
      </c>
      <c r="AE14" s="5">
        <f>IF(นักเรียน!AD10=3,2,IF(นักเรียน!AD10=4,2,0))</f>
        <v>0</v>
      </c>
      <c r="AF14" s="5">
        <f>IF(นักเรียน!AE10=3,2,IF(นักเรียน!AE10=4,2,0))</f>
        <v>0</v>
      </c>
      <c r="AG14" s="5">
        <f>IF(นักเรียน!AF10=3,2,IF(นักเรียน!AF10=4,2,0))</f>
        <v>0</v>
      </c>
      <c r="AH14" s="5">
        <f>IF(นักเรียน!AG10=3,2,IF(นักเรียน!AG10=4,2,0))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>
      <c r="A15" s="4" t="str">
        <f>รายชื่อนักเรียน!E12</f>
        <v>11114</v>
      </c>
      <c r="B15" s="4" t="str">
        <f>รายชื่อนักเรียน!F12</f>
        <v>เด็กชายนครินทร์  เชยกลิ่นเทศ</v>
      </c>
      <c r="C15" s="5">
        <f>IF($B15=0,"",รายชื่อนักเรียน!G12)</f>
        <v>1</v>
      </c>
      <c r="D15" s="5">
        <f>IF($B15=0,"",รายชื่อนักเรียน!H12)</f>
        <v>10</v>
      </c>
      <c r="E15" s="5">
        <f>IF(นักเรียน!D11=3,2,IF(นักเรียน!D11=2,1,IF(นักเรียน!D11=1,0,0)))</f>
        <v>0</v>
      </c>
      <c r="F15" s="5">
        <f>IF(นักเรียน!E11=3,2,IF(นักเรียน!E11=2,1,IF(นักเรียน!E11=1,0,0)))</f>
        <v>0</v>
      </c>
      <c r="G15" s="5">
        <f>IF(นักเรียน!F11=3,2,IF(นักเรียน!F11=2,1,IF(นักเรียน!F11=1,0,0)))</f>
        <v>0</v>
      </c>
      <c r="H15" s="5">
        <f>IF(นักเรียน!G11=3,2,IF(นักเรียน!G11=2,1,IF(นักเรียน!G11=1,0,0)))</f>
        <v>0</v>
      </c>
      <c r="I15" s="5">
        <f>IF(นักเรียน!H11=3,2,IF(นักเรียน!H11=2,1,IF(นักเรียน!H11=1,0,0)))</f>
        <v>0</v>
      </c>
      <c r="J15" s="5">
        <f>IF(นักเรียน!I11=3,2,IF(นักเรียน!I11=2,1,IF(นักเรียน!I11=1,0,0)))</f>
        <v>0</v>
      </c>
      <c r="K15" s="5">
        <f>IF(นักเรียน!J11=3,0,IF(นักเรียน!J11=2,1,IF(นักเรียน!J11=1,2,0)))</f>
        <v>0</v>
      </c>
      <c r="L15" s="5">
        <f>IF(นักเรียน!K11=3,2,IF(นักเรียน!K11=2,1,IF(นักเรียน!K11=1,0,0)))</f>
        <v>0</v>
      </c>
      <c r="M15" s="5">
        <f>IF(นักเรียน!L11=3,2,IF(นักเรียน!L11=2,1,IF(นักเรียน!L11=1,0,0)))</f>
        <v>0</v>
      </c>
      <c r="N15" s="5">
        <f>IF(นักเรียน!M11=3,2,IF(นักเรียน!M11=2,1,IF(นักเรียน!M11=1,0,0)))</f>
        <v>0</v>
      </c>
      <c r="O15" s="5">
        <f>IF(นักเรียน!N11=3,0,IF(นักเรียน!N11=2,1,IF(นักเรียน!N11=1,2,0)))</f>
        <v>0</v>
      </c>
      <c r="P15" s="5">
        <f>IF(นักเรียน!O11=3,2,IF(นักเรียน!O11=2,1,IF(นักเรียน!O11=1,0,0)))</f>
        <v>0</v>
      </c>
      <c r="Q15" s="5">
        <f>IF(นักเรียน!P11=3,2,IF(นักเรียน!P11=2,1,IF(นักเรียน!P11=1,0,0)))</f>
        <v>0</v>
      </c>
      <c r="R15" s="5">
        <f>IF(นักเรียน!Q11=3,0,IF(นักเรียน!Q11=2,1,IF(นักเรียน!Q11=1,2,0)))</f>
        <v>0</v>
      </c>
      <c r="S15" s="5">
        <f>IF(นักเรียน!R11=3,2,IF(นักเรียน!R11=2,1,IF(นักเรียน!R11=1,0,0)))</f>
        <v>0</v>
      </c>
      <c r="T15" s="5">
        <f>IF(นักเรียน!S11=3,2,IF(นักเรียน!S11=2,1,IF(นักเรียน!S11=1,0,0)))</f>
        <v>0</v>
      </c>
      <c r="U15" s="5">
        <f>IF(นักเรียน!T11=3,2,IF(นักเรียน!T11=2,1,IF(นักเรียน!T11=1,0,0)))</f>
        <v>0</v>
      </c>
      <c r="V15" s="5">
        <f>IF(นักเรียน!U11=3,2,IF(นักเรียน!U11=2,1,IF(นักเรียน!U11=1,0,0)))</f>
        <v>0</v>
      </c>
      <c r="W15" s="5">
        <f>IF(นักเรียน!V11=3,2,IF(นักเรียน!V11=2,1,IF(นักเรียน!V11=1,0,0)))</f>
        <v>0</v>
      </c>
      <c r="X15" s="5">
        <f>IF(นักเรียน!W11=3,2,IF(นักเรียน!W11=2,1,IF(นักเรียน!W11=1,0,0)))</f>
        <v>0</v>
      </c>
      <c r="Y15" s="5">
        <f>IF(นักเรียน!X11=3,0,IF(นักเรียน!X11=2,1,IF(นักเรียน!X11=1,2,0)))</f>
        <v>0</v>
      </c>
      <c r="Z15" s="5">
        <f>IF(นักเรียน!Y11=3,2,IF(นักเรียน!Y11=2,1,IF(นักเรียน!Y11=1,0,0)))</f>
        <v>0</v>
      </c>
      <c r="AA15" s="5">
        <f>IF(นักเรียน!Z11=3,2,IF(นักเรียน!Z11=2,1,IF(นักเรียน!Z11=1,0,0)))</f>
        <v>0</v>
      </c>
      <c r="AB15" s="5">
        <f>IF(นักเรียน!AA11=3,2,IF(นักเรียน!AA11=2,1,IF(นักเรียน!AA11=1,0,0)))</f>
        <v>0</v>
      </c>
      <c r="AC15" s="5">
        <f>IF(นักเรียน!AB11=3,0,IF(นักเรียน!AB11=2,1,IF(นักเรียน!AB11=1,2,0)))</f>
        <v>0</v>
      </c>
      <c r="AD15" s="5">
        <f>IF(นักเรียน!AC11=3,2,IF(นักเรียน!AC11=4,2,0))</f>
        <v>0</v>
      </c>
      <c r="AE15" s="5">
        <f>IF(นักเรียน!AD11=3,2,IF(นักเรียน!AD11=4,2,0))</f>
        <v>0</v>
      </c>
      <c r="AF15" s="5">
        <f>IF(นักเรียน!AE11=3,2,IF(นักเรียน!AE11=4,2,0))</f>
        <v>0</v>
      </c>
      <c r="AG15" s="5">
        <f>IF(นักเรียน!AF11=3,2,IF(นักเรียน!AF11=4,2,0))</f>
        <v>0</v>
      </c>
      <c r="AH15" s="5">
        <f>IF(นักเรียน!AG11=3,2,IF(นักเรียน!AG11=4,2,0))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>
      <c r="A16" s="4" t="str">
        <f>รายชื่อนักเรียน!E13</f>
        <v>11117</v>
      </c>
      <c r="B16" s="4" t="str">
        <f>รายชื่อนักเรียน!F13</f>
        <v>เด็กชายนพพล  ไพเราะ</v>
      </c>
      <c r="C16" s="5">
        <f>IF($B16=0,"",รายชื่อนักเรียน!G13)</f>
        <v>1</v>
      </c>
      <c r="D16" s="5">
        <f>IF($B16=0,"",รายชื่อนักเรียน!H13)</f>
        <v>11</v>
      </c>
      <c r="E16" s="5">
        <f>IF(นักเรียน!D12=3,2,IF(นักเรียน!D12=2,1,IF(นักเรียน!D12=1,0,0)))</f>
        <v>0</v>
      </c>
      <c r="F16" s="5">
        <f>IF(นักเรียน!E12=3,2,IF(นักเรียน!E12=2,1,IF(นักเรียน!E12=1,0,0)))</f>
        <v>0</v>
      </c>
      <c r="G16" s="5">
        <f>IF(นักเรียน!F12=3,2,IF(นักเรียน!F12=2,1,IF(นักเรียน!F12=1,0,0)))</f>
        <v>0</v>
      </c>
      <c r="H16" s="5">
        <f>IF(นักเรียน!G12=3,2,IF(นักเรียน!G12=2,1,IF(นักเรียน!G12=1,0,0)))</f>
        <v>0</v>
      </c>
      <c r="I16" s="5">
        <f>IF(นักเรียน!H12=3,2,IF(นักเรียน!H12=2,1,IF(นักเรียน!H12=1,0,0)))</f>
        <v>0</v>
      </c>
      <c r="J16" s="5">
        <f>IF(นักเรียน!I12=3,2,IF(นักเรียน!I12=2,1,IF(นักเรียน!I12=1,0,0)))</f>
        <v>0</v>
      </c>
      <c r="K16" s="5">
        <f>IF(นักเรียน!J12=3,0,IF(นักเรียน!J12=2,1,IF(นักเรียน!J12=1,2,0)))</f>
        <v>0</v>
      </c>
      <c r="L16" s="5">
        <f>IF(นักเรียน!K12=3,2,IF(นักเรียน!K12=2,1,IF(นักเรียน!K12=1,0,0)))</f>
        <v>0</v>
      </c>
      <c r="M16" s="5">
        <f>IF(นักเรียน!L12=3,2,IF(นักเรียน!L12=2,1,IF(นักเรียน!L12=1,0,0)))</f>
        <v>0</v>
      </c>
      <c r="N16" s="5">
        <f>IF(นักเรียน!M12=3,2,IF(นักเรียน!M12=2,1,IF(นักเรียน!M12=1,0,0)))</f>
        <v>0</v>
      </c>
      <c r="O16" s="5">
        <f>IF(นักเรียน!N12=3,0,IF(นักเรียน!N12=2,1,IF(นักเรียน!N12=1,2,0)))</f>
        <v>0</v>
      </c>
      <c r="P16" s="5">
        <f>IF(นักเรียน!O12=3,2,IF(นักเรียน!O12=2,1,IF(นักเรียน!O12=1,0,0)))</f>
        <v>0</v>
      </c>
      <c r="Q16" s="5">
        <f>IF(นักเรียน!P12=3,2,IF(นักเรียน!P12=2,1,IF(นักเรียน!P12=1,0,0)))</f>
        <v>0</v>
      </c>
      <c r="R16" s="5">
        <f>IF(นักเรียน!Q12=3,0,IF(นักเรียน!Q12=2,1,IF(นักเรียน!Q12=1,2,0)))</f>
        <v>0</v>
      </c>
      <c r="S16" s="5">
        <f>IF(นักเรียน!R12=3,2,IF(นักเรียน!R12=2,1,IF(นักเรียน!R12=1,0,0)))</f>
        <v>0</v>
      </c>
      <c r="T16" s="5">
        <f>IF(นักเรียน!S12=3,2,IF(นักเรียน!S12=2,1,IF(นักเรียน!S12=1,0,0)))</f>
        <v>0</v>
      </c>
      <c r="U16" s="5">
        <f>IF(นักเรียน!T12=3,2,IF(นักเรียน!T12=2,1,IF(นักเรียน!T12=1,0,0)))</f>
        <v>0</v>
      </c>
      <c r="V16" s="5">
        <f>IF(นักเรียน!U12=3,2,IF(นักเรียน!U12=2,1,IF(นักเรียน!U12=1,0,0)))</f>
        <v>0</v>
      </c>
      <c r="W16" s="5">
        <f>IF(นักเรียน!V12=3,2,IF(นักเรียน!V12=2,1,IF(นักเรียน!V12=1,0,0)))</f>
        <v>0</v>
      </c>
      <c r="X16" s="5">
        <f>IF(นักเรียน!W12=3,2,IF(นักเรียน!W12=2,1,IF(นักเรียน!W12=1,0,0)))</f>
        <v>0</v>
      </c>
      <c r="Y16" s="5">
        <f>IF(นักเรียน!X12=3,0,IF(นักเรียน!X12=2,1,IF(นักเรียน!X12=1,2,0)))</f>
        <v>0</v>
      </c>
      <c r="Z16" s="5">
        <f>IF(นักเรียน!Y12=3,2,IF(นักเรียน!Y12=2,1,IF(นักเรียน!Y12=1,0,0)))</f>
        <v>0</v>
      </c>
      <c r="AA16" s="5">
        <f>IF(นักเรียน!Z12=3,2,IF(นักเรียน!Z12=2,1,IF(นักเรียน!Z12=1,0,0)))</f>
        <v>0</v>
      </c>
      <c r="AB16" s="5">
        <f>IF(นักเรียน!AA12=3,2,IF(นักเรียน!AA12=2,1,IF(นักเรียน!AA12=1,0,0)))</f>
        <v>0</v>
      </c>
      <c r="AC16" s="5">
        <f>IF(นักเรียน!AB12=3,0,IF(นักเรียน!AB12=2,1,IF(นักเรียน!AB12=1,2,0)))</f>
        <v>0</v>
      </c>
      <c r="AD16" s="5">
        <f>IF(นักเรียน!AC12=3,2,IF(นักเรียน!AC12=4,2,0))</f>
        <v>0</v>
      </c>
      <c r="AE16" s="5">
        <f>IF(นักเรียน!AD12=3,2,IF(นักเรียน!AD12=4,2,0))</f>
        <v>0</v>
      </c>
      <c r="AF16" s="5">
        <f>IF(นักเรียน!AE12=3,2,IF(นักเรียน!AE12=4,2,0))</f>
        <v>0</v>
      </c>
      <c r="AG16" s="5">
        <f>IF(นักเรียน!AF12=3,2,IF(นักเรียน!AF12=4,2,0))</f>
        <v>0</v>
      </c>
      <c r="AH16" s="5">
        <f>IF(นักเรียน!AG12=3,2,IF(นักเรียน!AG12=4,2,0))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>
      <c r="A17" s="4" t="str">
        <f>รายชื่อนักเรียน!E14</f>
        <v>11122</v>
      </c>
      <c r="B17" s="4" t="str">
        <f>รายชื่อนักเรียน!F14</f>
        <v>เด็กชายนิติภูมิ  ทองสวรรค์</v>
      </c>
      <c r="C17" s="5">
        <f>IF($B17=0,"",รายชื่อนักเรียน!G14)</f>
        <v>1</v>
      </c>
      <c r="D17" s="5">
        <f>IF($B17=0,"",รายชื่อนักเรียน!H14)</f>
        <v>12</v>
      </c>
      <c r="E17" s="5">
        <f>IF(นักเรียน!D13=3,2,IF(นักเรียน!D13=2,1,IF(นักเรียน!D13=1,0,0)))</f>
        <v>0</v>
      </c>
      <c r="F17" s="5">
        <f>IF(นักเรียน!E13=3,2,IF(นักเรียน!E13=2,1,IF(นักเรียน!E13=1,0,0)))</f>
        <v>0</v>
      </c>
      <c r="G17" s="5">
        <f>IF(นักเรียน!F13=3,2,IF(นักเรียน!F13=2,1,IF(นักเรียน!F13=1,0,0)))</f>
        <v>0</v>
      </c>
      <c r="H17" s="5">
        <f>IF(นักเรียน!G13=3,2,IF(นักเรียน!G13=2,1,IF(นักเรียน!G13=1,0,0)))</f>
        <v>0</v>
      </c>
      <c r="I17" s="5">
        <f>IF(นักเรียน!H13=3,2,IF(นักเรียน!H13=2,1,IF(นักเรียน!H13=1,0,0)))</f>
        <v>0</v>
      </c>
      <c r="J17" s="5">
        <f>IF(นักเรียน!I13=3,2,IF(นักเรียน!I13=2,1,IF(นักเรียน!I13=1,0,0)))</f>
        <v>0</v>
      </c>
      <c r="K17" s="5">
        <f>IF(นักเรียน!J13=3,0,IF(นักเรียน!J13=2,1,IF(นักเรียน!J13=1,2,0)))</f>
        <v>0</v>
      </c>
      <c r="L17" s="5">
        <f>IF(นักเรียน!K13=3,2,IF(นักเรียน!K13=2,1,IF(นักเรียน!K13=1,0,0)))</f>
        <v>0</v>
      </c>
      <c r="M17" s="5">
        <f>IF(นักเรียน!L13=3,2,IF(นักเรียน!L13=2,1,IF(นักเรียน!L13=1,0,0)))</f>
        <v>0</v>
      </c>
      <c r="N17" s="5">
        <f>IF(นักเรียน!M13=3,2,IF(นักเรียน!M13=2,1,IF(นักเรียน!M13=1,0,0)))</f>
        <v>0</v>
      </c>
      <c r="O17" s="5">
        <f>IF(นักเรียน!N13=3,0,IF(นักเรียน!N13=2,1,IF(นักเรียน!N13=1,2,0)))</f>
        <v>0</v>
      </c>
      <c r="P17" s="5">
        <f>IF(นักเรียน!O13=3,2,IF(นักเรียน!O13=2,1,IF(นักเรียน!O13=1,0,0)))</f>
        <v>0</v>
      </c>
      <c r="Q17" s="5">
        <f>IF(นักเรียน!P13=3,2,IF(นักเรียน!P13=2,1,IF(นักเรียน!P13=1,0,0)))</f>
        <v>0</v>
      </c>
      <c r="R17" s="5">
        <f>IF(นักเรียน!Q13=3,0,IF(นักเรียน!Q13=2,1,IF(นักเรียน!Q13=1,2,0)))</f>
        <v>0</v>
      </c>
      <c r="S17" s="5">
        <f>IF(นักเรียน!R13=3,2,IF(นักเรียน!R13=2,1,IF(นักเรียน!R13=1,0,0)))</f>
        <v>0</v>
      </c>
      <c r="T17" s="5">
        <f>IF(นักเรียน!S13=3,2,IF(นักเรียน!S13=2,1,IF(นักเรียน!S13=1,0,0)))</f>
        <v>0</v>
      </c>
      <c r="U17" s="5">
        <f>IF(นักเรียน!T13=3,2,IF(นักเรียน!T13=2,1,IF(นักเรียน!T13=1,0,0)))</f>
        <v>0</v>
      </c>
      <c r="V17" s="5">
        <f>IF(นักเรียน!U13=3,2,IF(นักเรียน!U13=2,1,IF(นักเรียน!U13=1,0,0)))</f>
        <v>0</v>
      </c>
      <c r="W17" s="5">
        <f>IF(นักเรียน!V13=3,2,IF(นักเรียน!V13=2,1,IF(นักเรียน!V13=1,0,0)))</f>
        <v>0</v>
      </c>
      <c r="X17" s="5">
        <f>IF(นักเรียน!W13=3,2,IF(นักเรียน!W13=2,1,IF(นักเรียน!W13=1,0,0)))</f>
        <v>0</v>
      </c>
      <c r="Y17" s="5">
        <f>IF(นักเรียน!X13=3,0,IF(นักเรียน!X13=2,1,IF(นักเรียน!X13=1,2,0)))</f>
        <v>0</v>
      </c>
      <c r="Z17" s="5">
        <f>IF(นักเรียน!Y13=3,2,IF(นักเรียน!Y13=2,1,IF(นักเรียน!Y13=1,0,0)))</f>
        <v>0</v>
      </c>
      <c r="AA17" s="5">
        <f>IF(นักเรียน!Z13=3,2,IF(นักเรียน!Z13=2,1,IF(นักเรียน!Z13=1,0,0)))</f>
        <v>0</v>
      </c>
      <c r="AB17" s="5">
        <f>IF(นักเรียน!AA13=3,2,IF(นักเรียน!AA13=2,1,IF(นักเรียน!AA13=1,0,0)))</f>
        <v>0</v>
      </c>
      <c r="AC17" s="5">
        <f>IF(นักเรียน!AB13=3,0,IF(นักเรียน!AB13=2,1,IF(นักเรียน!AB13=1,2,0)))</f>
        <v>0</v>
      </c>
      <c r="AD17" s="5">
        <f>IF(นักเรียน!AC13=3,2,IF(นักเรียน!AC13=4,2,0))</f>
        <v>0</v>
      </c>
      <c r="AE17" s="5">
        <f>IF(นักเรียน!AD13=3,2,IF(นักเรียน!AD13=4,2,0))</f>
        <v>0</v>
      </c>
      <c r="AF17" s="5">
        <f>IF(นักเรียน!AE13=3,2,IF(นักเรียน!AE13=4,2,0))</f>
        <v>0</v>
      </c>
      <c r="AG17" s="5">
        <f>IF(นักเรียน!AF13=3,2,IF(นักเรียน!AF13=4,2,0))</f>
        <v>0</v>
      </c>
      <c r="AH17" s="5">
        <f>IF(นักเรียน!AG13=3,2,IF(นักเรียน!AG13=4,2,0))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>
      <c r="A18" s="4" t="str">
        <f>รายชื่อนักเรียน!E15</f>
        <v>11142</v>
      </c>
      <c r="B18" s="4" t="str">
        <f>รายชื่อนักเรียน!F15</f>
        <v>เด็กชายพิทยา  ไทยตรง</v>
      </c>
      <c r="C18" s="5">
        <f>IF($B18=0,"",รายชื่อนักเรียน!G15)</f>
        <v>1</v>
      </c>
      <c r="D18" s="5">
        <f>IF($B18=0,"",รายชื่อนักเรียน!H15)</f>
        <v>13</v>
      </c>
      <c r="E18" s="5">
        <f>IF(นักเรียน!D14=3,2,IF(นักเรียน!D14=2,1,IF(นักเรียน!D14=1,0,0)))</f>
        <v>0</v>
      </c>
      <c r="F18" s="5">
        <f>IF(นักเรียน!E14=3,2,IF(นักเรียน!E14=2,1,IF(นักเรียน!E14=1,0,0)))</f>
        <v>0</v>
      </c>
      <c r="G18" s="5">
        <f>IF(นักเรียน!F14=3,2,IF(นักเรียน!F14=2,1,IF(นักเรียน!F14=1,0,0)))</f>
        <v>0</v>
      </c>
      <c r="H18" s="5">
        <f>IF(นักเรียน!G14=3,2,IF(นักเรียน!G14=2,1,IF(นักเรียน!G14=1,0,0)))</f>
        <v>0</v>
      </c>
      <c r="I18" s="5">
        <f>IF(นักเรียน!H14=3,2,IF(นักเรียน!H14=2,1,IF(นักเรียน!H14=1,0,0)))</f>
        <v>0</v>
      </c>
      <c r="J18" s="5">
        <f>IF(นักเรียน!I14=3,2,IF(นักเรียน!I14=2,1,IF(นักเรียน!I14=1,0,0)))</f>
        <v>0</v>
      </c>
      <c r="K18" s="5">
        <f>IF(นักเรียน!J14=3,0,IF(นักเรียน!J14=2,1,IF(นักเรียน!J14=1,2,0)))</f>
        <v>0</v>
      </c>
      <c r="L18" s="5">
        <f>IF(นักเรียน!K14=3,2,IF(นักเรียน!K14=2,1,IF(นักเรียน!K14=1,0,0)))</f>
        <v>0</v>
      </c>
      <c r="M18" s="5">
        <f>IF(นักเรียน!L14=3,2,IF(นักเรียน!L14=2,1,IF(นักเรียน!L14=1,0,0)))</f>
        <v>0</v>
      </c>
      <c r="N18" s="5">
        <f>IF(นักเรียน!M14=3,2,IF(นักเรียน!M14=2,1,IF(นักเรียน!M14=1,0,0)))</f>
        <v>0</v>
      </c>
      <c r="O18" s="5">
        <f>IF(นักเรียน!N14=3,0,IF(นักเรียน!N14=2,1,IF(นักเรียน!N14=1,2,0)))</f>
        <v>0</v>
      </c>
      <c r="P18" s="5">
        <f>IF(นักเรียน!O14=3,2,IF(นักเรียน!O14=2,1,IF(นักเรียน!O14=1,0,0)))</f>
        <v>0</v>
      </c>
      <c r="Q18" s="5">
        <f>IF(นักเรียน!P14=3,2,IF(นักเรียน!P14=2,1,IF(นักเรียน!P14=1,0,0)))</f>
        <v>0</v>
      </c>
      <c r="R18" s="5">
        <f>IF(นักเรียน!Q14=3,0,IF(นักเรียน!Q14=2,1,IF(นักเรียน!Q14=1,2,0)))</f>
        <v>0</v>
      </c>
      <c r="S18" s="5">
        <f>IF(นักเรียน!R14=3,2,IF(นักเรียน!R14=2,1,IF(นักเรียน!R14=1,0,0)))</f>
        <v>0</v>
      </c>
      <c r="T18" s="5">
        <f>IF(นักเรียน!S14=3,2,IF(นักเรียน!S14=2,1,IF(นักเรียน!S14=1,0,0)))</f>
        <v>0</v>
      </c>
      <c r="U18" s="5">
        <f>IF(นักเรียน!T14=3,2,IF(นักเรียน!T14=2,1,IF(นักเรียน!T14=1,0,0)))</f>
        <v>0</v>
      </c>
      <c r="V18" s="5">
        <f>IF(นักเรียน!U14=3,2,IF(นักเรียน!U14=2,1,IF(นักเรียน!U14=1,0,0)))</f>
        <v>0</v>
      </c>
      <c r="W18" s="5">
        <f>IF(นักเรียน!V14=3,2,IF(นักเรียน!V14=2,1,IF(นักเรียน!V14=1,0,0)))</f>
        <v>0</v>
      </c>
      <c r="X18" s="5">
        <f>IF(นักเรียน!W14=3,2,IF(นักเรียน!W14=2,1,IF(นักเรียน!W14=1,0,0)))</f>
        <v>0</v>
      </c>
      <c r="Y18" s="5">
        <f>IF(นักเรียน!X14=3,0,IF(นักเรียน!X14=2,1,IF(นักเรียน!X14=1,2,0)))</f>
        <v>0</v>
      </c>
      <c r="Z18" s="5">
        <f>IF(นักเรียน!Y14=3,2,IF(นักเรียน!Y14=2,1,IF(นักเรียน!Y14=1,0,0)))</f>
        <v>0</v>
      </c>
      <c r="AA18" s="5">
        <f>IF(นักเรียน!Z14=3,2,IF(นักเรียน!Z14=2,1,IF(นักเรียน!Z14=1,0,0)))</f>
        <v>0</v>
      </c>
      <c r="AB18" s="5">
        <f>IF(นักเรียน!AA14=3,2,IF(นักเรียน!AA14=2,1,IF(นักเรียน!AA14=1,0,0)))</f>
        <v>0</v>
      </c>
      <c r="AC18" s="5">
        <f>IF(นักเรียน!AB14=3,0,IF(นักเรียน!AB14=2,1,IF(นักเรียน!AB14=1,2,0)))</f>
        <v>0</v>
      </c>
      <c r="AD18" s="5">
        <f>IF(นักเรียน!AC14=3,2,IF(นักเรียน!AC14=4,2,0))</f>
        <v>0</v>
      </c>
      <c r="AE18" s="5">
        <f>IF(นักเรียน!AD14=3,2,IF(นักเรียน!AD14=4,2,0))</f>
        <v>0</v>
      </c>
      <c r="AF18" s="5">
        <f>IF(นักเรียน!AE14=3,2,IF(นักเรียน!AE14=4,2,0))</f>
        <v>0</v>
      </c>
      <c r="AG18" s="5">
        <f>IF(นักเรียน!AF14=3,2,IF(นักเรียน!AF14=4,2,0))</f>
        <v>0</v>
      </c>
      <c r="AH18" s="5">
        <f>IF(นักเรียน!AG14=3,2,IF(นักเรียน!AG14=4,2,0))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>
      <c r="A19" s="4" t="str">
        <f>รายชื่อนักเรียน!E16</f>
        <v>11150</v>
      </c>
      <c r="B19" s="4" t="str">
        <f>รายชื่อนักเรียน!F16</f>
        <v>เด็กชายมงคลชัย  เหลือทรัพย์</v>
      </c>
      <c r="C19" s="5">
        <f>IF($B19=0,"",รายชื่อนักเรียน!G16)</f>
        <v>1</v>
      </c>
      <c r="D19" s="5">
        <f>IF($B19=0,"",รายชื่อนักเรียน!H16)</f>
        <v>14</v>
      </c>
      <c r="E19" s="5">
        <f>IF(นักเรียน!D15=3,2,IF(นักเรียน!D15=2,1,IF(นักเรียน!D15=1,0,0)))</f>
        <v>0</v>
      </c>
      <c r="F19" s="5">
        <f>IF(นักเรียน!E15=3,2,IF(นักเรียน!E15=2,1,IF(นักเรียน!E15=1,0,0)))</f>
        <v>0</v>
      </c>
      <c r="G19" s="5">
        <f>IF(นักเรียน!F15=3,2,IF(นักเรียน!F15=2,1,IF(นักเรียน!F15=1,0,0)))</f>
        <v>0</v>
      </c>
      <c r="H19" s="5">
        <f>IF(นักเรียน!G15=3,2,IF(นักเรียน!G15=2,1,IF(นักเรียน!G15=1,0,0)))</f>
        <v>0</v>
      </c>
      <c r="I19" s="5">
        <f>IF(นักเรียน!H15=3,2,IF(นักเรียน!H15=2,1,IF(นักเรียน!H15=1,0,0)))</f>
        <v>0</v>
      </c>
      <c r="J19" s="5">
        <f>IF(นักเรียน!I15=3,2,IF(นักเรียน!I15=2,1,IF(นักเรียน!I15=1,0,0)))</f>
        <v>0</v>
      </c>
      <c r="K19" s="5">
        <f>IF(นักเรียน!J15=3,0,IF(นักเรียน!J15=2,1,IF(นักเรียน!J15=1,2,0)))</f>
        <v>0</v>
      </c>
      <c r="L19" s="5">
        <f>IF(นักเรียน!K15=3,2,IF(นักเรียน!K15=2,1,IF(นักเรียน!K15=1,0,0)))</f>
        <v>0</v>
      </c>
      <c r="M19" s="5">
        <f>IF(นักเรียน!L15=3,2,IF(นักเรียน!L15=2,1,IF(นักเรียน!L15=1,0,0)))</f>
        <v>0</v>
      </c>
      <c r="N19" s="5">
        <f>IF(นักเรียน!M15=3,2,IF(นักเรียน!M15=2,1,IF(นักเรียน!M15=1,0,0)))</f>
        <v>0</v>
      </c>
      <c r="O19" s="5">
        <f>IF(นักเรียน!N15=3,0,IF(นักเรียน!N15=2,1,IF(นักเรียน!N15=1,2,0)))</f>
        <v>0</v>
      </c>
      <c r="P19" s="5">
        <f>IF(นักเรียน!O15=3,2,IF(นักเรียน!O15=2,1,IF(นักเรียน!O15=1,0,0)))</f>
        <v>0</v>
      </c>
      <c r="Q19" s="5">
        <f>IF(นักเรียน!P15=3,2,IF(นักเรียน!P15=2,1,IF(นักเรียน!P15=1,0,0)))</f>
        <v>0</v>
      </c>
      <c r="R19" s="5">
        <f>IF(นักเรียน!Q15=3,0,IF(นักเรียน!Q15=2,1,IF(นักเรียน!Q15=1,2,0)))</f>
        <v>0</v>
      </c>
      <c r="S19" s="5">
        <f>IF(นักเรียน!R15=3,2,IF(นักเรียน!R15=2,1,IF(นักเรียน!R15=1,0,0)))</f>
        <v>0</v>
      </c>
      <c r="T19" s="5">
        <f>IF(นักเรียน!S15=3,2,IF(นักเรียน!S15=2,1,IF(นักเรียน!S15=1,0,0)))</f>
        <v>0</v>
      </c>
      <c r="U19" s="5">
        <f>IF(นักเรียน!T15=3,2,IF(นักเรียน!T15=2,1,IF(นักเรียน!T15=1,0,0)))</f>
        <v>0</v>
      </c>
      <c r="V19" s="5">
        <f>IF(นักเรียน!U15=3,2,IF(นักเรียน!U15=2,1,IF(นักเรียน!U15=1,0,0)))</f>
        <v>0</v>
      </c>
      <c r="W19" s="5">
        <f>IF(นักเรียน!V15=3,2,IF(นักเรียน!V15=2,1,IF(นักเรียน!V15=1,0,0)))</f>
        <v>0</v>
      </c>
      <c r="X19" s="5">
        <f>IF(นักเรียน!W15=3,2,IF(นักเรียน!W15=2,1,IF(นักเรียน!W15=1,0,0)))</f>
        <v>0</v>
      </c>
      <c r="Y19" s="5">
        <f>IF(นักเรียน!X15=3,0,IF(นักเรียน!X15=2,1,IF(นักเรียน!X15=1,2,0)))</f>
        <v>0</v>
      </c>
      <c r="Z19" s="5">
        <f>IF(นักเรียน!Y15=3,2,IF(นักเรียน!Y15=2,1,IF(นักเรียน!Y15=1,0,0)))</f>
        <v>0</v>
      </c>
      <c r="AA19" s="5">
        <f>IF(นักเรียน!Z15=3,2,IF(นักเรียน!Z15=2,1,IF(นักเรียน!Z15=1,0,0)))</f>
        <v>0</v>
      </c>
      <c r="AB19" s="5">
        <f>IF(นักเรียน!AA15=3,2,IF(นักเรียน!AA15=2,1,IF(นักเรียน!AA15=1,0,0)))</f>
        <v>0</v>
      </c>
      <c r="AC19" s="5">
        <f>IF(นักเรียน!AB15=3,0,IF(นักเรียน!AB15=2,1,IF(นักเรียน!AB15=1,2,0)))</f>
        <v>0</v>
      </c>
      <c r="AD19" s="5">
        <f>IF(นักเรียน!AC15=3,2,IF(นักเรียน!AC15=4,2,0))</f>
        <v>0</v>
      </c>
      <c r="AE19" s="5">
        <f>IF(นักเรียน!AD15=3,2,IF(นักเรียน!AD15=4,2,0))</f>
        <v>0</v>
      </c>
      <c r="AF19" s="5">
        <f>IF(นักเรียน!AE15=3,2,IF(นักเรียน!AE15=4,2,0))</f>
        <v>0</v>
      </c>
      <c r="AG19" s="5">
        <f>IF(นักเรียน!AF15=3,2,IF(นักเรียน!AF15=4,2,0))</f>
        <v>0</v>
      </c>
      <c r="AH19" s="5">
        <f>IF(นักเรียน!AG15=3,2,IF(นักเรียน!AG15=4,2,0))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>
      <c r="A20" s="4" t="str">
        <f>รายชื่อนักเรียน!E17</f>
        <v>11160</v>
      </c>
      <c r="B20" s="4" t="str">
        <f>รายชื่อนักเรียน!F17</f>
        <v>เด็กชายระพีพัฒน์  คำแก้ว</v>
      </c>
      <c r="C20" s="5">
        <f>IF($B20=0,"",รายชื่อนักเรียน!G17)</f>
        <v>1</v>
      </c>
      <c r="D20" s="5">
        <f>IF($B20=0,"",รายชื่อนักเรียน!H17)</f>
        <v>15</v>
      </c>
      <c r="E20" s="5">
        <f>IF(นักเรียน!D16=3,2,IF(นักเรียน!D16=2,1,IF(นักเรียน!D16=1,0,0)))</f>
        <v>0</v>
      </c>
      <c r="F20" s="5">
        <f>IF(นักเรียน!E16=3,2,IF(นักเรียน!E16=2,1,IF(นักเรียน!E16=1,0,0)))</f>
        <v>0</v>
      </c>
      <c r="G20" s="5">
        <f>IF(นักเรียน!F16=3,2,IF(นักเรียน!F16=2,1,IF(นักเรียน!F16=1,0,0)))</f>
        <v>0</v>
      </c>
      <c r="H20" s="5">
        <f>IF(นักเรียน!G16=3,2,IF(นักเรียน!G16=2,1,IF(นักเรียน!G16=1,0,0)))</f>
        <v>0</v>
      </c>
      <c r="I20" s="5">
        <f>IF(นักเรียน!H16=3,2,IF(นักเรียน!H16=2,1,IF(นักเรียน!H16=1,0,0)))</f>
        <v>0</v>
      </c>
      <c r="J20" s="5">
        <f>IF(นักเรียน!I16=3,2,IF(นักเรียน!I16=2,1,IF(นักเรียน!I16=1,0,0)))</f>
        <v>0</v>
      </c>
      <c r="K20" s="5">
        <f>IF(นักเรียน!J16=3,0,IF(นักเรียน!J16=2,1,IF(นักเรียน!J16=1,2,0)))</f>
        <v>0</v>
      </c>
      <c r="L20" s="5">
        <f>IF(นักเรียน!K16=3,2,IF(นักเรียน!K16=2,1,IF(นักเรียน!K16=1,0,0)))</f>
        <v>0</v>
      </c>
      <c r="M20" s="5">
        <f>IF(นักเรียน!L16=3,2,IF(นักเรียน!L16=2,1,IF(นักเรียน!L16=1,0,0)))</f>
        <v>0</v>
      </c>
      <c r="N20" s="5">
        <f>IF(นักเรียน!M16=3,2,IF(นักเรียน!M16=2,1,IF(นักเรียน!M16=1,0,0)))</f>
        <v>0</v>
      </c>
      <c r="O20" s="5">
        <f>IF(นักเรียน!N16=3,0,IF(นักเรียน!N16=2,1,IF(นักเรียน!N16=1,2,0)))</f>
        <v>0</v>
      </c>
      <c r="P20" s="5">
        <f>IF(นักเรียน!O16=3,2,IF(นักเรียน!O16=2,1,IF(นักเรียน!O16=1,0,0)))</f>
        <v>0</v>
      </c>
      <c r="Q20" s="5">
        <f>IF(นักเรียน!P16=3,2,IF(นักเรียน!P16=2,1,IF(นักเรียน!P16=1,0,0)))</f>
        <v>0</v>
      </c>
      <c r="R20" s="5">
        <f>IF(นักเรียน!Q16=3,0,IF(นักเรียน!Q16=2,1,IF(นักเรียน!Q16=1,2,0)))</f>
        <v>0</v>
      </c>
      <c r="S20" s="5">
        <f>IF(นักเรียน!R16=3,2,IF(นักเรียน!R16=2,1,IF(นักเรียน!R16=1,0,0)))</f>
        <v>0</v>
      </c>
      <c r="T20" s="5">
        <f>IF(นักเรียน!S16=3,2,IF(นักเรียน!S16=2,1,IF(นักเรียน!S16=1,0,0)))</f>
        <v>0</v>
      </c>
      <c r="U20" s="5">
        <f>IF(นักเรียน!T16=3,2,IF(นักเรียน!T16=2,1,IF(นักเรียน!T16=1,0,0)))</f>
        <v>0</v>
      </c>
      <c r="V20" s="5">
        <f>IF(นักเรียน!U16=3,2,IF(นักเรียน!U16=2,1,IF(นักเรียน!U16=1,0,0)))</f>
        <v>0</v>
      </c>
      <c r="W20" s="5">
        <f>IF(นักเรียน!V16=3,2,IF(นักเรียน!V16=2,1,IF(นักเรียน!V16=1,0,0)))</f>
        <v>0</v>
      </c>
      <c r="X20" s="5">
        <f>IF(นักเรียน!W16=3,2,IF(นักเรียน!W16=2,1,IF(นักเรียน!W16=1,0,0)))</f>
        <v>0</v>
      </c>
      <c r="Y20" s="5">
        <f>IF(นักเรียน!X16=3,0,IF(นักเรียน!X16=2,1,IF(นักเรียน!X16=1,2,0)))</f>
        <v>0</v>
      </c>
      <c r="Z20" s="5">
        <f>IF(นักเรียน!Y16=3,2,IF(นักเรียน!Y16=2,1,IF(นักเรียน!Y16=1,0,0)))</f>
        <v>0</v>
      </c>
      <c r="AA20" s="5">
        <f>IF(นักเรียน!Z16=3,2,IF(นักเรียน!Z16=2,1,IF(นักเรียน!Z16=1,0,0)))</f>
        <v>0</v>
      </c>
      <c r="AB20" s="5">
        <f>IF(นักเรียน!AA16=3,2,IF(นักเรียน!AA16=2,1,IF(นักเรียน!AA16=1,0,0)))</f>
        <v>0</v>
      </c>
      <c r="AC20" s="5">
        <f>IF(นักเรียน!AB16=3,0,IF(นักเรียน!AB16=2,1,IF(นักเรียน!AB16=1,2,0)))</f>
        <v>0</v>
      </c>
      <c r="AD20" s="5">
        <f>IF(นักเรียน!AC16=3,2,IF(นักเรียน!AC16=4,2,0))</f>
        <v>0</v>
      </c>
      <c r="AE20" s="5">
        <f>IF(นักเรียน!AD16=3,2,IF(นักเรียน!AD16=4,2,0))</f>
        <v>0</v>
      </c>
      <c r="AF20" s="5">
        <f>IF(นักเรียน!AE16=3,2,IF(นักเรียน!AE16=4,2,0))</f>
        <v>0</v>
      </c>
      <c r="AG20" s="5">
        <f>IF(นักเรียน!AF16=3,2,IF(นักเรียน!AF16=4,2,0))</f>
        <v>0</v>
      </c>
      <c r="AH20" s="5">
        <f>IF(นักเรียน!AG16=3,2,IF(นักเรียน!AG16=4,2,0))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>
      <c r="A21" s="4" t="str">
        <f>รายชื่อนักเรียน!E18</f>
        <v>11167</v>
      </c>
      <c r="B21" s="4" t="str">
        <f>รายชื่อนักเรียน!F18</f>
        <v>เด็กชายวิมุตติ์  เหมะรักษ์</v>
      </c>
      <c r="C21" s="5">
        <f>IF($B21=0,"",รายชื่อนักเรียน!G18)</f>
        <v>1</v>
      </c>
      <c r="D21" s="5">
        <f>IF($B21=0,"",รายชื่อนักเรียน!H18)</f>
        <v>16</v>
      </c>
      <c r="E21" s="5">
        <f>IF(นักเรียน!D17=3,2,IF(นักเรียน!D17=2,1,IF(นักเรียน!D17=1,0,0)))</f>
        <v>0</v>
      </c>
      <c r="F21" s="5">
        <f>IF(นักเรียน!E17=3,2,IF(นักเรียน!E17=2,1,IF(นักเรียน!E17=1,0,0)))</f>
        <v>0</v>
      </c>
      <c r="G21" s="5">
        <f>IF(นักเรียน!F17=3,2,IF(นักเรียน!F17=2,1,IF(นักเรียน!F17=1,0,0)))</f>
        <v>0</v>
      </c>
      <c r="H21" s="5">
        <f>IF(นักเรียน!G17=3,2,IF(นักเรียน!G17=2,1,IF(นักเรียน!G17=1,0,0)))</f>
        <v>0</v>
      </c>
      <c r="I21" s="5">
        <f>IF(นักเรียน!H17=3,2,IF(นักเรียน!H17=2,1,IF(นักเรียน!H17=1,0,0)))</f>
        <v>0</v>
      </c>
      <c r="J21" s="5">
        <f>IF(นักเรียน!I17=3,2,IF(นักเรียน!I17=2,1,IF(นักเรียน!I17=1,0,0)))</f>
        <v>0</v>
      </c>
      <c r="K21" s="5">
        <f>IF(นักเรียน!J17=3,0,IF(นักเรียน!J17=2,1,IF(นักเรียน!J17=1,2,0)))</f>
        <v>0</v>
      </c>
      <c r="L21" s="5">
        <f>IF(นักเรียน!K17=3,2,IF(นักเรียน!K17=2,1,IF(นักเรียน!K17=1,0,0)))</f>
        <v>0</v>
      </c>
      <c r="M21" s="5">
        <f>IF(นักเรียน!L17=3,2,IF(นักเรียน!L17=2,1,IF(นักเรียน!L17=1,0,0)))</f>
        <v>0</v>
      </c>
      <c r="N21" s="5">
        <f>IF(นักเรียน!M17=3,2,IF(นักเรียน!M17=2,1,IF(นักเรียน!M17=1,0,0)))</f>
        <v>0</v>
      </c>
      <c r="O21" s="5">
        <f>IF(นักเรียน!N17=3,0,IF(นักเรียน!N17=2,1,IF(นักเรียน!N17=1,2,0)))</f>
        <v>0</v>
      </c>
      <c r="P21" s="5">
        <f>IF(นักเรียน!O17=3,2,IF(นักเรียน!O17=2,1,IF(นักเรียน!O17=1,0,0)))</f>
        <v>0</v>
      </c>
      <c r="Q21" s="5">
        <f>IF(นักเรียน!P17=3,2,IF(นักเรียน!P17=2,1,IF(นักเรียน!P17=1,0,0)))</f>
        <v>0</v>
      </c>
      <c r="R21" s="5">
        <f>IF(นักเรียน!Q17=3,0,IF(นักเรียน!Q17=2,1,IF(นักเรียน!Q17=1,2,0)))</f>
        <v>0</v>
      </c>
      <c r="S21" s="5">
        <f>IF(นักเรียน!R17=3,2,IF(นักเรียน!R17=2,1,IF(นักเรียน!R17=1,0,0)))</f>
        <v>0</v>
      </c>
      <c r="T21" s="5">
        <f>IF(นักเรียน!S17=3,2,IF(นักเรียน!S17=2,1,IF(นักเรียน!S17=1,0,0)))</f>
        <v>0</v>
      </c>
      <c r="U21" s="5">
        <f>IF(นักเรียน!T17=3,2,IF(นักเรียน!T17=2,1,IF(นักเรียน!T17=1,0,0)))</f>
        <v>0</v>
      </c>
      <c r="V21" s="5">
        <f>IF(นักเรียน!U17=3,2,IF(นักเรียน!U17=2,1,IF(นักเรียน!U17=1,0,0)))</f>
        <v>0</v>
      </c>
      <c r="W21" s="5">
        <f>IF(นักเรียน!V17=3,2,IF(นักเรียน!V17=2,1,IF(นักเรียน!V17=1,0,0)))</f>
        <v>0</v>
      </c>
      <c r="X21" s="5">
        <f>IF(นักเรียน!W17=3,2,IF(นักเรียน!W17=2,1,IF(นักเรียน!W17=1,0,0)))</f>
        <v>0</v>
      </c>
      <c r="Y21" s="5">
        <f>IF(นักเรียน!X17=3,0,IF(นักเรียน!X17=2,1,IF(นักเรียน!X17=1,2,0)))</f>
        <v>0</v>
      </c>
      <c r="Z21" s="5">
        <f>IF(นักเรียน!Y17=3,2,IF(นักเรียน!Y17=2,1,IF(นักเรียน!Y17=1,0,0)))</f>
        <v>0</v>
      </c>
      <c r="AA21" s="5">
        <f>IF(นักเรียน!Z17=3,2,IF(นักเรียน!Z17=2,1,IF(นักเรียน!Z17=1,0,0)))</f>
        <v>0</v>
      </c>
      <c r="AB21" s="5">
        <f>IF(นักเรียน!AA17=3,2,IF(นักเรียน!AA17=2,1,IF(นักเรียน!AA17=1,0,0)))</f>
        <v>0</v>
      </c>
      <c r="AC21" s="5">
        <f>IF(นักเรียน!AB17=3,0,IF(นักเรียน!AB17=2,1,IF(นักเรียน!AB17=1,2,0)))</f>
        <v>0</v>
      </c>
      <c r="AD21" s="5">
        <f>IF(นักเรียน!AC17=3,2,IF(นักเรียน!AC17=4,2,0))</f>
        <v>0</v>
      </c>
      <c r="AE21" s="5">
        <f>IF(นักเรียน!AD17=3,2,IF(นักเรียน!AD17=4,2,0))</f>
        <v>0</v>
      </c>
      <c r="AF21" s="5">
        <f>IF(นักเรียน!AE17=3,2,IF(นักเรียน!AE17=4,2,0))</f>
        <v>0</v>
      </c>
      <c r="AG21" s="5">
        <f>IF(นักเรียน!AF17=3,2,IF(นักเรียน!AF17=4,2,0))</f>
        <v>0</v>
      </c>
      <c r="AH21" s="5">
        <f>IF(นักเรียน!AG17=3,2,IF(นักเรียน!AG17=4,2,0))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>
      <c r="A22" s="4" t="str">
        <f>รายชื่อนักเรียน!E19</f>
        <v>11171</v>
      </c>
      <c r="B22" s="4" t="str">
        <f>รายชื่อนักเรียน!F19</f>
        <v>เด็กชายวีรชัย  แซ่ก๊วย</v>
      </c>
      <c r="C22" s="5">
        <f>IF($B22=0,"",รายชื่อนักเรียน!G19)</f>
        <v>1</v>
      </c>
      <c r="D22" s="5">
        <f>IF($B22=0,"",รายชื่อนักเรียน!H19)</f>
        <v>17</v>
      </c>
      <c r="E22" s="5">
        <f>IF(นักเรียน!D18=3,2,IF(นักเรียน!D18=2,1,IF(นักเรียน!D18=1,0,0)))</f>
        <v>0</v>
      </c>
      <c r="F22" s="5">
        <f>IF(นักเรียน!E18=3,2,IF(นักเรียน!E18=2,1,IF(นักเรียน!E18=1,0,0)))</f>
        <v>0</v>
      </c>
      <c r="G22" s="5">
        <f>IF(นักเรียน!F18=3,2,IF(นักเรียน!F18=2,1,IF(นักเรียน!F18=1,0,0)))</f>
        <v>0</v>
      </c>
      <c r="H22" s="5">
        <f>IF(นักเรียน!G18=3,2,IF(นักเรียน!G18=2,1,IF(นักเรียน!G18=1,0,0)))</f>
        <v>0</v>
      </c>
      <c r="I22" s="5">
        <f>IF(นักเรียน!H18=3,2,IF(นักเรียน!H18=2,1,IF(นักเรียน!H18=1,0,0)))</f>
        <v>0</v>
      </c>
      <c r="J22" s="5">
        <f>IF(นักเรียน!I18=3,2,IF(นักเรียน!I18=2,1,IF(นักเรียน!I18=1,0,0)))</f>
        <v>0</v>
      </c>
      <c r="K22" s="5">
        <f>IF(นักเรียน!J18=3,0,IF(นักเรียน!J18=2,1,IF(นักเรียน!J18=1,2,0)))</f>
        <v>0</v>
      </c>
      <c r="L22" s="5">
        <f>IF(นักเรียน!K18=3,2,IF(นักเรียน!K18=2,1,IF(นักเรียน!K18=1,0,0)))</f>
        <v>0</v>
      </c>
      <c r="M22" s="5">
        <f>IF(นักเรียน!L18=3,2,IF(นักเรียน!L18=2,1,IF(นักเรียน!L18=1,0,0)))</f>
        <v>0</v>
      </c>
      <c r="N22" s="5">
        <f>IF(นักเรียน!M18=3,2,IF(นักเรียน!M18=2,1,IF(นักเรียน!M18=1,0,0)))</f>
        <v>0</v>
      </c>
      <c r="O22" s="5">
        <f>IF(นักเรียน!N18=3,0,IF(นักเรียน!N18=2,1,IF(นักเรียน!N18=1,2,0)))</f>
        <v>0</v>
      </c>
      <c r="P22" s="5">
        <f>IF(นักเรียน!O18=3,2,IF(นักเรียน!O18=2,1,IF(นักเรียน!O18=1,0,0)))</f>
        <v>0</v>
      </c>
      <c r="Q22" s="5">
        <f>IF(นักเรียน!P18=3,2,IF(นักเรียน!P18=2,1,IF(นักเรียน!P18=1,0,0)))</f>
        <v>0</v>
      </c>
      <c r="R22" s="5">
        <f>IF(นักเรียน!Q18=3,0,IF(นักเรียน!Q18=2,1,IF(นักเรียน!Q18=1,2,0)))</f>
        <v>0</v>
      </c>
      <c r="S22" s="5">
        <f>IF(นักเรียน!R18=3,2,IF(นักเรียน!R18=2,1,IF(นักเรียน!R18=1,0,0)))</f>
        <v>0</v>
      </c>
      <c r="T22" s="5">
        <f>IF(นักเรียน!S18=3,2,IF(นักเรียน!S18=2,1,IF(นักเรียน!S18=1,0,0)))</f>
        <v>0</v>
      </c>
      <c r="U22" s="5">
        <f>IF(นักเรียน!T18=3,2,IF(นักเรียน!T18=2,1,IF(นักเรียน!T18=1,0,0)))</f>
        <v>0</v>
      </c>
      <c r="V22" s="5">
        <f>IF(นักเรียน!U18=3,2,IF(นักเรียน!U18=2,1,IF(นักเรียน!U18=1,0,0)))</f>
        <v>0</v>
      </c>
      <c r="W22" s="5">
        <f>IF(นักเรียน!V18=3,2,IF(นักเรียน!V18=2,1,IF(นักเรียน!V18=1,0,0)))</f>
        <v>0</v>
      </c>
      <c r="X22" s="5">
        <f>IF(นักเรียน!W18=3,2,IF(นักเรียน!W18=2,1,IF(นักเรียน!W18=1,0,0)))</f>
        <v>0</v>
      </c>
      <c r="Y22" s="5">
        <f>IF(นักเรียน!X18=3,0,IF(นักเรียน!X18=2,1,IF(นักเรียน!X18=1,2,0)))</f>
        <v>0</v>
      </c>
      <c r="Z22" s="5">
        <f>IF(นักเรียน!Y18=3,2,IF(นักเรียน!Y18=2,1,IF(นักเรียน!Y18=1,0,0)))</f>
        <v>0</v>
      </c>
      <c r="AA22" s="5">
        <f>IF(นักเรียน!Z18=3,2,IF(นักเรียน!Z18=2,1,IF(นักเรียน!Z18=1,0,0)))</f>
        <v>0</v>
      </c>
      <c r="AB22" s="5">
        <f>IF(นักเรียน!AA18=3,2,IF(นักเรียน!AA18=2,1,IF(นักเรียน!AA18=1,0,0)))</f>
        <v>0</v>
      </c>
      <c r="AC22" s="5">
        <f>IF(นักเรียน!AB18=3,0,IF(นักเรียน!AB18=2,1,IF(นักเรียน!AB18=1,2,0)))</f>
        <v>0</v>
      </c>
      <c r="AD22" s="5">
        <f>IF(นักเรียน!AC18=3,2,IF(นักเรียน!AC18=4,2,0))</f>
        <v>0</v>
      </c>
      <c r="AE22" s="5">
        <f>IF(นักเรียน!AD18=3,2,IF(นักเรียน!AD18=4,2,0))</f>
        <v>0</v>
      </c>
      <c r="AF22" s="5">
        <f>IF(นักเรียน!AE18=3,2,IF(นักเรียน!AE18=4,2,0))</f>
        <v>0</v>
      </c>
      <c r="AG22" s="5">
        <f>IF(นักเรียน!AF18=3,2,IF(นักเรียน!AF18=4,2,0))</f>
        <v>0</v>
      </c>
      <c r="AH22" s="5">
        <f>IF(นักเรียน!AG18=3,2,IF(นักเรียน!AG18=4,2,0))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>
      <c r="A23" s="4" t="str">
        <f>รายชื่อนักเรียน!E20</f>
        <v>11174</v>
      </c>
      <c r="B23" s="4" t="str">
        <f>รายชื่อนักเรียน!F20</f>
        <v>เด็กชายศุภกร  พรหมมณะ</v>
      </c>
      <c r="C23" s="5">
        <f>IF($B23=0,"",รายชื่อนักเรียน!G20)</f>
        <v>1</v>
      </c>
      <c r="D23" s="5">
        <f>IF($B23=0,"",รายชื่อนักเรียน!H20)</f>
        <v>18</v>
      </c>
      <c r="E23" s="5">
        <f>IF(นักเรียน!D19=3,2,IF(นักเรียน!D19=2,1,IF(นักเรียน!D19=1,0,0)))</f>
        <v>0</v>
      </c>
      <c r="F23" s="5">
        <f>IF(นักเรียน!E19=3,2,IF(นักเรียน!E19=2,1,IF(นักเรียน!E19=1,0,0)))</f>
        <v>0</v>
      </c>
      <c r="G23" s="5">
        <f>IF(นักเรียน!F19=3,2,IF(นักเรียน!F19=2,1,IF(นักเรียน!F19=1,0,0)))</f>
        <v>0</v>
      </c>
      <c r="H23" s="5">
        <f>IF(นักเรียน!G19=3,2,IF(นักเรียน!G19=2,1,IF(นักเรียน!G19=1,0,0)))</f>
        <v>0</v>
      </c>
      <c r="I23" s="5">
        <f>IF(นักเรียน!H19=3,2,IF(นักเรียน!H19=2,1,IF(นักเรียน!H19=1,0,0)))</f>
        <v>0</v>
      </c>
      <c r="J23" s="5">
        <f>IF(นักเรียน!I19=3,2,IF(นักเรียน!I19=2,1,IF(นักเรียน!I19=1,0,0)))</f>
        <v>0</v>
      </c>
      <c r="K23" s="5">
        <f>IF(นักเรียน!J19=3,0,IF(นักเรียน!J19=2,1,IF(นักเรียน!J19=1,2,0)))</f>
        <v>0</v>
      </c>
      <c r="L23" s="5">
        <f>IF(นักเรียน!K19=3,2,IF(นักเรียน!K19=2,1,IF(นักเรียน!K19=1,0,0)))</f>
        <v>0</v>
      </c>
      <c r="M23" s="5">
        <f>IF(นักเรียน!L19=3,2,IF(นักเรียน!L19=2,1,IF(นักเรียน!L19=1,0,0)))</f>
        <v>0</v>
      </c>
      <c r="N23" s="5">
        <f>IF(นักเรียน!M19=3,2,IF(นักเรียน!M19=2,1,IF(นักเรียน!M19=1,0,0)))</f>
        <v>0</v>
      </c>
      <c r="O23" s="5">
        <f>IF(นักเรียน!N19=3,0,IF(นักเรียน!N19=2,1,IF(นักเรียน!N19=1,2,0)))</f>
        <v>0</v>
      </c>
      <c r="P23" s="5">
        <f>IF(นักเรียน!O19=3,2,IF(นักเรียน!O19=2,1,IF(นักเรียน!O19=1,0,0)))</f>
        <v>0</v>
      </c>
      <c r="Q23" s="5">
        <f>IF(นักเรียน!P19=3,2,IF(นักเรียน!P19=2,1,IF(นักเรียน!P19=1,0,0)))</f>
        <v>0</v>
      </c>
      <c r="R23" s="5">
        <f>IF(นักเรียน!Q19=3,0,IF(นักเรียน!Q19=2,1,IF(นักเรียน!Q19=1,2,0)))</f>
        <v>0</v>
      </c>
      <c r="S23" s="5">
        <f>IF(นักเรียน!R19=3,2,IF(นักเรียน!R19=2,1,IF(นักเรียน!R19=1,0,0)))</f>
        <v>0</v>
      </c>
      <c r="T23" s="5">
        <f>IF(นักเรียน!S19=3,2,IF(นักเรียน!S19=2,1,IF(นักเรียน!S19=1,0,0)))</f>
        <v>0</v>
      </c>
      <c r="U23" s="5">
        <f>IF(นักเรียน!T19=3,2,IF(นักเรียน!T19=2,1,IF(นักเรียน!T19=1,0,0)))</f>
        <v>0</v>
      </c>
      <c r="V23" s="5">
        <f>IF(นักเรียน!U19=3,2,IF(นักเรียน!U19=2,1,IF(นักเรียน!U19=1,0,0)))</f>
        <v>0</v>
      </c>
      <c r="W23" s="5">
        <f>IF(นักเรียน!V19=3,2,IF(นักเรียน!V19=2,1,IF(นักเรียน!V19=1,0,0)))</f>
        <v>0</v>
      </c>
      <c r="X23" s="5">
        <f>IF(นักเรียน!W19=3,2,IF(นักเรียน!W19=2,1,IF(นักเรียน!W19=1,0,0)))</f>
        <v>0</v>
      </c>
      <c r="Y23" s="5">
        <f>IF(นักเรียน!X19=3,0,IF(นักเรียน!X19=2,1,IF(นักเรียน!X19=1,2,0)))</f>
        <v>0</v>
      </c>
      <c r="Z23" s="5">
        <f>IF(นักเรียน!Y19=3,2,IF(นักเรียน!Y19=2,1,IF(นักเรียน!Y19=1,0,0)))</f>
        <v>0</v>
      </c>
      <c r="AA23" s="5">
        <f>IF(นักเรียน!Z19=3,2,IF(นักเรียน!Z19=2,1,IF(นักเรียน!Z19=1,0,0)))</f>
        <v>0</v>
      </c>
      <c r="AB23" s="5">
        <f>IF(นักเรียน!AA19=3,2,IF(นักเรียน!AA19=2,1,IF(นักเรียน!AA19=1,0,0)))</f>
        <v>0</v>
      </c>
      <c r="AC23" s="5">
        <f>IF(นักเรียน!AB19=3,0,IF(นักเรียน!AB19=2,1,IF(นักเรียน!AB19=1,2,0)))</f>
        <v>0</v>
      </c>
      <c r="AD23" s="5">
        <f>IF(นักเรียน!AC19=3,2,IF(นักเรียน!AC19=4,2,0))</f>
        <v>0</v>
      </c>
      <c r="AE23" s="5">
        <f>IF(นักเรียน!AD19=3,2,IF(นักเรียน!AD19=4,2,0))</f>
        <v>0</v>
      </c>
      <c r="AF23" s="5">
        <f>IF(นักเรียน!AE19=3,2,IF(นักเรียน!AE19=4,2,0))</f>
        <v>0</v>
      </c>
      <c r="AG23" s="5">
        <f>IF(นักเรียน!AF19=3,2,IF(นักเรียน!AF19=4,2,0))</f>
        <v>0</v>
      </c>
      <c r="AH23" s="5">
        <f>IF(นักเรียน!AG19=3,2,IF(นักเรียน!AG19=4,2,0))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>
      <c r="A24" s="4" t="str">
        <f>รายชื่อนักเรียน!E21</f>
        <v>11176</v>
      </c>
      <c r="B24" s="4" t="str">
        <f>รายชื่อนักเรียน!F21</f>
        <v>เด็กชายศุภกิตติ์  ชวดนันท์</v>
      </c>
      <c r="C24" s="5">
        <f>IF($B24=0,"",รายชื่อนักเรียน!G21)</f>
        <v>1</v>
      </c>
      <c r="D24" s="5">
        <f>IF($B24=0,"",รายชื่อนักเรียน!H21)</f>
        <v>19</v>
      </c>
      <c r="E24" s="5">
        <f>IF(นักเรียน!D20=3,2,IF(นักเรียน!D20=2,1,IF(นักเรียน!D20=1,0,0)))</f>
        <v>0</v>
      </c>
      <c r="F24" s="5">
        <f>IF(นักเรียน!E20=3,2,IF(นักเรียน!E20=2,1,IF(นักเรียน!E20=1,0,0)))</f>
        <v>0</v>
      </c>
      <c r="G24" s="5">
        <f>IF(นักเรียน!F20=3,2,IF(นักเรียน!F20=2,1,IF(นักเรียน!F20=1,0,0)))</f>
        <v>0</v>
      </c>
      <c r="H24" s="5">
        <f>IF(นักเรียน!G20=3,2,IF(นักเรียน!G20=2,1,IF(นักเรียน!G20=1,0,0)))</f>
        <v>0</v>
      </c>
      <c r="I24" s="5">
        <f>IF(นักเรียน!H20=3,2,IF(นักเรียน!H20=2,1,IF(นักเรียน!H20=1,0,0)))</f>
        <v>0</v>
      </c>
      <c r="J24" s="5">
        <f>IF(นักเรียน!I20=3,2,IF(นักเรียน!I20=2,1,IF(นักเรียน!I20=1,0,0)))</f>
        <v>0</v>
      </c>
      <c r="K24" s="5">
        <f>IF(นักเรียน!J20=3,0,IF(นักเรียน!J20=2,1,IF(นักเรียน!J20=1,2,0)))</f>
        <v>0</v>
      </c>
      <c r="L24" s="5">
        <f>IF(นักเรียน!K20=3,2,IF(นักเรียน!K20=2,1,IF(นักเรียน!K20=1,0,0)))</f>
        <v>0</v>
      </c>
      <c r="M24" s="5">
        <f>IF(นักเรียน!L20=3,2,IF(นักเรียน!L20=2,1,IF(นักเรียน!L20=1,0,0)))</f>
        <v>0</v>
      </c>
      <c r="N24" s="5">
        <f>IF(นักเรียน!M20=3,2,IF(นักเรียน!M20=2,1,IF(นักเรียน!M20=1,0,0)))</f>
        <v>0</v>
      </c>
      <c r="O24" s="5">
        <f>IF(นักเรียน!N20=3,0,IF(นักเรียน!N20=2,1,IF(นักเรียน!N20=1,2,0)))</f>
        <v>0</v>
      </c>
      <c r="P24" s="5">
        <f>IF(นักเรียน!O20=3,2,IF(นักเรียน!O20=2,1,IF(นักเรียน!O20=1,0,0)))</f>
        <v>0</v>
      </c>
      <c r="Q24" s="5">
        <f>IF(นักเรียน!P20=3,2,IF(นักเรียน!P20=2,1,IF(นักเรียน!P20=1,0,0)))</f>
        <v>0</v>
      </c>
      <c r="R24" s="5">
        <f>IF(นักเรียน!Q20=3,0,IF(นักเรียน!Q20=2,1,IF(นักเรียน!Q20=1,2,0)))</f>
        <v>0</v>
      </c>
      <c r="S24" s="5">
        <f>IF(นักเรียน!R20=3,2,IF(นักเรียน!R20=2,1,IF(นักเรียน!R20=1,0,0)))</f>
        <v>0</v>
      </c>
      <c r="T24" s="5">
        <f>IF(นักเรียน!S20=3,2,IF(นักเรียน!S20=2,1,IF(นักเรียน!S20=1,0,0)))</f>
        <v>0</v>
      </c>
      <c r="U24" s="5">
        <f>IF(นักเรียน!T20=3,2,IF(นักเรียน!T20=2,1,IF(นักเรียน!T20=1,0,0)))</f>
        <v>0</v>
      </c>
      <c r="V24" s="5">
        <f>IF(นักเรียน!U20=3,2,IF(นักเรียน!U20=2,1,IF(นักเรียน!U20=1,0,0)))</f>
        <v>0</v>
      </c>
      <c r="W24" s="5">
        <f>IF(นักเรียน!V20=3,2,IF(นักเรียน!V20=2,1,IF(นักเรียน!V20=1,0,0)))</f>
        <v>0</v>
      </c>
      <c r="X24" s="5">
        <f>IF(นักเรียน!W20=3,2,IF(นักเรียน!W20=2,1,IF(นักเรียน!W20=1,0,0)))</f>
        <v>0</v>
      </c>
      <c r="Y24" s="5">
        <f>IF(นักเรียน!X20=3,0,IF(นักเรียน!X20=2,1,IF(นักเรียน!X20=1,2,0)))</f>
        <v>0</v>
      </c>
      <c r="Z24" s="5">
        <f>IF(นักเรียน!Y20=3,2,IF(นักเรียน!Y20=2,1,IF(นักเรียน!Y20=1,0,0)))</f>
        <v>0</v>
      </c>
      <c r="AA24" s="5">
        <f>IF(นักเรียน!Z20=3,2,IF(นักเรียน!Z20=2,1,IF(นักเรียน!Z20=1,0,0)))</f>
        <v>0</v>
      </c>
      <c r="AB24" s="5">
        <f>IF(นักเรียน!AA20=3,2,IF(นักเรียน!AA20=2,1,IF(นักเรียน!AA20=1,0,0)))</f>
        <v>0</v>
      </c>
      <c r="AC24" s="5">
        <f>IF(นักเรียน!AB20=3,0,IF(นักเรียน!AB20=2,1,IF(นักเรียน!AB20=1,2,0)))</f>
        <v>0</v>
      </c>
      <c r="AD24" s="5">
        <f>IF(นักเรียน!AC20=3,2,IF(นักเรียน!AC20=4,2,0))</f>
        <v>0</v>
      </c>
      <c r="AE24" s="5">
        <f>IF(นักเรียน!AD20=3,2,IF(นักเรียน!AD20=4,2,0))</f>
        <v>0</v>
      </c>
      <c r="AF24" s="5">
        <f>IF(นักเรียน!AE20=3,2,IF(นักเรียน!AE20=4,2,0))</f>
        <v>0</v>
      </c>
      <c r="AG24" s="5">
        <f>IF(นักเรียน!AF20=3,2,IF(นักเรียน!AF20=4,2,0))</f>
        <v>0</v>
      </c>
      <c r="AH24" s="5">
        <f>IF(นักเรียน!AG20=3,2,IF(นักเรียน!AG20=4,2,0))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>
      <c r="A25" s="4" t="str">
        <f>รายชื่อนักเรียน!E22</f>
        <v>11179</v>
      </c>
      <c r="B25" s="4" t="str">
        <f>รายชื่อนักเรียน!F22</f>
        <v>เด็กชายเศกศักดิ์  ชวนวิริยะบารมี</v>
      </c>
      <c r="C25" s="5">
        <f>IF($B25=0,"",รายชื่อนักเรียน!G22)</f>
        <v>1</v>
      </c>
      <c r="D25" s="5">
        <f>IF($B25=0,"",รายชื่อนักเรียน!H22)</f>
        <v>20</v>
      </c>
      <c r="E25" s="5">
        <f>IF(นักเรียน!D21=3,2,IF(นักเรียน!D21=2,1,IF(นักเรียน!D21=1,0,0)))</f>
        <v>0</v>
      </c>
      <c r="F25" s="5">
        <f>IF(นักเรียน!E21=3,2,IF(นักเรียน!E21=2,1,IF(นักเรียน!E21=1,0,0)))</f>
        <v>0</v>
      </c>
      <c r="G25" s="5">
        <f>IF(นักเรียน!F21=3,2,IF(นักเรียน!F21=2,1,IF(นักเรียน!F21=1,0,0)))</f>
        <v>0</v>
      </c>
      <c r="H25" s="5">
        <f>IF(นักเรียน!G21=3,2,IF(นักเรียน!G21=2,1,IF(นักเรียน!G21=1,0,0)))</f>
        <v>0</v>
      </c>
      <c r="I25" s="5">
        <f>IF(นักเรียน!H21=3,2,IF(นักเรียน!H21=2,1,IF(นักเรียน!H21=1,0,0)))</f>
        <v>0</v>
      </c>
      <c r="J25" s="5">
        <f>IF(นักเรียน!I21=3,2,IF(นักเรียน!I21=2,1,IF(นักเรียน!I21=1,0,0)))</f>
        <v>0</v>
      </c>
      <c r="K25" s="5">
        <f>IF(นักเรียน!J21=3,0,IF(นักเรียน!J21=2,1,IF(นักเรียน!J21=1,2,0)))</f>
        <v>0</v>
      </c>
      <c r="L25" s="5">
        <f>IF(นักเรียน!K21=3,2,IF(นักเรียน!K21=2,1,IF(นักเรียน!K21=1,0,0)))</f>
        <v>0</v>
      </c>
      <c r="M25" s="5">
        <f>IF(นักเรียน!L21=3,2,IF(นักเรียน!L21=2,1,IF(นักเรียน!L21=1,0,0)))</f>
        <v>0</v>
      </c>
      <c r="N25" s="5">
        <f>IF(นักเรียน!M21=3,2,IF(นักเรียน!M21=2,1,IF(นักเรียน!M21=1,0,0)))</f>
        <v>0</v>
      </c>
      <c r="O25" s="5">
        <f>IF(นักเรียน!N21=3,0,IF(นักเรียน!N21=2,1,IF(นักเรียน!N21=1,2,0)))</f>
        <v>0</v>
      </c>
      <c r="P25" s="5">
        <f>IF(นักเรียน!O21=3,2,IF(นักเรียน!O21=2,1,IF(นักเรียน!O21=1,0,0)))</f>
        <v>0</v>
      </c>
      <c r="Q25" s="5">
        <f>IF(นักเรียน!P21=3,2,IF(นักเรียน!P21=2,1,IF(นักเรียน!P21=1,0,0)))</f>
        <v>0</v>
      </c>
      <c r="R25" s="5">
        <f>IF(นักเรียน!Q21=3,0,IF(นักเรียน!Q21=2,1,IF(นักเรียน!Q21=1,2,0)))</f>
        <v>0</v>
      </c>
      <c r="S25" s="5">
        <f>IF(นักเรียน!R21=3,2,IF(นักเรียน!R21=2,1,IF(นักเรียน!R21=1,0,0)))</f>
        <v>0</v>
      </c>
      <c r="T25" s="5">
        <f>IF(นักเรียน!S21=3,2,IF(นักเรียน!S21=2,1,IF(นักเรียน!S21=1,0,0)))</f>
        <v>0</v>
      </c>
      <c r="U25" s="5">
        <f>IF(นักเรียน!T21=3,2,IF(นักเรียน!T21=2,1,IF(นักเรียน!T21=1,0,0)))</f>
        <v>0</v>
      </c>
      <c r="V25" s="5">
        <f>IF(นักเรียน!U21=3,2,IF(นักเรียน!U21=2,1,IF(นักเรียน!U21=1,0,0)))</f>
        <v>0</v>
      </c>
      <c r="W25" s="5">
        <f>IF(นักเรียน!V21=3,2,IF(นักเรียน!V21=2,1,IF(นักเรียน!V21=1,0,0)))</f>
        <v>0</v>
      </c>
      <c r="X25" s="5">
        <f>IF(นักเรียน!W21=3,2,IF(นักเรียน!W21=2,1,IF(นักเรียน!W21=1,0,0)))</f>
        <v>0</v>
      </c>
      <c r="Y25" s="5">
        <f>IF(นักเรียน!X21=3,0,IF(นักเรียน!X21=2,1,IF(นักเรียน!X21=1,2,0)))</f>
        <v>0</v>
      </c>
      <c r="Z25" s="5">
        <f>IF(นักเรียน!Y21=3,2,IF(นักเรียน!Y21=2,1,IF(นักเรียน!Y21=1,0,0)))</f>
        <v>0</v>
      </c>
      <c r="AA25" s="5">
        <f>IF(นักเรียน!Z21=3,2,IF(นักเรียน!Z21=2,1,IF(นักเรียน!Z21=1,0,0)))</f>
        <v>0</v>
      </c>
      <c r="AB25" s="5">
        <f>IF(นักเรียน!AA21=3,2,IF(นักเรียน!AA21=2,1,IF(นักเรียน!AA21=1,0,0)))</f>
        <v>0</v>
      </c>
      <c r="AC25" s="5">
        <f>IF(นักเรียน!AB21=3,0,IF(นักเรียน!AB21=2,1,IF(นักเรียน!AB21=1,2,0)))</f>
        <v>0</v>
      </c>
      <c r="AD25" s="5">
        <f>IF(นักเรียน!AC21=3,2,IF(นักเรียน!AC21=4,2,0))</f>
        <v>0</v>
      </c>
      <c r="AE25" s="5">
        <f>IF(นักเรียน!AD21=3,2,IF(นักเรียน!AD21=4,2,0))</f>
        <v>0</v>
      </c>
      <c r="AF25" s="5">
        <f>IF(นักเรียน!AE21=3,2,IF(นักเรียน!AE21=4,2,0))</f>
        <v>0</v>
      </c>
      <c r="AG25" s="5">
        <f>IF(นักเรียน!AF21=3,2,IF(นักเรียน!AF21=4,2,0))</f>
        <v>0</v>
      </c>
      <c r="AH25" s="5">
        <f>IF(นักเรียน!AG21=3,2,IF(นักเรียน!AG21=4,2,0))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>
      <c r="A26" s="4" t="str">
        <f>รายชื่อนักเรียน!E23</f>
        <v>11183</v>
      </c>
      <c r="B26" s="4" t="str">
        <f>รายชื่อนักเรียน!F23</f>
        <v>เด็กชายสหรัฐ  ศิริ</v>
      </c>
      <c r="C26" s="5">
        <f>IF($B26=0,"",รายชื่อนักเรียน!G23)</f>
        <v>1</v>
      </c>
      <c r="D26" s="5">
        <f>IF($B26=0,"",รายชื่อนักเรียน!H23)</f>
        <v>21</v>
      </c>
      <c r="E26" s="5">
        <f>IF(นักเรียน!D22=3,2,IF(นักเรียน!D22=2,1,IF(นักเรียน!D22=1,0,0)))</f>
        <v>0</v>
      </c>
      <c r="F26" s="5">
        <f>IF(นักเรียน!E22=3,2,IF(นักเรียน!E22=2,1,IF(นักเรียน!E22=1,0,0)))</f>
        <v>0</v>
      </c>
      <c r="G26" s="5">
        <f>IF(นักเรียน!F22=3,2,IF(นักเรียน!F22=2,1,IF(นักเรียน!F22=1,0,0)))</f>
        <v>0</v>
      </c>
      <c r="H26" s="5">
        <f>IF(นักเรียน!G22=3,2,IF(นักเรียน!G22=2,1,IF(นักเรียน!G22=1,0,0)))</f>
        <v>0</v>
      </c>
      <c r="I26" s="5">
        <f>IF(นักเรียน!H22=3,2,IF(นักเรียน!H22=2,1,IF(นักเรียน!H22=1,0,0)))</f>
        <v>0</v>
      </c>
      <c r="J26" s="5">
        <f>IF(นักเรียน!I22=3,2,IF(นักเรียน!I22=2,1,IF(นักเรียน!I22=1,0,0)))</f>
        <v>0</v>
      </c>
      <c r="K26" s="5">
        <f>IF(นักเรียน!J22=3,0,IF(นักเรียน!J22=2,1,IF(นักเรียน!J22=1,2,0)))</f>
        <v>0</v>
      </c>
      <c r="L26" s="5">
        <f>IF(นักเรียน!K22=3,2,IF(นักเรียน!K22=2,1,IF(นักเรียน!K22=1,0,0)))</f>
        <v>0</v>
      </c>
      <c r="M26" s="5">
        <f>IF(นักเรียน!L22=3,2,IF(นักเรียน!L22=2,1,IF(นักเรียน!L22=1,0,0)))</f>
        <v>0</v>
      </c>
      <c r="N26" s="5">
        <f>IF(นักเรียน!M22=3,2,IF(นักเรียน!M22=2,1,IF(นักเรียน!M22=1,0,0)))</f>
        <v>0</v>
      </c>
      <c r="O26" s="5">
        <f>IF(นักเรียน!N22=3,0,IF(นักเรียน!N22=2,1,IF(นักเรียน!N22=1,2,0)))</f>
        <v>0</v>
      </c>
      <c r="P26" s="5">
        <f>IF(นักเรียน!O22=3,2,IF(นักเรียน!O22=2,1,IF(นักเรียน!O22=1,0,0)))</f>
        <v>0</v>
      </c>
      <c r="Q26" s="5">
        <f>IF(นักเรียน!P22=3,2,IF(นักเรียน!P22=2,1,IF(นักเรียน!P22=1,0,0)))</f>
        <v>0</v>
      </c>
      <c r="R26" s="5">
        <f>IF(นักเรียน!Q22=3,0,IF(นักเรียน!Q22=2,1,IF(นักเรียน!Q22=1,2,0)))</f>
        <v>0</v>
      </c>
      <c r="S26" s="5">
        <f>IF(นักเรียน!R22=3,2,IF(นักเรียน!R22=2,1,IF(นักเรียน!R22=1,0,0)))</f>
        <v>0</v>
      </c>
      <c r="T26" s="5">
        <f>IF(นักเรียน!S22=3,2,IF(นักเรียน!S22=2,1,IF(นักเรียน!S22=1,0,0)))</f>
        <v>0</v>
      </c>
      <c r="U26" s="5">
        <f>IF(นักเรียน!T22=3,2,IF(นักเรียน!T22=2,1,IF(นักเรียน!T22=1,0,0)))</f>
        <v>0</v>
      </c>
      <c r="V26" s="5">
        <f>IF(นักเรียน!U22=3,2,IF(นักเรียน!U22=2,1,IF(นักเรียน!U22=1,0,0)))</f>
        <v>0</v>
      </c>
      <c r="W26" s="5">
        <f>IF(นักเรียน!V22=3,2,IF(นักเรียน!V22=2,1,IF(นักเรียน!V22=1,0,0)))</f>
        <v>0</v>
      </c>
      <c r="X26" s="5">
        <f>IF(นักเรียน!W22=3,2,IF(นักเรียน!W22=2,1,IF(นักเรียน!W22=1,0,0)))</f>
        <v>0</v>
      </c>
      <c r="Y26" s="5">
        <f>IF(นักเรียน!X22=3,0,IF(นักเรียน!X22=2,1,IF(นักเรียน!X22=1,2,0)))</f>
        <v>0</v>
      </c>
      <c r="Z26" s="5">
        <f>IF(นักเรียน!Y22=3,2,IF(นักเรียน!Y22=2,1,IF(นักเรียน!Y22=1,0,0)))</f>
        <v>0</v>
      </c>
      <c r="AA26" s="5">
        <f>IF(นักเรียน!Z22=3,2,IF(นักเรียน!Z22=2,1,IF(นักเรียน!Z22=1,0,0)))</f>
        <v>0</v>
      </c>
      <c r="AB26" s="5">
        <f>IF(นักเรียน!AA22=3,2,IF(นักเรียน!AA22=2,1,IF(นักเรียน!AA22=1,0,0)))</f>
        <v>0</v>
      </c>
      <c r="AC26" s="5">
        <f>IF(นักเรียน!AB22=3,0,IF(นักเรียน!AB22=2,1,IF(นักเรียน!AB22=1,2,0)))</f>
        <v>0</v>
      </c>
      <c r="AD26" s="5">
        <f>IF(นักเรียน!AC22=3,2,IF(นักเรียน!AC22=4,2,0))</f>
        <v>0</v>
      </c>
      <c r="AE26" s="5">
        <f>IF(นักเรียน!AD22=3,2,IF(นักเรียน!AD22=4,2,0))</f>
        <v>0</v>
      </c>
      <c r="AF26" s="5">
        <f>IF(นักเรียน!AE22=3,2,IF(นักเรียน!AE22=4,2,0))</f>
        <v>0</v>
      </c>
      <c r="AG26" s="5">
        <f>IF(นักเรียน!AF22=3,2,IF(นักเรียน!AF22=4,2,0))</f>
        <v>0</v>
      </c>
      <c r="AH26" s="5">
        <f>IF(นักเรียน!AG22=3,2,IF(นักเรียน!AG22=4,2,0))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>
      <c r="A27" s="4" t="str">
        <f>รายชื่อนักเรียน!E24</f>
        <v>11201</v>
      </c>
      <c r="B27" s="4" t="str">
        <f>รายชื่อนักเรียน!F24</f>
        <v>เด็กชายอินทัชปัถย์  ส่งสุข</v>
      </c>
      <c r="C27" s="5">
        <f>IF($B27=0,"",รายชื่อนักเรียน!G24)</f>
        <v>1</v>
      </c>
      <c r="D27" s="5">
        <f>IF($B27=0,"",รายชื่อนักเรียน!H24)</f>
        <v>22</v>
      </c>
      <c r="E27" s="5">
        <f>IF(นักเรียน!D23=3,2,IF(นักเรียน!D23=2,1,IF(นักเรียน!D23=1,0,0)))</f>
        <v>0</v>
      </c>
      <c r="F27" s="5">
        <f>IF(นักเรียน!E23=3,2,IF(นักเรียน!E23=2,1,IF(นักเรียน!E23=1,0,0)))</f>
        <v>0</v>
      </c>
      <c r="G27" s="5">
        <f>IF(นักเรียน!F23=3,2,IF(นักเรียน!F23=2,1,IF(นักเรียน!F23=1,0,0)))</f>
        <v>0</v>
      </c>
      <c r="H27" s="5">
        <f>IF(นักเรียน!G23=3,2,IF(นักเรียน!G23=2,1,IF(นักเรียน!G23=1,0,0)))</f>
        <v>0</v>
      </c>
      <c r="I27" s="5">
        <f>IF(นักเรียน!H23=3,2,IF(นักเรียน!H23=2,1,IF(นักเรียน!H23=1,0,0)))</f>
        <v>0</v>
      </c>
      <c r="J27" s="5">
        <f>IF(นักเรียน!I23=3,2,IF(นักเรียน!I23=2,1,IF(นักเรียน!I23=1,0,0)))</f>
        <v>0</v>
      </c>
      <c r="K27" s="5">
        <f>IF(นักเรียน!J23=3,0,IF(นักเรียน!J23=2,1,IF(นักเรียน!J23=1,2,0)))</f>
        <v>0</v>
      </c>
      <c r="L27" s="5">
        <f>IF(นักเรียน!K23=3,2,IF(นักเรียน!K23=2,1,IF(นักเรียน!K23=1,0,0)))</f>
        <v>0</v>
      </c>
      <c r="M27" s="5">
        <f>IF(นักเรียน!L23=3,2,IF(นักเรียน!L23=2,1,IF(นักเรียน!L23=1,0,0)))</f>
        <v>0</v>
      </c>
      <c r="N27" s="5">
        <f>IF(นักเรียน!M23=3,2,IF(นักเรียน!M23=2,1,IF(นักเรียน!M23=1,0,0)))</f>
        <v>0</v>
      </c>
      <c r="O27" s="5">
        <f>IF(นักเรียน!N23=3,0,IF(นักเรียน!N23=2,1,IF(นักเรียน!N23=1,2,0)))</f>
        <v>0</v>
      </c>
      <c r="P27" s="5">
        <f>IF(นักเรียน!O23=3,2,IF(นักเรียน!O23=2,1,IF(นักเรียน!O23=1,0,0)))</f>
        <v>0</v>
      </c>
      <c r="Q27" s="5">
        <f>IF(นักเรียน!P23=3,2,IF(นักเรียน!P23=2,1,IF(นักเรียน!P23=1,0,0)))</f>
        <v>0</v>
      </c>
      <c r="R27" s="5">
        <f>IF(นักเรียน!Q23=3,0,IF(นักเรียน!Q23=2,1,IF(นักเรียน!Q23=1,2,0)))</f>
        <v>0</v>
      </c>
      <c r="S27" s="5">
        <f>IF(นักเรียน!R23=3,2,IF(นักเรียน!R23=2,1,IF(นักเรียน!R23=1,0,0)))</f>
        <v>0</v>
      </c>
      <c r="T27" s="5">
        <f>IF(นักเรียน!S23=3,2,IF(นักเรียน!S23=2,1,IF(นักเรียน!S23=1,0,0)))</f>
        <v>0</v>
      </c>
      <c r="U27" s="5">
        <f>IF(นักเรียน!T23=3,2,IF(นักเรียน!T23=2,1,IF(นักเรียน!T23=1,0,0)))</f>
        <v>0</v>
      </c>
      <c r="V27" s="5">
        <f>IF(นักเรียน!U23=3,2,IF(นักเรียน!U23=2,1,IF(นักเรียน!U23=1,0,0)))</f>
        <v>0</v>
      </c>
      <c r="W27" s="5">
        <f>IF(นักเรียน!V23=3,2,IF(นักเรียน!V23=2,1,IF(นักเรียน!V23=1,0,0)))</f>
        <v>0</v>
      </c>
      <c r="X27" s="5">
        <f>IF(นักเรียน!W23=3,2,IF(นักเรียน!W23=2,1,IF(นักเรียน!W23=1,0,0)))</f>
        <v>0</v>
      </c>
      <c r="Y27" s="5">
        <f>IF(นักเรียน!X23=3,0,IF(นักเรียน!X23=2,1,IF(นักเรียน!X23=1,2,0)))</f>
        <v>0</v>
      </c>
      <c r="Z27" s="5">
        <f>IF(นักเรียน!Y23=3,2,IF(นักเรียน!Y23=2,1,IF(นักเรียน!Y23=1,0,0)))</f>
        <v>0</v>
      </c>
      <c r="AA27" s="5">
        <f>IF(นักเรียน!Z23=3,2,IF(นักเรียน!Z23=2,1,IF(นักเรียน!Z23=1,0,0)))</f>
        <v>0</v>
      </c>
      <c r="AB27" s="5">
        <f>IF(นักเรียน!AA23=3,2,IF(นักเรียน!AA23=2,1,IF(นักเรียน!AA23=1,0,0)))</f>
        <v>0</v>
      </c>
      <c r="AC27" s="5">
        <f>IF(นักเรียน!AB23=3,0,IF(นักเรียน!AB23=2,1,IF(นักเรียน!AB23=1,2,0)))</f>
        <v>0</v>
      </c>
      <c r="AD27" s="5">
        <f>IF(นักเรียน!AC23=3,2,IF(นักเรียน!AC23=4,2,0))</f>
        <v>0</v>
      </c>
      <c r="AE27" s="5">
        <f>IF(นักเรียน!AD23=3,2,IF(นักเรียน!AD23=4,2,0))</f>
        <v>0</v>
      </c>
      <c r="AF27" s="5">
        <f>IF(นักเรียน!AE23=3,2,IF(นักเรียน!AE23=4,2,0))</f>
        <v>0</v>
      </c>
      <c r="AG27" s="5">
        <f>IF(นักเรียน!AF23=3,2,IF(นักเรียน!AF23=4,2,0))</f>
        <v>0</v>
      </c>
      <c r="AH27" s="5">
        <f>IF(นักเรียน!AG23=3,2,IF(นักเรียน!AG23=4,2,0))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>
      <c r="A28" s="4" t="str">
        <f>รายชื่อนักเรียน!E25</f>
        <v>11210</v>
      </c>
      <c r="B28" s="4" t="str">
        <f>รายชื่อนักเรียน!F25</f>
        <v>เด็กหญิงกนกกาญจน์  อรัญชัย</v>
      </c>
      <c r="C28" s="5">
        <f>IF($B28=0,"",รายชื่อนักเรียน!G25)</f>
        <v>1</v>
      </c>
      <c r="D28" s="5">
        <f>IF($B28=0,"",รายชื่อนักเรียน!H25)</f>
        <v>23</v>
      </c>
      <c r="E28" s="5">
        <f>IF(นักเรียน!D24=3,2,IF(นักเรียน!D24=2,1,IF(นักเรียน!D24=1,0,0)))</f>
        <v>0</v>
      </c>
      <c r="F28" s="5">
        <f>IF(นักเรียน!E24=3,2,IF(นักเรียน!E24=2,1,IF(นักเรียน!E24=1,0,0)))</f>
        <v>0</v>
      </c>
      <c r="G28" s="5">
        <f>IF(นักเรียน!F24=3,2,IF(นักเรียน!F24=2,1,IF(นักเรียน!F24=1,0,0)))</f>
        <v>0</v>
      </c>
      <c r="H28" s="5">
        <f>IF(นักเรียน!G24=3,2,IF(นักเรียน!G24=2,1,IF(นักเรียน!G24=1,0,0)))</f>
        <v>0</v>
      </c>
      <c r="I28" s="5">
        <f>IF(นักเรียน!H24=3,2,IF(นักเรียน!H24=2,1,IF(นักเรียน!H24=1,0,0)))</f>
        <v>0</v>
      </c>
      <c r="J28" s="5">
        <f>IF(นักเรียน!I24=3,2,IF(นักเรียน!I24=2,1,IF(นักเรียน!I24=1,0,0)))</f>
        <v>0</v>
      </c>
      <c r="K28" s="5">
        <f>IF(นักเรียน!J24=3,0,IF(นักเรียน!J24=2,1,IF(นักเรียน!J24=1,2,0)))</f>
        <v>0</v>
      </c>
      <c r="L28" s="5">
        <f>IF(นักเรียน!K24=3,2,IF(นักเรียน!K24=2,1,IF(นักเรียน!K24=1,0,0)))</f>
        <v>0</v>
      </c>
      <c r="M28" s="5">
        <f>IF(นักเรียน!L24=3,2,IF(นักเรียน!L24=2,1,IF(นักเรียน!L24=1,0,0)))</f>
        <v>0</v>
      </c>
      <c r="N28" s="5">
        <f>IF(นักเรียน!M24=3,2,IF(นักเรียน!M24=2,1,IF(นักเรียน!M24=1,0,0)))</f>
        <v>0</v>
      </c>
      <c r="O28" s="5">
        <f>IF(นักเรียน!N24=3,0,IF(นักเรียน!N24=2,1,IF(นักเรียน!N24=1,2,0)))</f>
        <v>0</v>
      </c>
      <c r="P28" s="5">
        <f>IF(นักเรียน!O24=3,2,IF(นักเรียน!O24=2,1,IF(นักเรียน!O24=1,0,0)))</f>
        <v>0</v>
      </c>
      <c r="Q28" s="5">
        <f>IF(นักเรียน!P24=3,2,IF(นักเรียน!P24=2,1,IF(นักเรียน!P24=1,0,0)))</f>
        <v>0</v>
      </c>
      <c r="R28" s="5">
        <f>IF(นักเรียน!Q24=3,0,IF(นักเรียน!Q24=2,1,IF(นักเรียน!Q24=1,2,0)))</f>
        <v>0</v>
      </c>
      <c r="S28" s="5">
        <f>IF(นักเรียน!R24=3,2,IF(นักเรียน!R24=2,1,IF(นักเรียน!R24=1,0,0)))</f>
        <v>0</v>
      </c>
      <c r="T28" s="5">
        <f>IF(นักเรียน!S24=3,2,IF(นักเรียน!S24=2,1,IF(นักเรียน!S24=1,0,0)))</f>
        <v>0</v>
      </c>
      <c r="U28" s="5">
        <f>IF(นักเรียน!T24=3,2,IF(นักเรียน!T24=2,1,IF(นักเรียน!T24=1,0,0)))</f>
        <v>0</v>
      </c>
      <c r="V28" s="5">
        <f>IF(นักเรียน!U24=3,2,IF(นักเรียน!U24=2,1,IF(นักเรียน!U24=1,0,0)))</f>
        <v>0</v>
      </c>
      <c r="W28" s="5">
        <f>IF(นักเรียน!V24=3,2,IF(นักเรียน!V24=2,1,IF(นักเรียน!V24=1,0,0)))</f>
        <v>0</v>
      </c>
      <c r="X28" s="5">
        <f>IF(นักเรียน!W24=3,2,IF(นักเรียน!W24=2,1,IF(นักเรียน!W24=1,0,0)))</f>
        <v>0</v>
      </c>
      <c r="Y28" s="5">
        <f>IF(นักเรียน!X24=3,0,IF(นักเรียน!X24=2,1,IF(นักเรียน!X24=1,2,0)))</f>
        <v>0</v>
      </c>
      <c r="Z28" s="5">
        <f>IF(นักเรียน!Y24=3,2,IF(นักเรียน!Y24=2,1,IF(นักเรียน!Y24=1,0,0)))</f>
        <v>0</v>
      </c>
      <c r="AA28" s="5">
        <f>IF(นักเรียน!Z24=3,2,IF(นักเรียน!Z24=2,1,IF(นักเรียน!Z24=1,0,0)))</f>
        <v>0</v>
      </c>
      <c r="AB28" s="5">
        <f>IF(นักเรียน!AA24=3,2,IF(นักเรียน!AA24=2,1,IF(นักเรียน!AA24=1,0,0)))</f>
        <v>0</v>
      </c>
      <c r="AC28" s="5">
        <f>IF(นักเรียน!AB24=3,0,IF(นักเรียน!AB24=2,1,IF(นักเรียน!AB24=1,2,0)))</f>
        <v>0</v>
      </c>
      <c r="AD28" s="5">
        <f>IF(นักเรียน!AC24=3,2,IF(นักเรียน!AC24=4,2,0))</f>
        <v>0</v>
      </c>
      <c r="AE28" s="5">
        <f>IF(นักเรียน!AD24=3,2,IF(นักเรียน!AD24=4,2,0))</f>
        <v>0</v>
      </c>
      <c r="AF28" s="5">
        <f>IF(นักเรียน!AE24=3,2,IF(นักเรียน!AE24=4,2,0))</f>
        <v>0</v>
      </c>
      <c r="AG28" s="5">
        <f>IF(นักเรียน!AF24=3,2,IF(นักเรียน!AF24=4,2,0))</f>
        <v>0</v>
      </c>
      <c r="AH28" s="5">
        <f>IF(นักเรียน!AG24=3,2,IF(นักเรียน!AG24=4,2,0))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>
      <c r="A29" s="4" t="str">
        <f>รายชื่อนักเรียน!E26</f>
        <v>11212</v>
      </c>
      <c r="B29" s="4" t="str">
        <f>รายชื่อนักเรียน!F26</f>
        <v>เด็กหญิงกนกวรรณ  พงศ์ปิยะธาดา</v>
      </c>
      <c r="C29" s="5">
        <f>IF($B29=0,"",รายชื่อนักเรียน!G26)</f>
        <v>1</v>
      </c>
      <c r="D29" s="5">
        <f>IF($B29=0,"",รายชื่อนักเรียน!H26)</f>
        <v>24</v>
      </c>
      <c r="E29" s="5">
        <f>IF(นักเรียน!D25=3,2,IF(นักเรียน!D25=2,1,IF(นักเรียน!D25=1,0,0)))</f>
        <v>0</v>
      </c>
      <c r="F29" s="5">
        <f>IF(นักเรียน!E25=3,2,IF(นักเรียน!E25=2,1,IF(นักเรียน!E25=1,0,0)))</f>
        <v>0</v>
      </c>
      <c r="G29" s="5">
        <f>IF(นักเรียน!F25=3,2,IF(นักเรียน!F25=2,1,IF(นักเรียน!F25=1,0,0)))</f>
        <v>0</v>
      </c>
      <c r="H29" s="5">
        <f>IF(นักเรียน!G25=3,2,IF(นักเรียน!G25=2,1,IF(นักเรียน!G25=1,0,0)))</f>
        <v>0</v>
      </c>
      <c r="I29" s="5">
        <f>IF(นักเรียน!H25=3,2,IF(นักเรียน!H25=2,1,IF(นักเรียน!H25=1,0,0)))</f>
        <v>0</v>
      </c>
      <c r="J29" s="5">
        <f>IF(นักเรียน!I25=3,2,IF(นักเรียน!I25=2,1,IF(นักเรียน!I25=1,0,0)))</f>
        <v>0</v>
      </c>
      <c r="K29" s="5">
        <f>IF(นักเรียน!J25=3,0,IF(นักเรียน!J25=2,1,IF(นักเรียน!J25=1,2,0)))</f>
        <v>0</v>
      </c>
      <c r="L29" s="5">
        <f>IF(นักเรียน!K25=3,2,IF(นักเรียน!K25=2,1,IF(นักเรียน!K25=1,0,0)))</f>
        <v>0</v>
      </c>
      <c r="M29" s="5">
        <f>IF(นักเรียน!L25=3,2,IF(นักเรียน!L25=2,1,IF(นักเรียน!L25=1,0,0)))</f>
        <v>0</v>
      </c>
      <c r="N29" s="5">
        <f>IF(นักเรียน!M25=3,2,IF(นักเรียน!M25=2,1,IF(นักเรียน!M25=1,0,0)))</f>
        <v>0</v>
      </c>
      <c r="O29" s="5">
        <f>IF(นักเรียน!N25=3,0,IF(นักเรียน!N25=2,1,IF(นักเรียน!N25=1,2,0)))</f>
        <v>0</v>
      </c>
      <c r="P29" s="5">
        <f>IF(นักเรียน!O25=3,2,IF(นักเรียน!O25=2,1,IF(นักเรียน!O25=1,0,0)))</f>
        <v>0</v>
      </c>
      <c r="Q29" s="5">
        <f>IF(นักเรียน!P25=3,2,IF(นักเรียน!P25=2,1,IF(นักเรียน!P25=1,0,0)))</f>
        <v>0</v>
      </c>
      <c r="R29" s="5">
        <f>IF(นักเรียน!Q25=3,0,IF(นักเรียน!Q25=2,1,IF(นักเรียน!Q25=1,2,0)))</f>
        <v>0</v>
      </c>
      <c r="S29" s="5">
        <f>IF(นักเรียน!R25=3,2,IF(นักเรียน!R25=2,1,IF(นักเรียน!R25=1,0,0)))</f>
        <v>0</v>
      </c>
      <c r="T29" s="5">
        <f>IF(นักเรียน!S25=3,2,IF(นักเรียน!S25=2,1,IF(นักเรียน!S25=1,0,0)))</f>
        <v>0</v>
      </c>
      <c r="U29" s="5">
        <f>IF(นักเรียน!T25=3,2,IF(นักเรียน!T25=2,1,IF(นักเรียน!T25=1,0,0)))</f>
        <v>0</v>
      </c>
      <c r="V29" s="5">
        <f>IF(นักเรียน!U25=3,2,IF(นักเรียน!U25=2,1,IF(นักเรียน!U25=1,0,0)))</f>
        <v>0</v>
      </c>
      <c r="W29" s="5">
        <f>IF(นักเรียน!V25=3,2,IF(นักเรียน!V25=2,1,IF(นักเรียน!V25=1,0,0)))</f>
        <v>0</v>
      </c>
      <c r="X29" s="5">
        <f>IF(นักเรียน!W25=3,2,IF(นักเรียน!W25=2,1,IF(นักเรียน!W25=1,0,0)))</f>
        <v>0</v>
      </c>
      <c r="Y29" s="5">
        <f>IF(นักเรียน!X25=3,0,IF(นักเรียน!X25=2,1,IF(นักเรียน!X25=1,2,0)))</f>
        <v>0</v>
      </c>
      <c r="Z29" s="5">
        <f>IF(นักเรียน!Y25=3,2,IF(นักเรียน!Y25=2,1,IF(นักเรียน!Y25=1,0,0)))</f>
        <v>0</v>
      </c>
      <c r="AA29" s="5">
        <f>IF(นักเรียน!Z25=3,2,IF(นักเรียน!Z25=2,1,IF(นักเรียน!Z25=1,0,0)))</f>
        <v>0</v>
      </c>
      <c r="AB29" s="5">
        <f>IF(นักเรียน!AA25=3,2,IF(นักเรียน!AA25=2,1,IF(นักเรียน!AA25=1,0,0)))</f>
        <v>0</v>
      </c>
      <c r="AC29" s="5">
        <f>IF(นักเรียน!AB25=3,0,IF(นักเรียน!AB25=2,1,IF(นักเรียน!AB25=1,2,0)))</f>
        <v>0</v>
      </c>
      <c r="AD29" s="5">
        <f>IF(นักเรียน!AC25=3,2,IF(นักเรียน!AC25=4,2,0))</f>
        <v>0</v>
      </c>
      <c r="AE29" s="5">
        <f>IF(นักเรียน!AD25=3,2,IF(นักเรียน!AD25=4,2,0))</f>
        <v>0</v>
      </c>
      <c r="AF29" s="5">
        <f>IF(นักเรียน!AE25=3,2,IF(นักเรียน!AE25=4,2,0))</f>
        <v>0</v>
      </c>
      <c r="AG29" s="5">
        <f>IF(นักเรียน!AF25=3,2,IF(นักเรียน!AF25=4,2,0))</f>
        <v>0</v>
      </c>
      <c r="AH29" s="5">
        <f>IF(นักเรียน!AG25=3,2,IF(นักเรียน!AG25=4,2,0))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>
      <c r="A30" s="4" t="str">
        <f>รายชื่อนักเรียน!E27</f>
        <v>11219</v>
      </c>
      <c r="B30" s="4" t="str">
        <f>รายชื่อนักเรียน!F27</f>
        <v>เด็กหญิงกัลยา  ชาหอม</v>
      </c>
      <c r="C30" s="5">
        <f>IF($B30=0,"",รายชื่อนักเรียน!G27)</f>
        <v>1</v>
      </c>
      <c r="D30" s="5">
        <f>IF($B30=0,"",รายชื่อนักเรียน!H27)</f>
        <v>25</v>
      </c>
      <c r="E30" s="5">
        <f>IF(นักเรียน!D26=3,2,IF(นักเรียน!D26=2,1,IF(นักเรียน!D26=1,0,0)))</f>
        <v>0</v>
      </c>
      <c r="F30" s="5">
        <f>IF(นักเรียน!E26=3,2,IF(นักเรียน!E26=2,1,IF(นักเรียน!E26=1,0,0)))</f>
        <v>0</v>
      </c>
      <c r="G30" s="5">
        <f>IF(นักเรียน!F26=3,2,IF(นักเรียน!F26=2,1,IF(นักเรียน!F26=1,0,0)))</f>
        <v>0</v>
      </c>
      <c r="H30" s="5">
        <f>IF(นักเรียน!G26=3,2,IF(นักเรียน!G26=2,1,IF(นักเรียน!G26=1,0,0)))</f>
        <v>0</v>
      </c>
      <c r="I30" s="5">
        <f>IF(นักเรียน!H26=3,2,IF(นักเรียน!H26=2,1,IF(นักเรียน!H26=1,0,0)))</f>
        <v>0</v>
      </c>
      <c r="J30" s="5">
        <f>IF(นักเรียน!I26=3,2,IF(นักเรียน!I26=2,1,IF(นักเรียน!I26=1,0,0)))</f>
        <v>0</v>
      </c>
      <c r="K30" s="5">
        <f>IF(นักเรียน!J26=3,0,IF(นักเรียน!J26=2,1,IF(นักเรียน!J26=1,2,0)))</f>
        <v>0</v>
      </c>
      <c r="L30" s="5">
        <f>IF(นักเรียน!K26=3,2,IF(นักเรียน!K26=2,1,IF(นักเรียน!K26=1,0,0)))</f>
        <v>0</v>
      </c>
      <c r="M30" s="5">
        <f>IF(นักเรียน!L26=3,2,IF(นักเรียน!L26=2,1,IF(นักเรียน!L26=1,0,0)))</f>
        <v>0</v>
      </c>
      <c r="N30" s="5">
        <f>IF(นักเรียน!M26=3,2,IF(นักเรียน!M26=2,1,IF(นักเรียน!M26=1,0,0)))</f>
        <v>0</v>
      </c>
      <c r="O30" s="5">
        <f>IF(นักเรียน!N26=3,0,IF(นักเรียน!N26=2,1,IF(นักเรียน!N26=1,2,0)))</f>
        <v>0</v>
      </c>
      <c r="P30" s="5">
        <f>IF(นักเรียน!O26=3,2,IF(นักเรียน!O26=2,1,IF(นักเรียน!O26=1,0,0)))</f>
        <v>0</v>
      </c>
      <c r="Q30" s="5">
        <f>IF(นักเรียน!P26=3,2,IF(นักเรียน!P26=2,1,IF(นักเรียน!P26=1,0,0)))</f>
        <v>0</v>
      </c>
      <c r="R30" s="5">
        <f>IF(นักเรียน!Q26=3,0,IF(นักเรียน!Q26=2,1,IF(นักเรียน!Q26=1,2,0)))</f>
        <v>0</v>
      </c>
      <c r="S30" s="5">
        <f>IF(นักเรียน!R26=3,2,IF(นักเรียน!R26=2,1,IF(นักเรียน!R26=1,0,0)))</f>
        <v>0</v>
      </c>
      <c r="T30" s="5">
        <f>IF(นักเรียน!S26=3,2,IF(นักเรียน!S26=2,1,IF(นักเรียน!S26=1,0,0)))</f>
        <v>0</v>
      </c>
      <c r="U30" s="5">
        <f>IF(นักเรียน!T26=3,2,IF(นักเรียน!T26=2,1,IF(นักเรียน!T26=1,0,0)))</f>
        <v>0</v>
      </c>
      <c r="V30" s="5">
        <f>IF(นักเรียน!U26=3,2,IF(นักเรียน!U26=2,1,IF(นักเรียน!U26=1,0,0)))</f>
        <v>0</v>
      </c>
      <c r="W30" s="5">
        <f>IF(นักเรียน!V26=3,2,IF(นักเรียน!V26=2,1,IF(นักเรียน!V26=1,0,0)))</f>
        <v>0</v>
      </c>
      <c r="X30" s="5">
        <f>IF(นักเรียน!W26=3,2,IF(นักเรียน!W26=2,1,IF(นักเรียน!W26=1,0,0)))</f>
        <v>0</v>
      </c>
      <c r="Y30" s="5">
        <f>IF(นักเรียน!X26=3,0,IF(นักเรียน!X26=2,1,IF(นักเรียน!X26=1,2,0)))</f>
        <v>0</v>
      </c>
      <c r="Z30" s="5">
        <f>IF(นักเรียน!Y26=3,2,IF(นักเรียน!Y26=2,1,IF(นักเรียน!Y26=1,0,0)))</f>
        <v>0</v>
      </c>
      <c r="AA30" s="5">
        <f>IF(นักเรียน!Z26=3,2,IF(นักเรียน!Z26=2,1,IF(นักเรียน!Z26=1,0,0)))</f>
        <v>0</v>
      </c>
      <c r="AB30" s="5">
        <f>IF(นักเรียน!AA26=3,2,IF(นักเรียน!AA26=2,1,IF(นักเรียน!AA26=1,0,0)))</f>
        <v>0</v>
      </c>
      <c r="AC30" s="5">
        <f>IF(นักเรียน!AB26=3,0,IF(นักเรียน!AB26=2,1,IF(นักเรียน!AB26=1,2,0)))</f>
        <v>0</v>
      </c>
      <c r="AD30" s="5">
        <f>IF(นักเรียน!AC26=3,2,IF(นักเรียน!AC26=4,2,0))</f>
        <v>0</v>
      </c>
      <c r="AE30" s="5">
        <f>IF(นักเรียน!AD26=3,2,IF(นักเรียน!AD26=4,2,0))</f>
        <v>0</v>
      </c>
      <c r="AF30" s="5">
        <f>IF(นักเรียน!AE26=3,2,IF(นักเรียน!AE26=4,2,0))</f>
        <v>0</v>
      </c>
      <c r="AG30" s="5">
        <f>IF(นักเรียน!AF26=3,2,IF(นักเรียน!AF26=4,2,0))</f>
        <v>0</v>
      </c>
      <c r="AH30" s="5">
        <f>IF(นักเรียน!AG26=3,2,IF(นักเรียน!AG26=4,2,0))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>
      <c r="A31" s="4" t="str">
        <f>รายชื่อนักเรียน!E28</f>
        <v>11231</v>
      </c>
      <c r="B31" s="4" t="str">
        <f>รายชื่อนักเรียน!F28</f>
        <v>เด็กหญิงจินดามณี  อินทราวงษ์</v>
      </c>
      <c r="C31" s="5">
        <f>IF($B31=0,"",รายชื่อนักเรียน!G28)</f>
        <v>1</v>
      </c>
      <c r="D31" s="5">
        <f>IF($B31=0,"",รายชื่อนักเรียน!H28)</f>
        <v>26</v>
      </c>
      <c r="E31" s="5">
        <f>IF(นักเรียน!D27=3,2,IF(นักเรียน!D27=2,1,IF(นักเรียน!D27=1,0,0)))</f>
        <v>0</v>
      </c>
      <c r="F31" s="5">
        <f>IF(นักเรียน!E27=3,2,IF(นักเรียน!E27=2,1,IF(นักเรียน!E27=1,0,0)))</f>
        <v>0</v>
      </c>
      <c r="G31" s="5">
        <f>IF(นักเรียน!F27=3,2,IF(นักเรียน!F27=2,1,IF(นักเรียน!F27=1,0,0)))</f>
        <v>0</v>
      </c>
      <c r="H31" s="5">
        <f>IF(นักเรียน!G27=3,2,IF(นักเรียน!G27=2,1,IF(นักเรียน!G27=1,0,0)))</f>
        <v>0</v>
      </c>
      <c r="I31" s="5">
        <f>IF(นักเรียน!H27=3,2,IF(นักเรียน!H27=2,1,IF(นักเรียน!H27=1,0,0)))</f>
        <v>0</v>
      </c>
      <c r="J31" s="5">
        <f>IF(นักเรียน!I27=3,2,IF(นักเรียน!I27=2,1,IF(นักเรียน!I27=1,0,0)))</f>
        <v>0</v>
      </c>
      <c r="K31" s="5">
        <f>IF(นักเรียน!J27=3,0,IF(นักเรียน!J27=2,1,IF(นักเรียน!J27=1,2,0)))</f>
        <v>0</v>
      </c>
      <c r="L31" s="5">
        <f>IF(นักเรียน!K27=3,2,IF(นักเรียน!K27=2,1,IF(นักเรียน!K27=1,0,0)))</f>
        <v>0</v>
      </c>
      <c r="M31" s="5">
        <f>IF(นักเรียน!L27=3,2,IF(นักเรียน!L27=2,1,IF(นักเรียน!L27=1,0,0)))</f>
        <v>0</v>
      </c>
      <c r="N31" s="5">
        <f>IF(นักเรียน!M27=3,2,IF(นักเรียน!M27=2,1,IF(นักเรียน!M27=1,0,0)))</f>
        <v>0</v>
      </c>
      <c r="O31" s="5">
        <f>IF(นักเรียน!N27=3,0,IF(นักเรียน!N27=2,1,IF(นักเรียน!N27=1,2,0)))</f>
        <v>0</v>
      </c>
      <c r="P31" s="5">
        <f>IF(นักเรียน!O27=3,2,IF(นักเรียน!O27=2,1,IF(นักเรียน!O27=1,0,0)))</f>
        <v>0</v>
      </c>
      <c r="Q31" s="5">
        <f>IF(นักเรียน!P27=3,2,IF(นักเรียน!P27=2,1,IF(นักเรียน!P27=1,0,0)))</f>
        <v>0</v>
      </c>
      <c r="R31" s="5">
        <f>IF(นักเรียน!Q27=3,0,IF(นักเรียน!Q27=2,1,IF(นักเรียน!Q27=1,2,0)))</f>
        <v>0</v>
      </c>
      <c r="S31" s="5">
        <f>IF(นักเรียน!R27=3,2,IF(นักเรียน!R27=2,1,IF(นักเรียน!R27=1,0,0)))</f>
        <v>0</v>
      </c>
      <c r="T31" s="5">
        <f>IF(นักเรียน!S27=3,2,IF(นักเรียน!S27=2,1,IF(นักเรียน!S27=1,0,0)))</f>
        <v>0</v>
      </c>
      <c r="U31" s="5">
        <f>IF(นักเรียน!T27=3,2,IF(นักเรียน!T27=2,1,IF(นักเรียน!T27=1,0,0)))</f>
        <v>0</v>
      </c>
      <c r="V31" s="5">
        <f>IF(นักเรียน!U27=3,2,IF(นักเรียน!U27=2,1,IF(นักเรียน!U27=1,0,0)))</f>
        <v>0</v>
      </c>
      <c r="W31" s="5">
        <f>IF(นักเรียน!V27=3,2,IF(นักเรียน!V27=2,1,IF(นักเรียน!V27=1,0,0)))</f>
        <v>0</v>
      </c>
      <c r="X31" s="5">
        <f>IF(นักเรียน!W27=3,2,IF(นักเรียน!W27=2,1,IF(นักเรียน!W27=1,0,0)))</f>
        <v>0</v>
      </c>
      <c r="Y31" s="5">
        <f>IF(นักเรียน!X27=3,0,IF(นักเรียน!X27=2,1,IF(นักเรียน!X27=1,2,0)))</f>
        <v>0</v>
      </c>
      <c r="Z31" s="5">
        <f>IF(นักเรียน!Y27=3,2,IF(นักเรียน!Y27=2,1,IF(นักเรียน!Y27=1,0,0)))</f>
        <v>0</v>
      </c>
      <c r="AA31" s="5">
        <f>IF(นักเรียน!Z27=3,2,IF(นักเรียน!Z27=2,1,IF(นักเรียน!Z27=1,0,0)))</f>
        <v>0</v>
      </c>
      <c r="AB31" s="5">
        <f>IF(นักเรียน!AA27=3,2,IF(นักเรียน!AA27=2,1,IF(นักเรียน!AA27=1,0,0)))</f>
        <v>0</v>
      </c>
      <c r="AC31" s="5">
        <f>IF(นักเรียน!AB27=3,0,IF(นักเรียน!AB27=2,1,IF(นักเรียน!AB27=1,2,0)))</f>
        <v>0</v>
      </c>
      <c r="AD31" s="5">
        <f>IF(นักเรียน!AC27=3,2,IF(นักเรียน!AC27=4,2,0))</f>
        <v>0</v>
      </c>
      <c r="AE31" s="5">
        <f>IF(นักเรียน!AD27=3,2,IF(นักเรียน!AD27=4,2,0))</f>
        <v>0</v>
      </c>
      <c r="AF31" s="5">
        <f>IF(นักเรียน!AE27=3,2,IF(นักเรียน!AE27=4,2,0))</f>
        <v>0</v>
      </c>
      <c r="AG31" s="5">
        <f>IF(นักเรียน!AF27=3,2,IF(นักเรียน!AF27=4,2,0))</f>
        <v>0</v>
      </c>
      <c r="AH31" s="5">
        <f>IF(นักเรียน!AG27=3,2,IF(นักเรียน!AG27=4,2,0))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>
      <c r="A32" s="4" t="str">
        <f>รายชื่อนักเรียน!E29</f>
        <v>11243</v>
      </c>
      <c r="B32" s="4" t="str">
        <f>รายชื่อนักเรียน!F29</f>
        <v>เด็กหญิงชลธิชา  ไพรินทร์</v>
      </c>
      <c r="C32" s="5">
        <f>IF($B32=0,"",รายชื่อนักเรียน!G29)</f>
        <v>1</v>
      </c>
      <c r="D32" s="5">
        <f>IF($B32=0,"",รายชื่อนักเรียน!H29)</f>
        <v>27</v>
      </c>
      <c r="E32" s="5">
        <f>IF(นักเรียน!D28=3,2,IF(นักเรียน!D28=2,1,IF(นักเรียน!D28=1,0,0)))</f>
        <v>0</v>
      </c>
      <c r="F32" s="5">
        <f>IF(นักเรียน!E28=3,2,IF(นักเรียน!E28=2,1,IF(นักเรียน!E28=1,0,0)))</f>
        <v>0</v>
      </c>
      <c r="G32" s="5">
        <f>IF(นักเรียน!F28=3,2,IF(นักเรียน!F28=2,1,IF(นักเรียน!F28=1,0,0)))</f>
        <v>0</v>
      </c>
      <c r="H32" s="5">
        <f>IF(นักเรียน!G28=3,2,IF(นักเรียน!G28=2,1,IF(นักเรียน!G28=1,0,0)))</f>
        <v>0</v>
      </c>
      <c r="I32" s="5">
        <f>IF(นักเรียน!H28=3,2,IF(นักเรียน!H28=2,1,IF(นักเรียน!H28=1,0,0)))</f>
        <v>0</v>
      </c>
      <c r="J32" s="5">
        <f>IF(นักเรียน!I28=3,2,IF(นักเรียน!I28=2,1,IF(นักเรียน!I28=1,0,0)))</f>
        <v>0</v>
      </c>
      <c r="K32" s="5">
        <f>IF(นักเรียน!J28=3,0,IF(นักเรียน!J28=2,1,IF(นักเรียน!J28=1,2,0)))</f>
        <v>0</v>
      </c>
      <c r="L32" s="5">
        <f>IF(นักเรียน!K28=3,2,IF(นักเรียน!K28=2,1,IF(นักเรียน!K28=1,0,0)))</f>
        <v>0</v>
      </c>
      <c r="M32" s="5">
        <f>IF(นักเรียน!L28=3,2,IF(นักเรียน!L28=2,1,IF(นักเรียน!L28=1,0,0)))</f>
        <v>0</v>
      </c>
      <c r="N32" s="5">
        <f>IF(นักเรียน!M28=3,2,IF(นักเรียน!M28=2,1,IF(นักเรียน!M28=1,0,0)))</f>
        <v>0</v>
      </c>
      <c r="O32" s="5">
        <f>IF(นักเรียน!N28=3,0,IF(นักเรียน!N28=2,1,IF(นักเรียน!N28=1,2,0)))</f>
        <v>0</v>
      </c>
      <c r="P32" s="5">
        <f>IF(นักเรียน!O28=3,2,IF(นักเรียน!O28=2,1,IF(นักเรียน!O28=1,0,0)))</f>
        <v>0</v>
      </c>
      <c r="Q32" s="5">
        <f>IF(นักเรียน!P28=3,2,IF(นักเรียน!P28=2,1,IF(นักเรียน!P28=1,0,0)))</f>
        <v>0</v>
      </c>
      <c r="R32" s="5">
        <f>IF(นักเรียน!Q28=3,0,IF(นักเรียน!Q28=2,1,IF(นักเรียน!Q28=1,2,0)))</f>
        <v>0</v>
      </c>
      <c r="S32" s="5">
        <f>IF(นักเรียน!R28=3,2,IF(นักเรียน!R28=2,1,IF(นักเรียน!R28=1,0,0)))</f>
        <v>0</v>
      </c>
      <c r="T32" s="5">
        <f>IF(นักเรียน!S28=3,2,IF(นักเรียน!S28=2,1,IF(นักเรียน!S28=1,0,0)))</f>
        <v>0</v>
      </c>
      <c r="U32" s="5">
        <f>IF(นักเรียน!T28=3,2,IF(นักเรียน!T28=2,1,IF(นักเรียน!T28=1,0,0)))</f>
        <v>0</v>
      </c>
      <c r="V32" s="5">
        <f>IF(นักเรียน!U28=3,2,IF(นักเรียน!U28=2,1,IF(นักเรียน!U28=1,0,0)))</f>
        <v>0</v>
      </c>
      <c r="W32" s="5">
        <f>IF(นักเรียน!V28=3,2,IF(นักเรียน!V28=2,1,IF(นักเรียน!V28=1,0,0)))</f>
        <v>0</v>
      </c>
      <c r="X32" s="5">
        <f>IF(นักเรียน!W28=3,2,IF(นักเรียน!W28=2,1,IF(นักเรียน!W28=1,0,0)))</f>
        <v>0</v>
      </c>
      <c r="Y32" s="5">
        <f>IF(นักเรียน!X28=3,0,IF(นักเรียน!X28=2,1,IF(นักเรียน!X28=1,2,0)))</f>
        <v>0</v>
      </c>
      <c r="Z32" s="5">
        <f>IF(นักเรียน!Y28=3,2,IF(นักเรียน!Y28=2,1,IF(นักเรียน!Y28=1,0,0)))</f>
        <v>0</v>
      </c>
      <c r="AA32" s="5">
        <f>IF(นักเรียน!Z28=3,2,IF(นักเรียน!Z28=2,1,IF(นักเรียน!Z28=1,0,0)))</f>
        <v>0</v>
      </c>
      <c r="AB32" s="5">
        <f>IF(นักเรียน!AA28=3,2,IF(นักเรียน!AA28=2,1,IF(นักเรียน!AA28=1,0,0)))</f>
        <v>0</v>
      </c>
      <c r="AC32" s="5">
        <f>IF(นักเรียน!AB28=3,0,IF(นักเรียน!AB28=2,1,IF(นักเรียน!AB28=1,2,0)))</f>
        <v>0</v>
      </c>
      <c r="AD32" s="5">
        <f>IF(นักเรียน!AC28=3,2,IF(นักเรียน!AC28=4,2,0))</f>
        <v>0</v>
      </c>
      <c r="AE32" s="5">
        <f>IF(นักเรียน!AD28=3,2,IF(นักเรียน!AD28=4,2,0))</f>
        <v>0</v>
      </c>
      <c r="AF32" s="5">
        <f>IF(นักเรียน!AE28=3,2,IF(นักเรียน!AE28=4,2,0))</f>
        <v>0</v>
      </c>
      <c r="AG32" s="5">
        <f>IF(นักเรียน!AF28=3,2,IF(นักเรียน!AF28=4,2,0))</f>
        <v>0</v>
      </c>
      <c r="AH32" s="5">
        <f>IF(นักเรียน!AG28=3,2,IF(นักเรียน!AG28=4,2,0))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>
      <c r="A33" s="4" t="str">
        <f>รายชื่อนักเรียน!E30</f>
        <v>11245</v>
      </c>
      <c r="B33" s="4" t="str">
        <f>รายชื่อนักเรียน!F30</f>
        <v>เด็กหญิงชลธิชา  โสดาดง</v>
      </c>
      <c r="C33" s="5">
        <f>IF($B33=0,"",รายชื่อนักเรียน!G30)</f>
        <v>1</v>
      </c>
      <c r="D33" s="5">
        <f>IF($B33=0,"",รายชื่อนักเรียน!H30)</f>
        <v>28</v>
      </c>
      <c r="E33" s="5">
        <f>IF(นักเรียน!D29=3,2,IF(นักเรียน!D29=2,1,IF(นักเรียน!D29=1,0,0)))</f>
        <v>0</v>
      </c>
      <c r="F33" s="5">
        <f>IF(นักเรียน!E29=3,2,IF(นักเรียน!E29=2,1,IF(นักเรียน!E29=1,0,0)))</f>
        <v>0</v>
      </c>
      <c r="G33" s="5">
        <f>IF(นักเรียน!F29=3,2,IF(นักเรียน!F29=2,1,IF(นักเรียน!F29=1,0,0)))</f>
        <v>0</v>
      </c>
      <c r="H33" s="5">
        <f>IF(นักเรียน!G29=3,2,IF(นักเรียน!G29=2,1,IF(นักเรียน!G29=1,0,0)))</f>
        <v>0</v>
      </c>
      <c r="I33" s="5">
        <f>IF(นักเรียน!H29=3,2,IF(นักเรียน!H29=2,1,IF(นักเรียน!H29=1,0,0)))</f>
        <v>0</v>
      </c>
      <c r="J33" s="5">
        <f>IF(นักเรียน!I29=3,2,IF(นักเรียน!I29=2,1,IF(นักเรียน!I29=1,0,0)))</f>
        <v>0</v>
      </c>
      <c r="K33" s="5">
        <f>IF(นักเรียน!J29=3,0,IF(นักเรียน!J29=2,1,IF(นักเรียน!J29=1,2,0)))</f>
        <v>0</v>
      </c>
      <c r="L33" s="5">
        <f>IF(นักเรียน!K29=3,2,IF(นักเรียน!K29=2,1,IF(นักเรียน!K29=1,0,0)))</f>
        <v>0</v>
      </c>
      <c r="M33" s="5">
        <f>IF(นักเรียน!L29=3,2,IF(นักเรียน!L29=2,1,IF(นักเรียน!L29=1,0,0)))</f>
        <v>0</v>
      </c>
      <c r="N33" s="5">
        <f>IF(นักเรียน!M29=3,2,IF(นักเรียน!M29=2,1,IF(นักเรียน!M29=1,0,0)))</f>
        <v>0</v>
      </c>
      <c r="O33" s="5">
        <f>IF(นักเรียน!N29=3,0,IF(นักเรียน!N29=2,1,IF(นักเรียน!N29=1,2,0)))</f>
        <v>0</v>
      </c>
      <c r="P33" s="5">
        <f>IF(นักเรียน!O29=3,2,IF(นักเรียน!O29=2,1,IF(นักเรียน!O29=1,0,0)))</f>
        <v>0</v>
      </c>
      <c r="Q33" s="5">
        <f>IF(นักเรียน!P29=3,2,IF(นักเรียน!P29=2,1,IF(นักเรียน!P29=1,0,0)))</f>
        <v>0</v>
      </c>
      <c r="R33" s="5">
        <f>IF(นักเรียน!Q29=3,0,IF(นักเรียน!Q29=2,1,IF(นักเรียน!Q29=1,2,0)))</f>
        <v>0</v>
      </c>
      <c r="S33" s="5">
        <f>IF(นักเรียน!R29=3,2,IF(นักเรียน!R29=2,1,IF(นักเรียน!R29=1,0,0)))</f>
        <v>0</v>
      </c>
      <c r="T33" s="5">
        <f>IF(นักเรียน!S29=3,2,IF(นักเรียน!S29=2,1,IF(นักเรียน!S29=1,0,0)))</f>
        <v>0</v>
      </c>
      <c r="U33" s="5">
        <f>IF(นักเรียน!T29=3,2,IF(นักเรียน!T29=2,1,IF(นักเรียน!T29=1,0,0)))</f>
        <v>0</v>
      </c>
      <c r="V33" s="5">
        <f>IF(นักเรียน!U29=3,2,IF(นักเรียน!U29=2,1,IF(นักเรียน!U29=1,0,0)))</f>
        <v>0</v>
      </c>
      <c r="W33" s="5">
        <f>IF(นักเรียน!V29=3,2,IF(นักเรียน!V29=2,1,IF(นักเรียน!V29=1,0,0)))</f>
        <v>0</v>
      </c>
      <c r="X33" s="5">
        <f>IF(นักเรียน!W29=3,2,IF(นักเรียน!W29=2,1,IF(นักเรียน!W29=1,0,0)))</f>
        <v>0</v>
      </c>
      <c r="Y33" s="5">
        <f>IF(นักเรียน!X29=3,0,IF(นักเรียน!X29=2,1,IF(นักเรียน!X29=1,2,0)))</f>
        <v>0</v>
      </c>
      <c r="Z33" s="5">
        <f>IF(นักเรียน!Y29=3,2,IF(นักเรียน!Y29=2,1,IF(นักเรียน!Y29=1,0,0)))</f>
        <v>0</v>
      </c>
      <c r="AA33" s="5">
        <f>IF(นักเรียน!Z29=3,2,IF(นักเรียน!Z29=2,1,IF(นักเรียน!Z29=1,0,0)))</f>
        <v>0</v>
      </c>
      <c r="AB33" s="5">
        <f>IF(นักเรียน!AA29=3,2,IF(นักเรียน!AA29=2,1,IF(นักเรียน!AA29=1,0,0)))</f>
        <v>0</v>
      </c>
      <c r="AC33" s="5">
        <f>IF(นักเรียน!AB29=3,0,IF(นักเรียน!AB29=2,1,IF(นักเรียน!AB29=1,2,0)))</f>
        <v>0</v>
      </c>
      <c r="AD33" s="5">
        <f>IF(นักเรียน!AC29=3,2,IF(นักเรียน!AC29=4,2,0))</f>
        <v>0</v>
      </c>
      <c r="AE33" s="5">
        <f>IF(นักเรียน!AD29=3,2,IF(นักเรียน!AD29=4,2,0))</f>
        <v>0</v>
      </c>
      <c r="AF33" s="5">
        <f>IF(นักเรียน!AE29=3,2,IF(นักเรียน!AE29=4,2,0))</f>
        <v>0</v>
      </c>
      <c r="AG33" s="5">
        <f>IF(นักเรียน!AF29=3,2,IF(นักเรียน!AF29=4,2,0))</f>
        <v>0</v>
      </c>
      <c r="AH33" s="5">
        <f>IF(นักเรียน!AG29=3,2,IF(นักเรียน!AG29=4,2,0))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>
      <c r="A34" s="4" t="str">
        <f>รายชื่อนักเรียน!E31</f>
        <v>11247</v>
      </c>
      <c r="B34" s="4" t="str">
        <f>รายชื่อนักเรียน!F31</f>
        <v>เด็กหญิงชิตตะวัน  ศรีมุกดา</v>
      </c>
      <c r="C34" s="5">
        <f>IF($B34=0,"",รายชื่อนักเรียน!G31)</f>
        <v>1</v>
      </c>
      <c r="D34" s="5">
        <f>IF($B34=0,"",รายชื่อนักเรียน!H31)</f>
        <v>29</v>
      </c>
      <c r="E34" s="5">
        <f>IF(นักเรียน!D30=3,2,IF(นักเรียน!D30=2,1,IF(นักเรียน!D30=1,0,0)))</f>
        <v>0</v>
      </c>
      <c r="F34" s="5">
        <f>IF(นักเรียน!E30=3,2,IF(นักเรียน!E30=2,1,IF(นักเรียน!E30=1,0,0)))</f>
        <v>0</v>
      </c>
      <c r="G34" s="5">
        <f>IF(นักเรียน!F30=3,2,IF(นักเรียน!F30=2,1,IF(นักเรียน!F30=1,0,0)))</f>
        <v>0</v>
      </c>
      <c r="H34" s="5">
        <f>IF(นักเรียน!G30=3,2,IF(นักเรียน!G30=2,1,IF(นักเรียน!G30=1,0,0)))</f>
        <v>0</v>
      </c>
      <c r="I34" s="5">
        <f>IF(นักเรียน!H30=3,2,IF(นักเรียน!H30=2,1,IF(นักเรียน!H30=1,0,0)))</f>
        <v>0</v>
      </c>
      <c r="J34" s="5">
        <f>IF(นักเรียน!I30=3,2,IF(นักเรียน!I30=2,1,IF(นักเรียน!I30=1,0,0)))</f>
        <v>0</v>
      </c>
      <c r="K34" s="5">
        <f>IF(นักเรียน!J30=3,0,IF(นักเรียน!J30=2,1,IF(นักเรียน!J30=1,2,0)))</f>
        <v>0</v>
      </c>
      <c r="L34" s="5">
        <f>IF(นักเรียน!K30=3,2,IF(นักเรียน!K30=2,1,IF(นักเรียน!K30=1,0,0)))</f>
        <v>0</v>
      </c>
      <c r="M34" s="5">
        <f>IF(นักเรียน!L30=3,2,IF(นักเรียน!L30=2,1,IF(นักเรียน!L30=1,0,0)))</f>
        <v>0</v>
      </c>
      <c r="N34" s="5">
        <f>IF(นักเรียน!M30=3,2,IF(นักเรียน!M30=2,1,IF(นักเรียน!M30=1,0,0)))</f>
        <v>0</v>
      </c>
      <c r="O34" s="5">
        <f>IF(นักเรียน!N30=3,0,IF(นักเรียน!N30=2,1,IF(นักเรียน!N30=1,2,0)))</f>
        <v>0</v>
      </c>
      <c r="P34" s="5">
        <f>IF(นักเรียน!O30=3,2,IF(นักเรียน!O30=2,1,IF(นักเรียน!O30=1,0,0)))</f>
        <v>0</v>
      </c>
      <c r="Q34" s="5">
        <f>IF(นักเรียน!P30=3,2,IF(นักเรียน!P30=2,1,IF(นักเรียน!P30=1,0,0)))</f>
        <v>0</v>
      </c>
      <c r="R34" s="5">
        <f>IF(นักเรียน!Q30=3,0,IF(นักเรียน!Q30=2,1,IF(นักเรียน!Q30=1,2,0)))</f>
        <v>0</v>
      </c>
      <c r="S34" s="5">
        <f>IF(นักเรียน!R30=3,2,IF(นักเรียน!R30=2,1,IF(นักเรียน!R30=1,0,0)))</f>
        <v>0</v>
      </c>
      <c r="T34" s="5">
        <f>IF(นักเรียน!S30=3,2,IF(นักเรียน!S30=2,1,IF(นักเรียน!S30=1,0,0)))</f>
        <v>0</v>
      </c>
      <c r="U34" s="5">
        <f>IF(นักเรียน!T30=3,2,IF(นักเรียน!T30=2,1,IF(นักเรียน!T30=1,0,0)))</f>
        <v>0</v>
      </c>
      <c r="V34" s="5">
        <f>IF(นักเรียน!U30=3,2,IF(นักเรียน!U30=2,1,IF(นักเรียน!U30=1,0,0)))</f>
        <v>0</v>
      </c>
      <c r="W34" s="5">
        <f>IF(นักเรียน!V30=3,2,IF(นักเรียน!V30=2,1,IF(นักเรียน!V30=1,0,0)))</f>
        <v>0</v>
      </c>
      <c r="X34" s="5">
        <f>IF(นักเรียน!W30=3,2,IF(นักเรียน!W30=2,1,IF(นักเรียน!W30=1,0,0)))</f>
        <v>0</v>
      </c>
      <c r="Y34" s="5">
        <f>IF(นักเรียน!X30=3,0,IF(นักเรียน!X30=2,1,IF(นักเรียน!X30=1,2,0)))</f>
        <v>0</v>
      </c>
      <c r="Z34" s="5">
        <f>IF(นักเรียน!Y30=3,2,IF(นักเรียน!Y30=2,1,IF(นักเรียน!Y30=1,0,0)))</f>
        <v>0</v>
      </c>
      <c r="AA34" s="5">
        <f>IF(นักเรียน!Z30=3,2,IF(นักเรียน!Z30=2,1,IF(นักเรียน!Z30=1,0,0)))</f>
        <v>0</v>
      </c>
      <c r="AB34" s="5">
        <f>IF(นักเรียน!AA30=3,2,IF(นักเรียน!AA30=2,1,IF(นักเรียน!AA30=1,0,0)))</f>
        <v>0</v>
      </c>
      <c r="AC34" s="5">
        <f>IF(นักเรียน!AB30=3,0,IF(นักเรียน!AB30=2,1,IF(นักเรียน!AB30=1,2,0)))</f>
        <v>0</v>
      </c>
      <c r="AD34" s="5">
        <f>IF(นักเรียน!AC30=3,2,IF(นักเรียน!AC30=4,2,0))</f>
        <v>0</v>
      </c>
      <c r="AE34" s="5">
        <f>IF(นักเรียน!AD30=3,2,IF(นักเรียน!AD30=4,2,0))</f>
        <v>0</v>
      </c>
      <c r="AF34" s="5">
        <f>IF(นักเรียน!AE30=3,2,IF(นักเรียน!AE30=4,2,0))</f>
        <v>0</v>
      </c>
      <c r="AG34" s="5">
        <f>IF(นักเรียน!AF30=3,2,IF(นักเรียน!AF30=4,2,0))</f>
        <v>0</v>
      </c>
      <c r="AH34" s="5">
        <f>IF(นักเรียน!AG30=3,2,IF(นักเรียน!AG30=4,2,0))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>
      <c r="A35" s="4" t="str">
        <f>รายชื่อนักเรียน!E32</f>
        <v>11269</v>
      </c>
      <c r="B35" s="4" t="str">
        <f>รายชื่อนักเรียน!F32</f>
        <v>เด็กหญิงธนพร  แก้วพิจิตร</v>
      </c>
      <c r="C35" s="5">
        <f>IF($B35=0,"",รายชื่อนักเรียน!G32)</f>
        <v>1</v>
      </c>
      <c r="D35" s="5">
        <f>IF($B35=0,"",รายชื่อนักเรียน!H32)</f>
        <v>30</v>
      </c>
      <c r="E35" s="5">
        <f>IF(นักเรียน!D31=3,2,IF(นักเรียน!D31=2,1,IF(นักเรียน!D31=1,0,0)))</f>
        <v>0</v>
      </c>
      <c r="F35" s="5">
        <f>IF(นักเรียน!E31=3,2,IF(นักเรียน!E31=2,1,IF(นักเรียน!E31=1,0,0)))</f>
        <v>0</v>
      </c>
      <c r="G35" s="5">
        <f>IF(นักเรียน!F31=3,2,IF(นักเรียน!F31=2,1,IF(นักเรียน!F31=1,0,0)))</f>
        <v>0</v>
      </c>
      <c r="H35" s="5">
        <f>IF(นักเรียน!G31=3,2,IF(นักเรียน!G31=2,1,IF(นักเรียน!G31=1,0,0)))</f>
        <v>0</v>
      </c>
      <c r="I35" s="5">
        <f>IF(นักเรียน!H31=3,2,IF(นักเรียน!H31=2,1,IF(นักเรียน!H31=1,0,0)))</f>
        <v>0</v>
      </c>
      <c r="J35" s="5">
        <f>IF(นักเรียน!I31=3,2,IF(นักเรียน!I31=2,1,IF(นักเรียน!I31=1,0,0)))</f>
        <v>0</v>
      </c>
      <c r="K35" s="5">
        <f>IF(นักเรียน!J31=3,0,IF(นักเรียน!J31=2,1,IF(นักเรียน!J31=1,2,0)))</f>
        <v>0</v>
      </c>
      <c r="L35" s="5">
        <f>IF(นักเรียน!K31=3,2,IF(นักเรียน!K31=2,1,IF(นักเรียน!K31=1,0,0)))</f>
        <v>0</v>
      </c>
      <c r="M35" s="5">
        <f>IF(นักเรียน!L31=3,2,IF(นักเรียน!L31=2,1,IF(นักเรียน!L31=1,0,0)))</f>
        <v>0</v>
      </c>
      <c r="N35" s="5">
        <f>IF(นักเรียน!M31=3,2,IF(นักเรียน!M31=2,1,IF(นักเรียน!M31=1,0,0)))</f>
        <v>0</v>
      </c>
      <c r="O35" s="5">
        <f>IF(นักเรียน!N31=3,0,IF(นักเรียน!N31=2,1,IF(นักเรียน!N31=1,2,0)))</f>
        <v>0</v>
      </c>
      <c r="P35" s="5">
        <f>IF(นักเรียน!O31=3,2,IF(นักเรียน!O31=2,1,IF(นักเรียน!O31=1,0,0)))</f>
        <v>0</v>
      </c>
      <c r="Q35" s="5">
        <f>IF(นักเรียน!P31=3,2,IF(นักเรียน!P31=2,1,IF(นักเรียน!P31=1,0,0)))</f>
        <v>0</v>
      </c>
      <c r="R35" s="5">
        <f>IF(นักเรียน!Q31=3,0,IF(นักเรียน!Q31=2,1,IF(นักเรียน!Q31=1,2,0)))</f>
        <v>0</v>
      </c>
      <c r="S35" s="5">
        <f>IF(นักเรียน!R31=3,2,IF(นักเรียน!R31=2,1,IF(นักเรียน!R31=1,0,0)))</f>
        <v>0</v>
      </c>
      <c r="T35" s="5">
        <f>IF(นักเรียน!S31=3,2,IF(นักเรียน!S31=2,1,IF(นักเรียน!S31=1,0,0)))</f>
        <v>0</v>
      </c>
      <c r="U35" s="5">
        <f>IF(นักเรียน!T31=3,2,IF(นักเรียน!T31=2,1,IF(นักเรียน!T31=1,0,0)))</f>
        <v>0</v>
      </c>
      <c r="V35" s="5">
        <f>IF(นักเรียน!U31=3,2,IF(นักเรียน!U31=2,1,IF(นักเรียน!U31=1,0,0)))</f>
        <v>0</v>
      </c>
      <c r="W35" s="5">
        <f>IF(นักเรียน!V31=3,2,IF(นักเรียน!V31=2,1,IF(นักเรียน!V31=1,0,0)))</f>
        <v>0</v>
      </c>
      <c r="X35" s="5">
        <f>IF(นักเรียน!W31=3,2,IF(นักเรียน!W31=2,1,IF(นักเรียน!W31=1,0,0)))</f>
        <v>0</v>
      </c>
      <c r="Y35" s="5">
        <f>IF(นักเรียน!X31=3,0,IF(นักเรียน!X31=2,1,IF(นักเรียน!X31=1,2,0)))</f>
        <v>0</v>
      </c>
      <c r="Z35" s="5">
        <f>IF(นักเรียน!Y31=3,2,IF(นักเรียน!Y31=2,1,IF(นักเรียน!Y31=1,0,0)))</f>
        <v>0</v>
      </c>
      <c r="AA35" s="5">
        <f>IF(นักเรียน!Z31=3,2,IF(นักเรียน!Z31=2,1,IF(นักเรียน!Z31=1,0,0)))</f>
        <v>0</v>
      </c>
      <c r="AB35" s="5">
        <f>IF(นักเรียน!AA31=3,2,IF(นักเรียน!AA31=2,1,IF(นักเรียน!AA31=1,0,0)))</f>
        <v>0</v>
      </c>
      <c r="AC35" s="5">
        <f>IF(นักเรียน!AB31=3,0,IF(นักเรียน!AB31=2,1,IF(นักเรียน!AB31=1,2,0)))</f>
        <v>0</v>
      </c>
      <c r="AD35" s="5">
        <f>IF(นักเรียน!AC31=3,2,IF(นักเรียน!AC31=4,2,0))</f>
        <v>0</v>
      </c>
      <c r="AE35" s="5">
        <f>IF(นักเรียน!AD31=3,2,IF(นักเรียน!AD31=4,2,0))</f>
        <v>0</v>
      </c>
      <c r="AF35" s="5">
        <f>IF(นักเรียน!AE31=3,2,IF(นักเรียน!AE31=4,2,0))</f>
        <v>0</v>
      </c>
      <c r="AG35" s="5">
        <f>IF(นักเรียน!AF31=3,2,IF(นักเรียน!AF31=4,2,0))</f>
        <v>0</v>
      </c>
      <c r="AH35" s="5">
        <f>IF(นักเรียน!AG31=3,2,IF(นักเรียน!AG31=4,2,0))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>
      <c r="A36" s="4" t="str">
        <f>รายชื่อนักเรียน!E33</f>
        <v>11270</v>
      </c>
      <c r="B36" s="4" t="str">
        <f>รายชื่อนักเรียน!F33</f>
        <v>เด็กหญิงธนพัฒน์  น้อยพิทักษ์</v>
      </c>
      <c r="C36" s="5">
        <f>IF($B36=0,"",รายชื่อนักเรียน!G33)</f>
        <v>1</v>
      </c>
      <c r="D36" s="5">
        <f>IF($B36=0,"",รายชื่อนักเรียน!H33)</f>
        <v>31</v>
      </c>
      <c r="E36" s="5">
        <f>IF(นักเรียน!D32=3,2,IF(นักเรียน!D32=2,1,IF(นักเรียน!D32=1,0,0)))</f>
        <v>0</v>
      </c>
      <c r="F36" s="5">
        <f>IF(นักเรียน!E32=3,2,IF(นักเรียน!E32=2,1,IF(นักเรียน!E32=1,0,0)))</f>
        <v>0</v>
      </c>
      <c r="G36" s="5">
        <f>IF(นักเรียน!F32=3,2,IF(นักเรียน!F32=2,1,IF(นักเรียน!F32=1,0,0)))</f>
        <v>0</v>
      </c>
      <c r="H36" s="5">
        <f>IF(นักเรียน!G32=3,2,IF(นักเรียน!G32=2,1,IF(นักเรียน!G32=1,0,0)))</f>
        <v>0</v>
      </c>
      <c r="I36" s="5">
        <f>IF(นักเรียน!H32=3,2,IF(นักเรียน!H32=2,1,IF(นักเรียน!H32=1,0,0)))</f>
        <v>0</v>
      </c>
      <c r="J36" s="5">
        <f>IF(นักเรียน!I32=3,2,IF(นักเรียน!I32=2,1,IF(นักเรียน!I32=1,0,0)))</f>
        <v>0</v>
      </c>
      <c r="K36" s="5">
        <f>IF(นักเรียน!J32=3,0,IF(นักเรียน!J32=2,1,IF(นักเรียน!J32=1,2,0)))</f>
        <v>0</v>
      </c>
      <c r="L36" s="5">
        <f>IF(นักเรียน!K32=3,2,IF(นักเรียน!K32=2,1,IF(นักเรียน!K32=1,0,0)))</f>
        <v>0</v>
      </c>
      <c r="M36" s="5">
        <f>IF(นักเรียน!L32=3,2,IF(นักเรียน!L32=2,1,IF(นักเรียน!L32=1,0,0)))</f>
        <v>0</v>
      </c>
      <c r="N36" s="5">
        <f>IF(นักเรียน!M32=3,2,IF(นักเรียน!M32=2,1,IF(นักเรียน!M32=1,0,0)))</f>
        <v>0</v>
      </c>
      <c r="O36" s="5">
        <f>IF(นักเรียน!N32=3,0,IF(นักเรียน!N32=2,1,IF(นักเรียน!N32=1,2,0)))</f>
        <v>0</v>
      </c>
      <c r="P36" s="5">
        <f>IF(นักเรียน!O32=3,2,IF(นักเรียน!O32=2,1,IF(นักเรียน!O32=1,0,0)))</f>
        <v>0</v>
      </c>
      <c r="Q36" s="5">
        <f>IF(นักเรียน!P32=3,2,IF(นักเรียน!P32=2,1,IF(นักเรียน!P32=1,0,0)))</f>
        <v>0</v>
      </c>
      <c r="R36" s="5">
        <f>IF(นักเรียน!Q32=3,0,IF(นักเรียน!Q32=2,1,IF(นักเรียน!Q32=1,2,0)))</f>
        <v>0</v>
      </c>
      <c r="S36" s="5">
        <f>IF(นักเรียน!R32=3,2,IF(นักเรียน!R32=2,1,IF(นักเรียน!R32=1,0,0)))</f>
        <v>0</v>
      </c>
      <c r="T36" s="5">
        <f>IF(นักเรียน!S32=3,2,IF(นักเรียน!S32=2,1,IF(นักเรียน!S32=1,0,0)))</f>
        <v>0</v>
      </c>
      <c r="U36" s="5">
        <f>IF(นักเรียน!T32=3,2,IF(นักเรียน!T32=2,1,IF(นักเรียน!T32=1,0,0)))</f>
        <v>0</v>
      </c>
      <c r="V36" s="5">
        <f>IF(นักเรียน!U32=3,2,IF(นักเรียน!U32=2,1,IF(นักเรียน!U32=1,0,0)))</f>
        <v>0</v>
      </c>
      <c r="W36" s="5">
        <f>IF(นักเรียน!V32=3,2,IF(นักเรียน!V32=2,1,IF(นักเรียน!V32=1,0,0)))</f>
        <v>0</v>
      </c>
      <c r="X36" s="5">
        <f>IF(นักเรียน!W32=3,2,IF(นักเรียน!W32=2,1,IF(นักเรียน!W32=1,0,0)))</f>
        <v>0</v>
      </c>
      <c r="Y36" s="5">
        <f>IF(นักเรียน!X32=3,0,IF(นักเรียน!X32=2,1,IF(นักเรียน!X32=1,2,0)))</f>
        <v>0</v>
      </c>
      <c r="Z36" s="5">
        <f>IF(นักเรียน!Y32=3,2,IF(นักเรียน!Y32=2,1,IF(นักเรียน!Y32=1,0,0)))</f>
        <v>0</v>
      </c>
      <c r="AA36" s="5">
        <f>IF(นักเรียน!Z32=3,2,IF(นักเรียน!Z32=2,1,IF(นักเรียน!Z32=1,0,0)))</f>
        <v>0</v>
      </c>
      <c r="AB36" s="5">
        <f>IF(นักเรียน!AA32=3,2,IF(นักเรียน!AA32=2,1,IF(นักเรียน!AA32=1,0,0)))</f>
        <v>0</v>
      </c>
      <c r="AC36" s="5">
        <f>IF(นักเรียน!AB32=3,0,IF(นักเรียน!AB32=2,1,IF(นักเรียน!AB32=1,2,0)))</f>
        <v>0</v>
      </c>
      <c r="AD36" s="5">
        <f>IF(นักเรียน!AC32=3,2,IF(นักเรียน!AC32=4,2,0))</f>
        <v>0</v>
      </c>
      <c r="AE36" s="5">
        <f>IF(นักเรียน!AD32=3,2,IF(นักเรียน!AD32=4,2,0))</f>
        <v>0</v>
      </c>
      <c r="AF36" s="5">
        <f>IF(นักเรียน!AE32=3,2,IF(นักเรียน!AE32=4,2,0))</f>
        <v>0</v>
      </c>
      <c r="AG36" s="5">
        <f>IF(นักเรียน!AF32=3,2,IF(นักเรียน!AF32=4,2,0))</f>
        <v>0</v>
      </c>
      <c r="AH36" s="5">
        <f>IF(นักเรียน!AG32=3,2,IF(นักเรียน!AG32=4,2,0))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>
      <c r="A37" s="4" t="str">
        <f>รายชื่อนักเรียน!E34</f>
        <v>11271</v>
      </c>
      <c r="B37" s="4" t="str">
        <f>รายชื่อนักเรียน!F34</f>
        <v>เด็กหญิงธนิตา  ใสแสง</v>
      </c>
      <c r="C37" s="5">
        <f>IF($B37=0,"",รายชื่อนักเรียน!G34)</f>
        <v>1</v>
      </c>
      <c r="D37" s="5">
        <f>IF($B37=0,"",รายชื่อนักเรียน!H34)</f>
        <v>32</v>
      </c>
      <c r="E37" s="5">
        <f>IF(นักเรียน!D33=3,2,IF(นักเรียน!D33=2,1,IF(นักเรียน!D33=1,0,0)))</f>
        <v>0</v>
      </c>
      <c r="F37" s="5">
        <f>IF(นักเรียน!E33=3,2,IF(นักเรียน!E33=2,1,IF(นักเรียน!E33=1,0,0)))</f>
        <v>0</v>
      </c>
      <c r="G37" s="5">
        <f>IF(นักเรียน!F33=3,2,IF(นักเรียน!F33=2,1,IF(นักเรียน!F33=1,0,0)))</f>
        <v>0</v>
      </c>
      <c r="H37" s="5">
        <f>IF(นักเรียน!G33=3,2,IF(นักเรียน!G33=2,1,IF(นักเรียน!G33=1,0,0)))</f>
        <v>0</v>
      </c>
      <c r="I37" s="5">
        <f>IF(นักเรียน!H33=3,2,IF(นักเรียน!H33=2,1,IF(นักเรียน!H33=1,0,0)))</f>
        <v>0</v>
      </c>
      <c r="J37" s="5">
        <f>IF(นักเรียน!I33=3,2,IF(นักเรียน!I33=2,1,IF(นักเรียน!I33=1,0,0)))</f>
        <v>0</v>
      </c>
      <c r="K37" s="5">
        <f>IF(นักเรียน!J33=3,0,IF(นักเรียน!J33=2,1,IF(นักเรียน!J33=1,2,0)))</f>
        <v>0</v>
      </c>
      <c r="L37" s="5">
        <f>IF(นักเรียน!K33=3,2,IF(นักเรียน!K33=2,1,IF(นักเรียน!K33=1,0,0)))</f>
        <v>0</v>
      </c>
      <c r="M37" s="5">
        <f>IF(นักเรียน!L33=3,2,IF(นักเรียน!L33=2,1,IF(นักเรียน!L33=1,0,0)))</f>
        <v>0</v>
      </c>
      <c r="N37" s="5">
        <f>IF(นักเรียน!M33=3,2,IF(นักเรียน!M33=2,1,IF(นักเรียน!M33=1,0,0)))</f>
        <v>0</v>
      </c>
      <c r="O37" s="5">
        <f>IF(นักเรียน!N33=3,0,IF(นักเรียน!N33=2,1,IF(นักเรียน!N33=1,2,0)))</f>
        <v>0</v>
      </c>
      <c r="P37" s="5">
        <f>IF(นักเรียน!O33=3,2,IF(นักเรียน!O33=2,1,IF(นักเรียน!O33=1,0,0)))</f>
        <v>0</v>
      </c>
      <c r="Q37" s="5">
        <f>IF(นักเรียน!P33=3,2,IF(นักเรียน!P33=2,1,IF(นักเรียน!P33=1,0,0)))</f>
        <v>0</v>
      </c>
      <c r="R37" s="5">
        <f>IF(นักเรียน!Q33=3,0,IF(นักเรียน!Q33=2,1,IF(นักเรียน!Q33=1,2,0)))</f>
        <v>0</v>
      </c>
      <c r="S37" s="5">
        <f>IF(นักเรียน!R33=3,2,IF(นักเรียน!R33=2,1,IF(นักเรียน!R33=1,0,0)))</f>
        <v>0</v>
      </c>
      <c r="T37" s="5">
        <f>IF(นักเรียน!S33=3,2,IF(นักเรียน!S33=2,1,IF(นักเรียน!S33=1,0,0)))</f>
        <v>0</v>
      </c>
      <c r="U37" s="5">
        <f>IF(นักเรียน!T33=3,2,IF(นักเรียน!T33=2,1,IF(นักเรียน!T33=1,0,0)))</f>
        <v>0</v>
      </c>
      <c r="V37" s="5">
        <f>IF(นักเรียน!U33=3,2,IF(นักเรียน!U33=2,1,IF(นักเรียน!U33=1,0,0)))</f>
        <v>0</v>
      </c>
      <c r="W37" s="5">
        <f>IF(นักเรียน!V33=3,2,IF(นักเรียน!V33=2,1,IF(นักเรียน!V33=1,0,0)))</f>
        <v>0</v>
      </c>
      <c r="X37" s="5">
        <f>IF(นักเรียน!W33=3,2,IF(นักเรียน!W33=2,1,IF(นักเรียน!W33=1,0,0)))</f>
        <v>0</v>
      </c>
      <c r="Y37" s="5">
        <f>IF(นักเรียน!X33=3,0,IF(นักเรียน!X33=2,1,IF(นักเรียน!X33=1,2,0)))</f>
        <v>0</v>
      </c>
      <c r="Z37" s="5">
        <f>IF(นักเรียน!Y33=3,2,IF(นักเรียน!Y33=2,1,IF(นักเรียน!Y33=1,0,0)))</f>
        <v>0</v>
      </c>
      <c r="AA37" s="5">
        <f>IF(นักเรียน!Z33=3,2,IF(นักเรียน!Z33=2,1,IF(นักเรียน!Z33=1,0,0)))</f>
        <v>0</v>
      </c>
      <c r="AB37" s="5">
        <f>IF(นักเรียน!AA33=3,2,IF(นักเรียน!AA33=2,1,IF(นักเรียน!AA33=1,0,0)))</f>
        <v>0</v>
      </c>
      <c r="AC37" s="5">
        <f>IF(นักเรียน!AB33=3,0,IF(นักเรียน!AB33=2,1,IF(นักเรียน!AB33=1,2,0)))</f>
        <v>0</v>
      </c>
      <c r="AD37" s="5">
        <f>IF(นักเรียน!AC33=3,2,IF(นักเรียน!AC33=4,2,0))</f>
        <v>0</v>
      </c>
      <c r="AE37" s="5">
        <f>IF(นักเรียน!AD33=3,2,IF(นักเรียน!AD33=4,2,0))</f>
        <v>0</v>
      </c>
      <c r="AF37" s="5">
        <f>IF(นักเรียน!AE33=3,2,IF(นักเรียน!AE33=4,2,0))</f>
        <v>0</v>
      </c>
      <c r="AG37" s="5">
        <f>IF(นักเรียน!AF33=3,2,IF(นักเรียน!AF33=4,2,0))</f>
        <v>0</v>
      </c>
      <c r="AH37" s="5">
        <f>IF(นักเรียน!AG33=3,2,IF(นักเรียน!AG33=4,2,0))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>
      <c r="A38" s="4" t="str">
        <f>รายชื่อนักเรียน!E35</f>
        <v>11282</v>
      </c>
      <c r="B38" s="4" t="str">
        <f>รายชื่อนักเรียน!F35</f>
        <v>เด็กหญิงนวพร  บรมธนภูมิ</v>
      </c>
      <c r="C38" s="5">
        <f>IF($B38=0,"",รายชื่อนักเรียน!G35)</f>
        <v>1</v>
      </c>
      <c r="D38" s="5">
        <f>IF($B38=0,"",รายชื่อนักเรียน!H35)</f>
        <v>33</v>
      </c>
      <c r="E38" s="5">
        <f>IF(นักเรียน!D34=3,2,IF(นักเรียน!D34=2,1,IF(นักเรียน!D34=1,0,0)))</f>
        <v>0</v>
      </c>
      <c r="F38" s="5">
        <f>IF(นักเรียน!E34=3,2,IF(นักเรียน!E34=2,1,IF(นักเรียน!E34=1,0,0)))</f>
        <v>0</v>
      </c>
      <c r="G38" s="5">
        <f>IF(นักเรียน!F34=3,2,IF(นักเรียน!F34=2,1,IF(นักเรียน!F34=1,0,0)))</f>
        <v>0</v>
      </c>
      <c r="H38" s="5">
        <f>IF(นักเรียน!G34=3,2,IF(นักเรียน!G34=2,1,IF(นักเรียน!G34=1,0,0)))</f>
        <v>0</v>
      </c>
      <c r="I38" s="5">
        <f>IF(นักเรียน!H34=3,2,IF(นักเรียน!H34=2,1,IF(นักเรียน!H34=1,0,0)))</f>
        <v>0</v>
      </c>
      <c r="J38" s="5">
        <f>IF(นักเรียน!I34=3,2,IF(นักเรียน!I34=2,1,IF(นักเรียน!I34=1,0,0)))</f>
        <v>0</v>
      </c>
      <c r="K38" s="5">
        <f>IF(นักเรียน!J34=3,0,IF(นักเรียน!J34=2,1,IF(นักเรียน!J34=1,2,0)))</f>
        <v>0</v>
      </c>
      <c r="L38" s="5">
        <f>IF(นักเรียน!K34=3,2,IF(นักเรียน!K34=2,1,IF(นักเรียน!K34=1,0,0)))</f>
        <v>0</v>
      </c>
      <c r="M38" s="5">
        <f>IF(นักเรียน!L34=3,2,IF(นักเรียน!L34=2,1,IF(นักเรียน!L34=1,0,0)))</f>
        <v>0</v>
      </c>
      <c r="N38" s="5">
        <f>IF(นักเรียน!M34=3,2,IF(นักเรียน!M34=2,1,IF(นักเรียน!M34=1,0,0)))</f>
        <v>0</v>
      </c>
      <c r="O38" s="5">
        <f>IF(นักเรียน!N34=3,0,IF(นักเรียน!N34=2,1,IF(นักเรียน!N34=1,2,0)))</f>
        <v>0</v>
      </c>
      <c r="P38" s="5">
        <f>IF(นักเรียน!O34=3,2,IF(นักเรียน!O34=2,1,IF(นักเรียน!O34=1,0,0)))</f>
        <v>0</v>
      </c>
      <c r="Q38" s="5">
        <f>IF(นักเรียน!P34=3,2,IF(นักเรียน!P34=2,1,IF(นักเรียน!P34=1,0,0)))</f>
        <v>0</v>
      </c>
      <c r="R38" s="5">
        <f>IF(นักเรียน!Q34=3,0,IF(นักเรียน!Q34=2,1,IF(นักเรียน!Q34=1,2,0)))</f>
        <v>0</v>
      </c>
      <c r="S38" s="5">
        <f>IF(นักเรียน!R34=3,2,IF(นักเรียน!R34=2,1,IF(นักเรียน!R34=1,0,0)))</f>
        <v>0</v>
      </c>
      <c r="T38" s="5">
        <f>IF(นักเรียน!S34=3,2,IF(นักเรียน!S34=2,1,IF(นักเรียน!S34=1,0,0)))</f>
        <v>0</v>
      </c>
      <c r="U38" s="5">
        <f>IF(นักเรียน!T34=3,2,IF(นักเรียน!T34=2,1,IF(นักเรียน!T34=1,0,0)))</f>
        <v>0</v>
      </c>
      <c r="V38" s="5">
        <f>IF(นักเรียน!U34=3,2,IF(นักเรียน!U34=2,1,IF(นักเรียน!U34=1,0,0)))</f>
        <v>0</v>
      </c>
      <c r="W38" s="5">
        <f>IF(นักเรียน!V34=3,2,IF(นักเรียน!V34=2,1,IF(นักเรียน!V34=1,0,0)))</f>
        <v>0</v>
      </c>
      <c r="X38" s="5">
        <f>IF(นักเรียน!W34=3,2,IF(นักเรียน!W34=2,1,IF(นักเรียน!W34=1,0,0)))</f>
        <v>0</v>
      </c>
      <c r="Y38" s="5">
        <f>IF(นักเรียน!X34=3,0,IF(นักเรียน!X34=2,1,IF(นักเรียน!X34=1,2,0)))</f>
        <v>0</v>
      </c>
      <c r="Z38" s="5">
        <f>IF(นักเรียน!Y34=3,2,IF(นักเรียน!Y34=2,1,IF(นักเรียน!Y34=1,0,0)))</f>
        <v>0</v>
      </c>
      <c r="AA38" s="5">
        <f>IF(นักเรียน!Z34=3,2,IF(นักเรียน!Z34=2,1,IF(นักเรียน!Z34=1,0,0)))</f>
        <v>0</v>
      </c>
      <c r="AB38" s="5">
        <f>IF(นักเรียน!AA34=3,2,IF(นักเรียน!AA34=2,1,IF(นักเรียน!AA34=1,0,0)))</f>
        <v>0</v>
      </c>
      <c r="AC38" s="5">
        <f>IF(นักเรียน!AB34=3,0,IF(นักเรียน!AB34=2,1,IF(นักเรียน!AB34=1,2,0)))</f>
        <v>0</v>
      </c>
      <c r="AD38" s="5">
        <f>IF(นักเรียน!AC34=3,2,IF(นักเรียน!AC34=4,2,0))</f>
        <v>0</v>
      </c>
      <c r="AE38" s="5">
        <f>IF(นักเรียน!AD34=3,2,IF(นักเรียน!AD34=4,2,0))</f>
        <v>0</v>
      </c>
      <c r="AF38" s="5">
        <f>IF(นักเรียน!AE34=3,2,IF(นักเรียน!AE34=4,2,0))</f>
        <v>0</v>
      </c>
      <c r="AG38" s="5">
        <f>IF(นักเรียน!AF34=3,2,IF(นักเรียน!AF34=4,2,0))</f>
        <v>0</v>
      </c>
      <c r="AH38" s="5">
        <f>IF(นักเรียน!AG34=3,2,IF(นักเรียน!AG34=4,2,0))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>
      <c r="A39" s="4" t="str">
        <f>รายชื่อนักเรียน!E36</f>
        <v>11286</v>
      </c>
      <c r="B39" s="4" t="str">
        <f>รายชื่อนักเรียน!F36</f>
        <v>เด็กหญิงนาฎนภา  พาเที่ยง</v>
      </c>
      <c r="C39" s="5">
        <f>IF($B39=0,"",รายชื่อนักเรียน!G36)</f>
        <v>1</v>
      </c>
      <c r="D39" s="5">
        <f>IF($B39=0,"",รายชื่อนักเรียน!H36)</f>
        <v>34</v>
      </c>
      <c r="E39" s="5">
        <f>IF(นักเรียน!D35=3,2,IF(นักเรียน!D35=2,1,IF(นักเรียน!D35=1,0,0)))</f>
        <v>0</v>
      </c>
      <c r="F39" s="5">
        <f>IF(นักเรียน!E35=3,2,IF(นักเรียน!E35=2,1,IF(นักเรียน!E35=1,0,0)))</f>
        <v>0</v>
      </c>
      <c r="G39" s="5">
        <f>IF(นักเรียน!F35=3,2,IF(นักเรียน!F35=2,1,IF(นักเรียน!F35=1,0,0)))</f>
        <v>0</v>
      </c>
      <c r="H39" s="5">
        <f>IF(นักเรียน!G35=3,2,IF(นักเรียน!G35=2,1,IF(นักเรียน!G35=1,0,0)))</f>
        <v>0</v>
      </c>
      <c r="I39" s="5">
        <f>IF(นักเรียน!H35=3,2,IF(นักเรียน!H35=2,1,IF(นักเรียน!H35=1,0,0)))</f>
        <v>0</v>
      </c>
      <c r="J39" s="5">
        <f>IF(นักเรียน!I35=3,2,IF(นักเรียน!I35=2,1,IF(นักเรียน!I35=1,0,0)))</f>
        <v>0</v>
      </c>
      <c r="K39" s="5">
        <f>IF(นักเรียน!J35=3,0,IF(นักเรียน!J35=2,1,IF(นักเรียน!J35=1,2,0)))</f>
        <v>0</v>
      </c>
      <c r="L39" s="5">
        <f>IF(นักเรียน!K35=3,2,IF(นักเรียน!K35=2,1,IF(นักเรียน!K35=1,0,0)))</f>
        <v>0</v>
      </c>
      <c r="M39" s="5">
        <f>IF(นักเรียน!L35=3,2,IF(นักเรียน!L35=2,1,IF(นักเรียน!L35=1,0,0)))</f>
        <v>0</v>
      </c>
      <c r="N39" s="5">
        <f>IF(นักเรียน!M35=3,2,IF(นักเรียน!M35=2,1,IF(นักเรียน!M35=1,0,0)))</f>
        <v>0</v>
      </c>
      <c r="O39" s="5">
        <f>IF(นักเรียน!N35=3,0,IF(นักเรียน!N35=2,1,IF(นักเรียน!N35=1,2,0)))</f>
        <v>0</v>
      </c>
      <c r="P39" s="5">
        <f>IF(นักเรียน!O35=3,2,IF(นักเรียน!O35=2,1,IF(นักเรียน!O35=1,0,0)))</f>
        <v>0</v>
      </c>
      <c r="Q39" s="5">
        <f>IF(นักเรียน!P35=3,2,IF(นักเรียน!P35=2,1,IF(นักเรียน!P35=1,0,0)))</f>
        <v>0</v>
      </c>
      <c r="R39" s="5">
        <f>IF(นักเรียน!Q35=3,0,IF(นักเรียน!Q35=2,1,IF(นักเรียน!Q35=1,2,0)))</f>
        <v>0</v>
      </c>
      <c r="S39" s="5">
        <f>IF(นักเรียน!R35=3,2,IF(นักเรียน!R35=2,1,IF(นักเรียน!R35=1,0,0)))</f>
        <v>0</v>
      </c>
      <c r="T39" s="5">
        <f>IF(นักเรียน!S35=3,2,IF(นักเรียน!S35=2,1,IF(นักเรียน!S35=1,0,0)))</f>
        <v>0</v>
      </c>
      <c r="U39" s="5">
        <f>IF(นักเรียน!T35=3,2,IF(นักเรียน!T35=2,1,IF(นักเรียน!T35=1,0,0)))</f>
        <v>0</v>
      </c>
      <c r="V39" s="5">
        <f>IF(นักเรียน!U35=3,2,IF(นักเรียน!U35=2,1,IF(นักเรียน!U35=1,0,0)))</f>
        <v>0</v>
      </c>
      <c r="W39" s="5">
        <f>IF(นักเรียน!V35=3,2,IF(นักเรียน!V35=2,1,IF(นักเรียน!V35=1,0,0)))</f>
        <v>0</v>
      </c>
      <c r="X39" s="5">
        <f>IF(นักเรียน!W35=3,2,IF(นักเรียน!W35=2,1,IF(นักเรียน!W35=1,0,0)))</f>
        <v>0</v>
      </c>
      <c r="Y39" s="5">
        <f>IF(นักเรียน!X35=3,0,IF(นักเรียน!X35=2,1,IF(นักเรียน!X35=1,2,0)))</f>
        <v>0</v>
      </c>
      <c r="Z39" s="5">
        <f>IF(นักเรียน!Y35=3,2,IF(นักเรียน!Y35=2,1,IF(นักเรียน!Y35=1,0,0)))</f>
        <v>0</v>
      </c>
      <c r="AA39" s="5">
        <f>IF(นักเรียน!Z35=3,2,IF(นักเรียน!Z35=2,1,IF(นักเรียน!Z35=1,0,0)))</f>
        <v>0</v>
      </c>
      <c r="AB39" s="5">
        <f>IF(นักเรียน!AA35=3,2,IF(นักเรียน!AA35=2,1,IF(นักเรียน!AA35=1,0,0)))</f>
        <v>0</v>
      </c>
      <c r="AC39" s="5">
        <f>IF(นักเรียน!AB35=3,0,IF(นักเรียน!AB35=2,1,IF(นักเรียน!AB35=1,2,0)))</f>
        <v>0</v>
      </c>
      <c r="AD39" s="5">
        <f>IF(นักเรียน!AC35=3,2,IF(นักเรียน!AC35=4,2,0))</f>
        <v>0</v>
      </c>
      <c r="AE39" s="5">
        <f>IF(นักเรียน!AD35=3,2,IF(นักเรียน!AD35=4,2,0))</f>
        <v>0</v>
      </c>
      <c r="AF39" s="5">
        <f>IF(นักเรียน!AE35=3,2,IF(นักเรียน!AE35=4,2,0))</f>
        <v>0</v>
      </c>
      <c r="AG39" s="5">
        <f>IF(นักเรียน!AF35=3,2,IF(นักเรียน!AF35=4,2,0))</f>
        <v>0</v>
      </c>
      <c r="AH39" s="5">
        <f>IF(นักเรียน!AG35=3,2,IF(นักเรียน!AG35=4,2,0))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>
      <c r="A40" s="4" t="str">
        <f>รายชื่อนักเรียน!E37</f>
        <v>11290</v>
      </c>
      <c r="B40" s="4" t="str">
        <f>รายชื่อนักเรียน!F37</f>
        <v>เด็กหญิงนิติยา  เอี่ยมอร่าม</v>
      </c>
      <c r="C40" s="5">
        <f>IF($B40=0,"",รายชื่อนักเรียน!G37)</f>
        <v>1</v>
      </c>
      <c r="D40" s="5">
        <f>IF($B40=0,"",รายชื่อนักเรียน!H37)</f>
        <v>35</v>
      </c>
      <c r="E40" s="5">
        <f>IF(นักเรียน!D36=3,2,IF(นักเรียน!D36=2,1,IF(นักเรียน!D36=1,0,0)))</f>
        <v>0</v>
      </c>
      <c r="F40" s="5">
        <f>IF(นักเรียน!E36=3,2,IF(นักเรียน!E36=2,1,IF(นักเรียน!E36=1,0,0)))</f>
        <v>0</v>
      </c>
      <c r="G40" s="5">
        <f>IF(นักเรียน!F36=3,2,IF(นักเรียน!F36=2,1,IF(นักเรียน!F36=1,0,0)))</f>
        <v>0</v>
      </c>
      <c r="H40" s="5">
        <f>IF(นักเรียน!G36=3,2,IF(นักเรียน!G36=2,1,IF(นักเรียน!G36=1,0,0)))</f>
        <v>0</v>
      </c>
      <c r="I40" s="5">
        <f>IF(นักเรียน!H36=3,2,IF(นักเรียน!H36=2,1,IF(นักเรียน!H36=1,0,0)))</f>
        <v>0</v>
      </c>
      <c r="J40" s="5">
        <f>IF(นักเรียน!I36=3,2,IF(นักเรียน!I36=2,1,IF(นักเรียน!I36=1,0,0)))</f>
        <v>0</v>
      </c>
      <c r="K40" s="5">
        <f>IF(นักเรียน!J36=3,0,IF(นักเรียน!J36=2,1,IF(นักเรียน!J36=1,2,0)))</f>
        <v>0</v>
      </c>
      <c r="L40" s="5">
        <f>IF(นักเรียน!K36=3,2,IF(นักเรียน!K36=2,1,IF(นักเรียน!K36=1,0,0)))</f>
        <v>0</v>
      </c>
      <c r="M40" s="5">
        <f>IF(นักเรียน!L36=3,2,IF(นักเรียน!L36=2,1,IF(นักเรียน!L36=1,0,0)))</f>
        <v>0</v>
      </c>
      <c r="N40" s="5">
        <f>IF(นักเรียน!M36=3,2,IF(นักเรียน!M36=2,1,IF(นักเรียน!M36=1,0,0)))</f>
        <v>0</v>
      </c>
      <c r="O40" s="5">
        <f>IF(นักเรียน!N36=3,0,IF(นักเรียน!N36=2,1,IF(นักเรียน!N36=1,2,0)))</f>
        <v>0</v>
      </c>
      <c r="P40" s="5">
        <f>IF(นักเรียน!O36=3,2,IF(นักเรียน!O36=2,1,IF(นักเรียน!O36=1,0,0)))</f>
        <v>0</v>
      </c>
      <c r="Q40" s="5">
        <f>IF(นักเรียน!P36=3,2,IF(นักเรียน!P36=2,1,IF(นักเรียน!P36=1,0,0)))</f>
        <v>0</v>
      </c>
      <c r="R40" s="5">
        <f>IF(นักเรียน!Q36=3,0,IF(นักเรียน!Q36=2,1,IF(นักเรียน!Q36=1,2,0)))</f>
        <v>0</v>
      </c>
      <c r="S40" s="5">
        <f>IF(นักเรียน!R36=3,2,IF(นักเรียน!R36=2,1,IF(นักเรียน!R36=1,0,0)))</f>
        <v>0</v>
      </c>
      <c r="T40" s="5">
        <f>IF(นักเรียน!S36=3,2,IF(นักเรียน!S36=2,1,IF(นักเรียน!S36=1,0,0)))</f>
        <v>0</v>
      </c>
      <c r="U40" s="5">
        <f>IF(นักเรียน!T36=3,2,IF(นักเรียน!T36=2,1,IF(นักเรียน!T36=1,0,0)))</f>
        <v>0</v>
      </c>
      <c r="V40" s="5">
        <f>IF(นักเรียน!U36=3,2,IF(นักเรียน!U36=2,1,IF(นักเรียน!U36=1,0,0)))</f>
        <v>0</v>
      </c>
      <c r="W40" s="5">
        <f>IF(นักเรียน!V36=3,2,IF(นักเรียน!V36=2,1,IF(นักเรียน!V36=1,0,0)))</f>
        <v>0</v>
      </c>
      <c r="X40" s="5">
        <f>IF(นักเรียน!W36=3,2,IF(นักเรียน!W36=2,1,IF(นักเรียน!W36=1,0,0)))</f>
        <v>0</v>
      </c>
      <c r="Y40" s="5">
        <f>IF(นักเรียน!X36=3,0,IF(นักเรียน!X36=2,1,IF(นักเรียน!X36=1,2,0)))</f>
        <v>0</v>
      </c>
      <c r="Z40" s="5">
        <f>IF(นักเรียน!Y36=3,2,IF(นักเรียน!Y36=2,1,IF(นักเรียน!Y36=1,0,0)))</f>
        <v>0</v>
      </c>
      <c r="AA40" s="5">
        <f>IF(นักเรียน!Z36=3,2,IF(นักเรียน!Z36=2,1,IF(นักเรียน!Z36=1,0,0)))</f>
        <v>0</v>
      </c>
      <c r="AB40" s="5">
        <f>IF(นักเรียน!AA36=3,2,IF(นักเรียน!AA36=2,1,IF(นักเรียน!AA36=1,0,0)))</f>
        <v>0</v>
      </c>
      <c r="AC40" s="5">
        <f>IF(นักเรียน!AB36=3,0,IF(นักเรียน!AB36=2,1,IF(นักเรียน!AB36=1,2,0)))</f>
        <v>0</v>
      </c>
      <c r="AD40" s="5">
        <f>IF(นักเรียน!AC36=3,2,IF(นักเรียน!AC36=4,2,0))</f>
        <v>0</v>
      </c>
      <c r="AE40" s="5">
        <f>IF(นักเรียน!AD36=3,2,IF(นักเรียน!AD36=4,2,0))</f>
        <v>0</v>
      </c>
      <c r="AF40" s="5">
        <f>IF(นักเรียน!AE36=3,2,IF(นักเรียน!AE36=4,2,0))</f>
        <v>0</v>
      </c>
      <c r="AG40" s="5">
        <f>IF(นักเรียน!AF36=3,2,IF(นักเรียน!AF36=4,2,0))</f>
        <v>0</v>
      </c>
      <c r="AH40" s="5">
        <f>IF(นักเรียน!AG36=3,2,IF(นักเรียน!AG36=4,2,0))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>
      <c r="A41" s="4" t="str">
        <f>รายชื่อนักเรียน!E38</f>
        <v>11291</v>
      </c>
      <c r="B41" s="4" t="str">
        <f>รายชื่อนักเรียน!F38</f>
        <v>เด็กหญิงนุจณีย์  สุขดี</v>
      </c>
      <c r="C41" s="5">
        <f>IF($B41=0,"",รายชื่อนักเรียน!G38)</f>
        <v>1</v>
      </c>
      <c r="D41" s="5">
        <f>IF($B41=0,"",รายชื่อนักเรียน!H38)</f>
        <v>36</v>
      </c>
      <c r="E41" s="5">
        <f>IF(นักเรียน!D37=3,2,IF(นักเรียน!D37=2,1,IF(นักเรียน!D37=1,0,0)))</f>
        <v>0</v>
      </c>
      <c r="F41" s="5">
        <f>IF(นักเรียน!E37=3,2,IF(นักเรียน!E37=2,1,IF(นักเรียน!E37=1,0,0)))</f>
        <v>0</v>
      </c>
      <c r="G41" s="5">
        <f>IF(นักเรียน!F37=3,2,IF(นักเรียน!F37=2,1,IF(นักเรียน!F37=1,0,0)))</f>
        <v>0</v>
      </c>
      <c r="H41" s="5">
        <f>IF(นักเรียน!G37=3,2,IF(นักเรียน!G37=2,1,IF(นักเรียน!G37=1,0,0)))</f>
        <v>0</v>
      </c>
      <c r="I41" s="5">
        <f>IF(นักเรียน!H37=3,2,IF(นักเรียน!H37=2,1,IF(นักเรียน!H37=1,0,0)))</f>
        <v>0</v>
      </c>
      <c r="J41" s="5">
        <f>IF(นักเรียน!I37=3,2,IF(นักเรียน!I37=2,1,IF(นักเรียน!I37=1,0,0)))</f>
        <v>0</v>
      </c>
      <c r="K41" s="5">
        <f>IF(นักเรียน!J37=3,0,IF(นักเรียน!J37=2,1,IF(นักเรียน!J37=1,2,0)))</f>
        <v>0</v>
      </c>
      <c r="L41" s="5">
        <f>IF(นักเรียน!K37=3,2,IF(นักเรียน!K37=2,1,IF(นักเรียน!K37=1,0,0)))</f>
        <v>0</v>
      </c>
      <c r="M41" s="5">
        <f>IF(นักเรียน!L37=3,2,IF(นักเรียน!L37=2,1,IF(นักเรียน!L37=1,0,0)))</f>
        <v>0</v>
      </c>
      <c r="N41" s="5">
        <f>IF(นักเรียน!M37=3,2,IF(นักเรียน!M37=2,1,IF(นักเรียน!M37=1,0,0)))</f>
        <v>0</v>
      </c>
      <c r="O41" s="5">
        <f>IF(นักเรียน!N37=3,0,IF(นักเรียน!N37=2,1,IF(นักเรียน!N37=1,2,0)))</f>
        <v>0</v>
      </c>
      <c r="P41" s="5">
        <f>IF(นักเรียน!O37=3,2,IF(นักเรียน!O37=2,1,IF(นักเรียน!O37=1,0,0)))</f>
        <v>0</v>
      </c>
      <c r="Q41" s="5">
        <f>IF(นักเรียน!P37=3,2,IF(นักเรียน!P37=2,1,IF(นักเรียน!P37=1,0,0)))</f>
        <v>0</v>
      </c>
      <c r="R41" s="5">
        <f>IF(นักเรียน!Q37=3,0,IF(นักเรียน!Q37=2,1,IF(นักเรียน!Q37=1,2,0)))</f>
        <v>0</v>
      </c>
      <c r="S41" s="5">
        <f>IF(นักเรียน!R37=3,2,IF(นักเรียน!R37=2,1,IF(นักเรียน!R37=1,0,0)))</f>
        <v>0</v>
      </c>
      <c r="T41" s="5">
        <f>IF(นักเรียน!S37=3,2,IF(นักเรียน!S37=2,1,IF(นักเรียน!S37=1,0,0)))</f>
        <v>0</v>
      </c>
      <c r="U41" s="5">
        <f>IF(นักเรียน!T37=3,2,IF(นักเรียน!T37=2,1,IF(นักเรียน!T37=1,0,0)))</f>
        <v>0</v>
      </c>
      <c r="V41" s="5">
        <f>IF(นักเรียน!U37=3,2,IF(นักเรียน!U37=2,1,IF(นักเรียน!U37=1,0,0)))</f>
        <v>0</v>
      </c>
      <c r="W41" s="5">
        <f>IF(นักเรียน!V37=3,2,IF(นักเรียน!V37=2,1,IF(นักเรียน!V37=1,0,0)))</f>
        <v>0</v>
      </c>
      <c r="X41" s="5">
        <f>IF(นักเรียน!W37=3,2,IF(นักเรียน!W37=2,1,IF(นักเรียน!W37=1,0,0)))</f>
        <v>0</v>
      </c>
      <c r="Y41" s="5">
        <f>IF(นักเรียน!X37=3,0,IF(นักเรียน!X37=2,1,IF(นักเรียน!X37=1,2,0)))</f>
        <v>0</v>
      </c>
      <c r="Z41" s="5">
        <f>IF(นักเรียน!Y37=3,2,IF(นักเรียน!Y37=2,1,IF(นักเรียน!Y37=1,0,0)))</f>
        <v>0</v>
      </c>
      <c r="AA41" s="5">
        <f>IF(นักเรียน!Z37=3,2,IF(นักเรียน!Z37=2,1,IF(นักเรียน!Z37=1,0,0)))</f>
        <v>0</v>
      </c>
      <c r="AB41" s="5">
        <f>IF(นักเรียน!AA37=3,2,IF(นักเรียน!AA37=2,1,IF(นักเรียน!AA37=1,0,0)))</f>
        <v>0</v>
      </c>
      <c r="AC41" s="5">
        <f>IF(นักเรียน!AB37=3,0,IF(นักเรียน!AB37=2,1,IF(นักเรียน!AB37=1,2,0)))</f>
        <v>0</v>
      </c>
      <c r="AD41" s="5">
        <f>IF(นักเรียน!AC37=3,2,IF(นักเรียน!AC37=4,2,0))</f>
        <v>0</v>
      </c>
      <c r="AE41" s="5">
        <f>IF(นักเรียน!AD37=3,2,IF(นักเรียน!AD37=4,2,0))</f>
        <v>0</v>
      </c>
      <c r="AF41" s="5">
        <f>IF(นักเรียน!AE37=3,2,IF(นักเรียน!AE37=4,2,0))</f>
        <v>0</v>
      </c>
      <c r="AG41" s="5">
        <f>IF(นักเรียน!AF37=3,2,IF(นักเรียน!AF37=4,2,0))</f>
        <v>0</v>
      </c>
      <c r="AH41" s="5">
        <f>IF(นักเรียน!AG37=3,2,IF(นักเรียน!AG37=4,2,0))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>
      <c r="A42" s="4" t="str">
        <f>รายชื่อนักเรียน!E39</f>
        <v>11300</v>
      </c>
      <c r="B42" s="4" t="str">
        <f>รายชื่อนักเรียน!F39</f>
        <v>เด็กหญิงพรพิมล  ละอองขวัญ</v>
      </c>
      <c r="C42" s="5">
        <f>IF($B42=0,"",รายชื่อนักเรียน!G39)</f>
        <v>1</v>
      </c>
      <c r="D42" s="5">
        <f>IF($B42=0,"",รายชื่อนักเรียน!H39)</f>
        <v>37</v>
      </c>
      <c r="E42" s="5">
        <f>IF(นักเรียน!D38=3,2,IF(นักเรียน!D38=2,1,IF(นักเรียน!D38=1,0,0)))</f>
        <v>0</v>
      </c>
      <c r="F42" s="5">
        <f>IF(นักเรียน!E38=3,2,IF(นักเรียน!E38=2,1,IF(นักเรียน!E38=1,0,0)))</f>
        <v>0</v>
      </c>
      <c r="G42" s="5">
        <f>IF(นักเรียน!F38=3,2,IF(นักเรียน!F38=2,1,IF(นักเรียน!F38=1,0,0)))</f>
        <v>0</v>
      </c>
      <c r="H42" s="5">
        <f>IF(นักเรียน!G38=3,2,IF(นักเรียน!G38=2,1,IF(นักเรียน!G38=1,0,0)))</f>
        <v>0</v>
      </c>
      <c r="I42" s="5">
        <f>IF(นักเรียน!H38=3,2,IF(นักเรียน!H38=2,1,IF(นักเรียน!H38=1,0,0)))</f>
        <v>0</v>
      </c>
      <c r="J42" s="5">
        <f>IF(นักเรียน!I38=3,2,IF(นักเรียน!I38=2,1,IF(นักเรียน!I38=1,0,0)))</f>
        <v>0</v>
      </c>
      <c r="K42" s="5">
        <f>IF(นักเรียน!J38=3,0,IF(นักเรียน!J38=2,1,IF(นักเรียน!J38=1,2,0)))</f>
        <v>0</v>
      </c>
      <c r="L42" s="5">
        <f>IF(นักเรียน!K38=3,2,IF(นักเรียน!K38=2,1,IF(นักเรียน!K38=1,0,0)))</f>
        <v>0</v>
      </c>
      <c r="M42" s="5">
        <f>IF(นักเรียน!L38=3,2,IF(นักเรียน!L38=2,1,IF(นักเรียน!L38=1,0,0)))</f>
        <v>0</v>
      </c>
      <c r="N42" s="5">
        <f>IF(นักเรียน!M38=3,2,IF(นักเรียน!M38=2,1,IF(นักเรียน!M38=1,0,0)))</f>
        <v>0</v>
      </c>
      <c r="O42" s="5">
        <f>IF(นักเรียน!N38=3,0,IF(นักเรียน!N38=2,1,IF(นักเรียน!N38=1,2,0)))</f>
        <v>0</v>
      </c>
      <c r="P42" s="5">
        <f>IF(นักเรียน!O38=3,2,IF(นักเรียน!O38=2,1,IF(นักเรียน!O38=1,0,0)))</f>
        <v>0</v>
      </c>
      <c r="Q42" s="5">
        <f>IF(นักเรียน!P38=3,2,IF(นักเรียน!P38=2,1,IF(นักเรียน!P38=1,0,0)))</f>
        <v>0</v>
      </c>
      <c r="R42" s="5">
        <f>IF(นักเรียน!Q38=3,0,IF(นักเรียน!Q38=2,1,IF(นักเรียน!Q38=1,2,0)))</f>
        <v>0</v>
      </c>
      <c r="S42" s="5">
        <f>IF(นักเรียน!R38=3,2,IF(นักเรียน!R38=2,1,IF(นักเรียน!R38=1,0,0)))</f>
        <v>0</v>
      </c>
      <c r="T42" s="5">
        <f>IF(นักเรียน!S38=3,2,IF(นักเรียน!S38=2,1,IF(นักเรียน!S38=1,0,0)))</f>
        <v>0</v>
      </c>
      <c r="U42" s="5">
        <f>IF(นักเรียน!T38=3,2,IF(นักเรียน!T38=2,1,IF(นักเรียน!T38=1,0,0)))</f>
        <v>0</v>
      </c>
      <c r="V42" s="5">
        <f>IF(นักเรียน!U38=3,2,IF(นักเรียน!U38=2,1,IF(นักเรียน!U38=1,0,0)))</f>
        <v>0</v>
      </c>
      <c r="W42" s="5">
        <f>IF(นักเรียน!V38=3,2,IF(นักเรียน!V38=2,1,IF(นักเรียน!V38=1,0,0)))</f>
        <v>0</v>
      </c>
      <c r="X42" s="5">
        <f>IF(นักเรียน!W38=3,2,IF(นักเรียน!W38=2,1,IF(นักเรียน!W38=1,0,0)))</f>
        <v>0</v>
      </c>
      <c r="Y42" s="5">
        <f>IF(นักเรียน!X38=3,0,IF(นักเรียน!X38=2,1,IF(นักเรียน!X38=1,2,0)))</f>
        <v>0</v>
      </c>
      <c r="Z42" s="5">
        <f>IF(นักเรียน!Y38=3,2,IF(นักเรียน!Y38=2,1,IF(นักเรียน!Y38=1,0,0)))</f>
        <v>0</v>
      </c>
      <c r="AA42" s="5">
        <f>IF(นักเรียน!Z38=3,2,IF(นักเรียน!Z38=2,1,IF(นักเรียน!Z38=1,0,0)))</f>
        <v>0</v>
      </c>
      <c r="AB42" s="5">
        <f>IF(นักเรียน!AA38=3,2,IF(นักเรียน!AA38=2,1,IF(นักเรียน!AA38=1,0,0)))</f>
        <v>0</v>
      </c>
      <c r="AC42" s="5">
        <f>IF(นักเรียน!AB38=3,0,IF(นักเรียน!AB38=2,1,IF(นักเรียน!AB38=1,2,0)))</f>
        <v>0</v>
      </c>
      <c r="AD42" s="5">
        <f>IF(นักเรียน!AC38=3,2,IF(นักเรียน!AC38=4,2,0))</f>
        <v>0</v>
      </c>
      <c r="AE42" s="5">
        <f>IF(นักเรียน!AD38=3,2,IF(นักเรียน!AD38=4,2,0))</f>
        <v>0</v>
      </c>
      <c r="AF42" s="5">
        <f>IF(นักเรียน!AE38=3,2,IF(นักเรียน!AE38=4,2,0))</f>
        <v>0</v>
      </c>
      <c r="AG42" s="5">
        <f>IF(นักเรียน!AF38=3,2,IF(นักเรียน!AF38=4,2,0))</f>
        <v>0</v>
      </c>
      <c r="AH42" s="5">
        <f>IF(นักเรียน!AG38=3,2,IF(นักเรียน!AG38=4,2,0))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>
      <c r="A43" s="4" t="str">
        <f>รายชื่อนักเรียน!E40</f>
        <v>11304</v>
      </c>
      <c r="B43" s="4" t="str">
        <f>รายชื่อนักเรียน!F40</f>
        <v>เด็กหญิงพิณพิศุทธิ์  เกษตรกาลาม์</v>
      </c>
      <c r="C43" s="5">
        <f>IF($B43=0,"",รายชื่อนักเรียน!G40)</f>
        <v>1</v>
      </c>
      <c r="D43" s="5">
        <f>IF($B43=0,"",รายชื่อนักเรียน!H40)</f>
        <v>38</v>
      </c>
      <c r="E43" s="5">
        <f>IF(นักเรียน!D39=3,2,IF(นักเรียน!D39=2,1,IF(นักเรียน!D39=1,0,0)))</f>
        <v>0</v>
      </c>
      <c r="F43" s="5">
        <f>IF(นักเรียน!E39=3,2,IF(นักเรียน!E39=2,1,IF(นักเรียน!E39=1,0,0)))</f>
        <v>0</v>
      </c>
      <c r="G43" s="5">
        <f>IF(นักเรียน!F39=3,2,IF(นักเรียน!F39=2,1,IF(นักเรียน!F39=1,0,0)))</f>
        <v>0</v>
      </c>
      <c r="H43" s="5">
        <f>IF(นักเรียน!G39=3,2,IF(นักเรียน!G39=2,1,IF(นักเรียน!G39=1,0,0)))</f>
        <v>0</v>
      </c>
      <c r="I43" s="5">
        <f>IF(นักเรียน!H39=3,2,IF(นักเรียน!H39=2,1,IF(นักเรียน!H39=1,0,0)))</f>
        <v>0</v>
      </c>
      <c r="J43" s="5">
        <f>IF(นักเรียน!I39=3,2,IF(นักเรียน!I39=2,1,IF(นักเรียน!I39=1,0,0)))</f>
        <v>0</v>
      </c>
      <c r="K43" s="5">
        <f>IF(นักเรียน!J39=3,0,IF(นักเรียน!J39=2,1,IF(นักเรียน!J39=1,2,0)))</f>
        <v>0</v>
      </c>
      <c r="L43" s="5">
        <f>IF(นักเรียน!K39=3,2,IF(นักเรียน!K39=2,1,IF(นักเรียน!K39=1,0,0)))</f>
        <v>0</v>
      </c>
      <c r="M43" s="5">
        <f>IF(นักเรียน!L39=3,2,IF(นักเรียน!L39=2,1,IF(นักเรียน!L39=1,0,0)))</f>
        <v>0</v>
      </c>
      <c r="N43" s="5">
        <f>IF(นักเรียน!M39=3,2,IF(นักเรียน!M39=2,1,IF(นักเรียน!M39=1,0,0)))</f>
        <v>0</v>
      </c>
      <c r="O43" s="5">
        <f>IF(นักเรียน!N39=3,0,IF(นักเรียน!N39=2,1,IF(นักเรียน!N39=1,2,0)))</f>
        <v>0</v>
      </c>
      <c r="P43" s="5">
        <f>IF(นักเรียน!O39=3,2,IF(นักเรียน!O39=2,1,IF(นักเรียน!O39=1,0,0)))</f>
        <v>0</v>
      </c>
      <c r="Q43" s="5">
        <f>IF(นักเรียน!P39=3,2,IF(นักเรียน!P39=2,1,IF(นักเรียน!P39=1,0,0)))</f>
        <v>0</v>
      </c>
      <c r="R43" s="5">
        <f>IF(นักเรียน!Q39=3,0,IF(นักเรียน!Q39=2,1,IF(นักเรียน!Q39=1,2,0)))</f>
        <v>0</v>
      </c>
      <c r="S43" s="5">
        <f>IF(นักเรียน!R39=3,2,IF(นักเรียน!R39=2,1,IF(นักเรียน!R39=1,0,0)))</f>
        <v>0</v>
      </c>
      <c r="T43" s="5">
        <f>IF(นักเรียน!S39=3,2,IF(นักเรียน!S39=2,1,IF(นักเรียน!S39=1,0,0)))</f>
        <v>0</v>
      </c>
      <c r="U43" s="5">
        <f>IF(นักเรียน!T39=3,2,IF(นักเรียน!T39=2,1,IF(นักเรียน!T39=1,0,0)))</f>
        <v>0</v>
      </c>
      <c r="V43" s="5">
        <f>IF(นักเรียน!U39=3,2,IF(นักเรียน!U39=2,1,IF(นักเรียน!U39=1,0,0)))</f>
        <v>0</v>
      </c>
      <c r="W43" s="5">
        <f>IF(นักเรียน!V39=3,2,IF(นักเรียน!V39=2,1,IF(นักเรียน!V39=1,0,0)))</f>
        <v>0</v>
      </c>
      <c r="X43" s="5">
        <f>IF(นักเรียน!W39=3,2,IF(นักเรียน!W39=2,1,IF(นักเรียน!W39=1,0,0)))</f>
        <v>0</v>
      </c>
      <c r="Y43" s="5">
        <f>IF(นักเรียน!X39=3,0,IF(นักเรียน!X39=2,1,IF(นักเรียน!X39=1,2,0)))</f>
        <v>0</v>
      </c>
      <c r="Z43" s="5">
        <f>IF(นักเรียน!Y39=3,2,IF(นักเรียน!Y39=2,1,IF(นักเรียน!Y39=1,0,0)))</f>
        <v>0</v>
      </c>
      <c r="AA43" s="5">
        <f>IF(นักเรียน!Z39=3,2,IF(นักเรียน!Z39=2,1,IF(นักเรียน!Z39=1,0,0)))</f>
        <v>0</v>
      </c>
      <c r="AB43" s="5">
        <f>IF(นักเรียน!AA39=3,2,IF(นักเรียน!AA39=2,1,IF(นักเรียน!AA39=1,0,0)))</f>
        <v>0</v>
      </c>
      <c r="AC43" s="5">
        <f>IF(นักเรียน!AB39=3,0,IF(นักเรียน!AB39=2,1,IF(นักเรียน!AB39=1,2,0)))</f>
        <v>0</v>
      </c>
      <c r="AD43" s="5">
        <f>IF(นักเรียน!AC39=3,2,IF(นักเรียน!AC39=4,2,0))</f>
        <v>0</v>
      </c>
      <c r="AE43" s="5">
        <f>IF(นักเรียน!AD39=3,2,IF(นักเรียน!AD39=4,2,0))</f>
        <v>0</v>
      </c>
      <c r="AF43" s="5">
        <f>IF(นักเรียน!AE39=3,2,IF(นักเรียน!AE39=4,2,0))</f>
        <v>0</v>
      </c>
      <c r="AG43" s="5">
        <f>IF(นักเรียน!AF39=3,2,IF(นักเรียน!AF39=4,2,0))</f>
        <v>0</v>
      </c>
      <c r="AH43" s="5">
        <f>IF(นักเรียน!AG39=3,2,IF(นักเรียน!AG39=4,2,0))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>
      <c r="A44" s="4" t="str">
        <f>รายชื่อนักเรียน!E41</f>
        <v>11307</v>
      </c>
      <c r="B44" s="4" t="str">
        <f>รายชื่อนักเรียน!F41</f>
        <v>เด็กหญิงพิมภัทรสร  ร่วมวงค์</v>
      </c>
      <c r="C44" s="5">
        <f>IF($B44=0,"",รายชื่อนักเรียน!G41)</f>
        <v>1</v>
      </c>
      <c r="D44" s="5">
        <f>IF($B44=0,"",รายชื่อนักเรียน!H41)</f>
        <v>39</v>
      </c>
      <c r="E44" s="5">
        <f>IF(นักเรียน!D40=3,2,IF(นักเรียน!D40=2,1,IF(นักเรียน!D40=1,0,0)))</f>
        <v>0</v>
      </c>
      <c r="F44" s="5">
        <f>IF(นักเรียน!E40=3,2,IF(นักเรียน!E40=2,1,IF(นักเรียน!E40=1,0,0)))</f>
        <v>0</v>
      </c>
      <c r="G44" s="5">
        <f>IF(นักเรียน!F40=3,2,IF(นักเรียน!F40=2,1,IF(นักเรียน!F40=1,0,0)))</f>
        <v>0</v>
      </c>
      <c r="H44" s="5">
        <f>IF(นักเรียน!G40=3,2,IF(นักเรียน!G40=2,1,IF(นักเรียน!G40=1,0,0)))</f>
        <v>0</v>
      </c>
      <c r="I44" s="5">
        <f>IF(นักเรียน!H40=3,2,IF(นักเรียน!H40=2,1,IF(นักเรียน!H40=1,0,0)))</f>
        <v>0</v>
      </c>
      <c r="J44" s="5">
        <f>IF(นักเรียน!I40=3,2,IF(นักเรียน!I40=2,1,IF(นักเรียน!I40=1,0,0)))</f>
        <v>0</v>
      </c>
      <c r="K44" s="5">
        <f>IF(นักเรียน!J40=3,0,IF(นักเรียน!J40=2,1,IF(นักเรียน!J40=1,2,0)))</f>
        <v>0</v>
      </c>
      <c r="L44" s="5">
        <f>IF(นักเรียน!K40=3,2,IF(นักเรียน!K40=2,1,IF(นักเรียน!K40=1,0,0)))</f>
        <v>0</v>
      </c>
      <c r="M44" s="5">
        <f>IF(นักเรียน!L40=3,2,IF(นักเรียน!L40=2,1,IF(นักเรียน!L40=1,0,0)))</f>
        <v>0</v>
      </c>
      <c r="N44" s="5">
        <f>IF(นักเรียน!M40=3,2,IF(นักเรียน!M40=2,1,IF(นักเรียน!M40=1,0,0)))</f>
        <v>0</v>
      </c>
      <c r="O44" s="5">
        <f>IF(นักเรียน!N40=3,0,IF(นักเรียน!N40=2,1,IF(นักเรียน!N40=1,2,0)))</f>
        <v>0</v>
      </c>
      <c r="P44" s="5">
        <f>IF(นักเรียน!O40=3,2,IF(นักเรียน!O40=2,1,IF(นักเรียน!O40=1,0,0)))</f>
        <v>0</v>
      </c>
      <c r="Q44" s="5">
        <f>IF(นักเรียน!P40=3,2,IF(นักเรียน!P40=2,1,IF(นักเรียน!P40=1,0,0)))</f>
        <v>0</v>
      </c>
      <c r="R44" s="5">
        <f>IF(นักเรียน!Q40=3,0,IF(นักเรียน!Q40=2,1,IF(นักเรียน!Q40=1,2,0)))</f>
        <v>0</v>
      </c>
      <c r="S44" s="5">
        <f>IF(นักเรียน!R40=3,2,IF(นักเรียน!R40=2,1,IF(นักเรียน!R40=1,0,0)))</f>
        <v>0</v>
      </c>
      <c r="T44" s="5">
        <f>IF(นักเรียน!S40=3,2,IF(นักเรียน!S40=2,1,IF(นักเรียน!S40=1,0,0)))</f>
        <v>0</v>
      </c>
      <c r="U44" s="5">
        <f>IF(นักเรียน!T40=3,2,IF(นักเรียน!T40=2,1,IF(นักเรียน!T40=1,0,0)))</f>
        <v>0</v>
      </c>
      <c r="V44" s="5">
        <f>IF(นักเรียน!U40=3,2,IF(นักเรียน!U40=2,1,IF(นักเรียน!U40=1,0,0)))</f>
        <v>0</v>
      </c>
      <c r="W44" s="5">
        <f>IF(นักเรียน!V40=3,2,IF(นักเรียน!V40=2,1,IF(นักเรียน!V40=1,0,0)))</f>
        <v>0</v>
      </c>
      <c r="X44" s="5">
        <f>IF(นักเรียน!W40=3,2,IF(นักเรียน!W40=2,1,IF(นักเรียน!W40=1,0,0)))</f>
        <v>0</v>
      </c>
      <c r="Y44" s="5">
        <f>IF(นักเรียน!X40=3,0,IF(นักเรียน!X40=2,1,IF(นักเรียน!X40=1,2,0)))</f>
        <v>0</v>
      </c>
      <c r="Z44" s="5">
        <f>IF(นักเรียน!Y40=3,2,IF(นักเรียน!Y40=2,1,IF(นักเรียน!Y40=1,0,0)))</f>
        <v>0</v>
      </c>
      <c r="AA44" s="5">
        <f>IF(นักเรียน!Z40=3,2,IF(นักเรียน!Z40=2,1,IF(นักเรียน!Z40=1,0,0)))</f>
        <v>0</v>
      </c>
      <c r="AB44" s="5">
        <f>IF(นักเรียน!AA40=3,2,IF(นักเรียน!AA40=2,1,IF(นักเรียน!AA40=1,0,0)))</f>
        <v>0</v>
      </c>
      <c r="AC44" s="5">
        <f>IF(นักเรียน!AB40=3,0,IF(นักเรียน!AB40=2,1,IF(นักเรียน!AB40=1,2,0)))</f>
        <v>0</v>
      </c>
      <c r="AD44" s="5">
        <f>IF(นักเรียน!AC40=3,2,IF(นักเรียน!AC40=4,2,0))</f>
        <v>0</v>
      </c>
      <c r="AE44" s="5">
        <f>IF(นักเรียน!AD40=3,2,IF(นักเรียน!AD40=4,2,0))</f>
        <v>0</v>
      </c>
      <c r="AF44" s="5">
        <f>IF(นักเรียน!AE40=3,2,IF(นักเรียน!AE40=4,2,0))</f>
        <v>0</v>
      </c>
      <c r="AG44" s="5">
        <f>IF(นักเรียน!AF40=3,2,IF(นักเรียน!AF40=4,2,0))</f>
        <v>0</v>
      </c>
      <c r="AH44" s="5">
        <f>IF(นักเรียน!AG40=3,2,IF(นักเรียน!AG40=4,2,0))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>
      <c r="A45" s="4" t="str">
        <f>รายชื่อนักเรียน!E42</f>
        <v>11329</v>
      </c>
      <c r="B45" s="4" t="str">
        <f>รายชื่อนักเรียน!F42</f>
        <v>เด็กหญิงเมตตา  ไม่ปรากฏนามสกุล</v>
      </c>
      <c r="C45" s="5">
        <f>IF($B45=0,"",รายชื่อนักเรียน!G42)</f>
        <v>1</v>
      </c>
      <c r="D45" s="5">
        <f>IF($B45=0,"",รายชื่อนักเรียน!H42)</f>
        <v>40</v>
      </c>
      <c r="E45" s="5">
        <f>IF(นักเรียน!D41=3,2,IF(นักเรียน!D41=2,1,IF(นักเรียน!D41=1,0,0)))</f>
        <v>0</v>
      </c>
      <c r="F45" s="5">
        <f>IF(นักเรียน!E41=3,2,IF(นักเรียน!E41=2,1,IF(นักเรียน!E41=1,0,0)))</f>
        <v>0</v>
      </c>
      <c r="G45" s="5">
        <f>IF(นักเรียน!F41=3,2,IF(นักเรียน!F41=2,1,IF(นักเรียน!F41=1,0,0)))</f>
        <v>0</v>
      </c>
      <c r="H45" s="5">
        <f>IF(นักเรียน!G41=3,2,IF(นักเรียน!G41=2,1,IF(นักเรียน!G41=1,0,0)))</f>
        <v>0</v>
      </c>
      <c r="I45" s="5">
        <f>IF(นักเรียน!H41=3,2,IF(นักเรียน!H41=2,1,IF(นักเรียน!H41=1,0,0)))</f>
        <v>0</v>
      </c>
      <c r="J45" s="5">
        <f>IF(นักเรียน!I41=3,2,IF(นักเรียน!I41=2,1,IF(นักเรียน!I41=1,0,0)))</f>
        <v>0</v>
      </c>
      <c r="K45" s="5">
        <f>IF(นักเรียน!J41=3,0,IF(นักเรียน!J41=2,1,IF(นักเรียน!J41=1,2,0)))</f>
        <v>0</v>
      </c>
      <c r="L45" s="5">
        <f>IF(นักเรียน!K41=3,2,IF(นักเรียน!K41=2,1,IF(นักเรียน!K41=1,0,0)))</f>
        <v>0</v>
      </c>
      <c r="M45" s="5">
        <f>IF(นักเรียน!L41=3,2,IF(นักเรียน!L41=2,1,IF(นักเรียน!L41=1,0,0)))</f>
        <v>0</v>
      </c>
      <c r="N45" s="5">
        <f>IF(นักเรียน!M41=3,2,IF(นักเรียน!M41=2,1,IF(นักเรียน!M41=1,0,0)))</f>
        <v>0</v>
      </c>
      <c r="O45" s="5">
        <f>IF(นักเรียน!N41=3,0,IF(นักเรียน!N41=2,1,IF(นักเรียน!N41=1,2,0)))</f>
        <v>0</v>
      </c>
      <c r="P45" s="5">
        <f>IF(นักเรียน!O41=3,2,IF(นักเรียน!O41=2,1,IF(นักเรียน!O41=1,0,0)))</f>
        <v>0</v>
      </c>
      <c r="Q45" s="5">
        <f>IF(นักเรียน!P41=3,2,IF(นักเรียน!P41=2,1,IF(นักเรียน!P41=1,0,0)))</f>
        <v>0</v>
      </c>
      <c r="R45" s="5">
        <f>IF(นักเรียน!Q41=3,0,IF(นักเรียน!Q41=2,1,IF(นักเรียน!Q41=1,2,0)))</f>
        <v>0</v>
      </c>
      <c r="S45" s="5">
        <f>IF(นักเรียน!R41=3,2,IF(นักเรียน!R41=2,1,IF(นักเรียน!R41=1,0,0)))</f>
        <v>0</v>
      </c>
      <c r="T45" s="5">
        <f>IF(นักเรียน!S41=3,2,IF(นักเรียน!S41=2,1,IF(นักเรียน!S41=1,0,0)))</f>
        <v>0</v>
      </c>
      <c r="U45" s="5">
        <f>IF(นักเรียน!T41=3,2,IF(นักเรียน!T41=2,1,IF(นักเรียน!T41=1,0,0)))</f>
        <v>0</v>
      </c>
      <c r="V45" s="5">
        <f>IF(นักเรียน!U41=3,2,IF(นักเรียน!U41=2,1,IF(นักเรียน!U41=1,0,0)))</f>
        <v>0</v>
      </c>
      <c r="W45" s="5">
        <f>IF(นักเรียน!V41=3,2,IF(นักเรียน!V41=2,1,IF(นักเรียน!V41=1,0,0)))</f>
        <v>0</v>
      </c>
      <c r="X45" s="5">
        <f>IF(นักเรียน!W41=3,2,IF(นักเรียน!W41=2,1,IF(นักเรียน!W41=1,0,0)))</f>
        <v>0</v>
      </c>
      <c r="Y45" s="5">
        <f>IF(นักเรียน!X41=3,0,IF(นักเรียน!X41=2,1,IF(นักเรียน!X41=1,2,0)))</f>
        <v>0</v>
      </c>
      <c r="Z45" s="5">
        <f>IF(นักเรียน!Y41=3,2,IF(นักเรียน!Y41=2,1,IF(นักเรียน!Y41=1,0,0)))</f>
        <v>0</v>
      </c>
      <c r="AA45" s="5">
        <f>IF(นักเรียน!Z41=3,2,IF(นักเรียน!Z41=2,1,IF(นักเรียน!Z41=1,0,0)))</f>
        <v>0</v>
      </c>
      <c r="AB45" s="5">
        <f>IF(นักเรียน!AA41=3,2,IF(นักเรียน!AA41=2,1,IF(นักเรียน!AA41=1,0,0)))</f>
        <v>0</v>
      </c>
      <c r="AC45" s="5">
        <f>IF(นักเรียน!AB41=3,0,IF(นักเรียน!AB41=2,1,IF(นักเรียน!AB41=1,2,0)))</f>
        <v>0</v>
      </c>
      <c r="AD45" s="5">
        <f>IF(นักเรียน!AC41=3,2,IF(นักเรียน!AC41=4,2,0))</f>
        <v>0</v>
      </c>
      <c r="AE45" s="5">
        <f>IF(นักเรียน!AD41=3,2,IF(นักเรียน!AD41=4,2,0))</f>
        <v>0</v>
      </c>
      <c r="AF45" s="5">
        <f>IF(นักเรียน!AE41=3,2,IF(นักเรียน!AE41=4,2,0))</f>
        <v>0</v>
      </c>
      <c r="AG45" s="5">
        <f>IF(นักเรียน!AF41=3,2,IF(นักเรียน!AF41=4,2,0))</f>
        <v>0</v>
      </c>
      <c r="AH45" s="5">
        <f>IF(นักเรียน!AG41=3,2,IF(นักเรียน!AG41=4,2,0))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>
      <c r="A46" s="4" t="str">
        <f>รายชื่อนักเรียน!E43</f>
        <v>11330</v>
      </c>
      <c r="B46" s="4" t="str">
        <f>รายชื่อนักเรียน!F43</f>
        <v>เด็กหญิงรรรันด์  จันทร์อิ่ม</v>
      </c>
      <c r="C46" s="5">
        <f>IF($B46=0,"",รายชื่อนักเรียน!G43)</f>
        <v>1</v>
      </c>
      <c r="D46" s="5">
        <f>IF($B46=0,"",รายชื่อนักเรียน!H43)</f>
        <v>41</v>
      </c>
      <c r="E46" s="5">
        <f>IF(นักเรียน!D42=3,2,IF(นักเรียน!D42=2,1,IF(นักเรียน!D42=1,0,0)))</f>
        <v>0</v>
      </c>
      <c r="F46" s="5">
        <f>IF(นักเรียน!E42=3,2,IF(นักเรียน!E42=2,1,IF(นักเรียน!E42=1,0,0)))</f>
        <v>0</v>
      </c>
      <c r="G46" s="5">
        <f>IF(นักเรียน!F42=3,2,IF(นักเรียน!F42=2,1,IF(นักเรียน!F42=1,0,0)))</f>
        <v>0</v>
      </c>
      <c r="H46" s="5">
        <f>IF(นักเรียน!G42=3,2,IF(นักเรียน!G42=2,1,IF(นักเรียน!G42=1,0,0)))</f>
        <v>0</v>
      </c>
      <c r="I46" s="5">
        <f>IF(นักเรียน!H42=3,2,IF(นักเรียน!H42=2,1,IF(นักเรียน!H42=1,0,0)))</f>
        <v>0</v>
      </c>
      <c r="J46" s="5">
        <f>IF(นักเรียน!I42=3,2,IF(นักเรียน!I42=2,1,IF(นักเรียน!I42=1,0,0)))</f>
        <v>0</v>
      </c>
      <c r="K46" s="5">
        <f>IF(นักเรียน!J42=3,0,IF(นักเรียน!J42=2,1,IF(นักเรียน!J42=1,2,0)))</f>
        <v>0</v>
      </c>
      <c r="L46" s="5">
        <f>IF(นักเรียน!K42=3,2,IF(นักเรียน!K42=2,1,IF(นักเรียน!K42=1,0,0)))</f>
        <v>0</v>
      </c>
      <c r="M46" s="5">
        <f>IF(นักเรียน!L42=3,2,IF(นักเรียน!L42=2,1,IF(นักเรียน!L42=1,0,0)))</f>
        <v>0</v>
      </c>
      <c r="N46" s="5">
        <f>IF(นักเรียน!M42=3,2,IF(นักเรียน!M42=2,1,IF(นักเรียน!M42=1,0,0)))</f>
        <v>0</v>
      </c>
      <c r="O46" s="5">
        <f>IF(นักเรียน!N42=3,0,IF(นักเรียน!N42=2,1,IF(นักเรียน!N42=1,2,0)))</f>
        <v>0</v>
      </c>
      <c r="P46" s="5">
        <f>IF(นักเรียน!O42=3,2,IF(นักเรียน!O42=2,1,IF(นักเรียน!O42=1,0,0)))</f>
        <v>0</v>
      </c>
      <c r="Q46" s="5">
        <f>IF(นักเรียน!P42=3,2,IF(นักเรียน!P42=2,1,IF(นักเรียน!P42=1,0,0)))</f>
        <v>0</v>
      </c>
      <c r="R46" s="5">
        <f>IF(นักเรียน!Q42=3,0,IF(นักเรียน!Q42=2,1,IF(นักเรียน!Q42=1,2,0)))</f>
        <v>0</v>
      </c>
      <c r="S46" s="5">
        <f>IF(นักเรียน!R42=3,2,IF(นักเรียน!R42=2,1,IF(นักเรียน!R42=1,0,0)))</f>
        <v>0</v>
      </c>
      <c r="T46" s="5">
        <f>IF(นักเรียน!S42=3,2,IF(นักเรียน!S42=2,1,IF(นักเรียน!S42=1,0,0)))</f>
        <v>0</v>
      </c>
      <c r="U46" s="5">
        <f>IF(นักเรียน!T42=3,2,IF(นักเรียน!T42=2,1,IF(นักเรียน!T42=1,0,0)))</f>
        <v>0</v>
      </c>
      <c r="V46" s="5">
        <f>IF(นักเรียน!U42=3,2,IF(นักเรียน!U42=2,1,IF(นักเรียน!U42=1,0,0)))</f>
        <v>0</v>
      </c>
      <c r="W46" s="5">
        <f>IF(นักเรียน!V42=3,2,IF(นักเรียน!V42=2,1,IF(นักเรียน!V42=1,0,0)))</f>
        <v>0</v>
      </c>
      <c r="X46" s="5">
        <f>IF(นักเรียน!W42=3,2,IF(นักเรียน!W42=2,1,IF(นักเรียน!W42=1,0,0)))</f>
        <v>0</v>
      </c>
      <c r="Y46" s="5">
        <f>IF(นักเรียน!X42=3,0,IF(นักเรียน!X42=2,1,IF(นักเรียน!X42=1,2,0)))</f>
        <v>0</v>
      </c>
      <c r="Z46" s="5">
        <f>IF(นักเรียน!Y42=3,2,IF(นักเรียน!Y42=2,1,IF(นักเรียน!Y42=1,0,0)))</f>
        <v>0</v>
      </c>
      <c r="AA46" s="5">
        <f>IF(นักเรียน!Z42=3,2,IF(นักเรียน!Z42=2,1,IF(นักเรียน!Z42=1,0,0)))</f>
        <v>0</v>
      </c>
      <c r="AB46" s="5">
        <f>IF(นักเรียน!AA42=3,2,IF(นักเรียน!AA42=2,1,IF(นักเรียน!AA42=1,0,0)))</f>
        <v>0</v>
      </c>
      <c r="AC46" s="5">
        <f>IF(นักเรียน!AB42=3,0,IF(นักเรียน!AB42=2,1,IF(นักเรียน!AB42=1,2,0)))</f>
        <v>0</v>
      </c>
      <c r="AD46" s="5">
        <f>IF(นักเรียน!AC42=3,2,IF(นักเรียน!AC42=4,2,0))</f>
        <v>0</v>
      </c>
      <c r="AE46" s="5">
        <f>IF(นักเรียน!AD42=3,2,IF(นักเรียน!AD42=4,2,0))</f>
        <v>0</v>
      </c>
      <c r="AF46" s="5">
        <f>IF(นักเรียน!AE42=3,2,IF(นักเรียน!AE42=4,2,0))</f>
        <v>0</v>
      </c>
      <c r="AG46" s="5">
        <f>IF(นักเรียน!AF42=3,2,IF(นักเรียน!AF42=4,2,0))</f>
        <v>0</v>
      </c>
      <c r="AH46" s="5">
        <f>IF(นักเรียน!AG42=3,2,IF(นักเรียน!AG42=4,2,0))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>
      <c r="A47" s="4" t="str">
        <f>รายชื่อนักเรียน!E44</f>
        <v>11332</v>
      </c>
      <c r="B47" s="4" t="str">
        <f>รายชื่อนักเรียน!F44</f>
        <v>เด็กหญิงระวีนุช  ช่วยประคอง</v>
      </c>
      <c r="C47" s="5">
        <f>IF($B47=0,"",รายชื่อนักเรียน!G44)</f>
        <v>1</v>
      </c>
      <c r="D47" s="5">
        <f>IF($B47=0,"",รายชื่อนักเรียน!H44)</f>
        <v>42</v>
      </c>
      <c r="E47" s="5">
        <f>IF(นักเรียน!D43=3,2,IF(นักเรียน!D43=2,1,IF(นักเรียน!D43=1,0,0)))</f>
        <v>0</v>
      </c>
      <c r="F47" s="5">
        <f>IF(นักเรียน!E43=3,2,IF(นักเรียน!E43=2,1,IF(นักเรียน!E43=1,0,0)))</f>
        <v>0</v>
      </c>
      <c r="G47" s="5">
        <f>IF(นักเรียน!F43=3,2,IF(นักเรียน!F43=2,1,IF(นักเรียน!F43=1,0,0)))</f>
        <v>0</v>
      </c>
      <c r="H47" s="5">
        <f>IF(นักเรียน!G43=3,2,IF(นักเรียน!G43=2,1,IF(นักเรียน!G43=1,0,0)))</f>
        <v>0</v>
      </c>
      <c r="I47" s="5">
        <f>IF(นักเรียน!H43=3,2,IF(นักเรียน!H43=2,1,IF(นักเรียน!H43=1,0,0)))</f>
        <v>0</v>
      </c>
      <c r="J47" s="5">
        <f>IF(นักเรียน!I43=3,2,IF(นักเรียน!I43=2,1,IF(นักเรียน!I43=1,0,0)))</f>
        <v>0</v>
      </c>
      <c r="K47" s="5">
        <f>IF(นักเรียน!J43=3,0,IF(นักเรียน!J43=2,1,IF(นักเรียน!J43=1,2,0)))</f>
        <v>0</v>
      </c>
      <c r="L47" s="5">
        <f>IF(นักเรียน!K43=3,2,IF(นักเรียน!K43=2,1,IF(นักเรียน!K43=1,0,0)))</f>
        <v>0</v>
      </c>
      <c r="M47" s="5">
        <f>IF(นักเรียน!L43=3,2,IF(นักเรียน!L43=2,1,IF(นักเรียน!L43=1,0,0)))</f>
        <v>0</v>
      </c>
      <c r="N47" s="5">
        <f>IF(นักเรียน!M43=3,2,IF(นักเรียน!M43=2,1,IF(นักเรียน!M43=1,0,0)))</f>
        <v>0</v>
      </c>
      <c r="O47" s="5">
        <f>IF(นักเรียน!N43=3,0,IF(นักเรียน!N43=2,1,IF(นักเรียน!N43=1,2,0)))</f>
        <v>0</v>
      </c>
      <c r="P47" s="5">
        <f>IF(นักเรียน!O43=3,2,IF(นักเรียน!O43=2,1,IF(นักเรียน!O43=1,0,0)))</f>
        <v>0</v>
      </c>
      <c r="Q47" s="5">
        <f>IF(นักเรียน!P43=3,2,IF(นักเรียน!P43=2,1,IF(นักเรียน!P43=1,0,0)))</f>
        <v>0</v>
      </c>
      <c r="R47" s="5">
        <f>IF(นักเรียน!Q43=3,0,IF(นักเรียน!Q43=2,1,IF(นักเรียน!Q43=1,2,0)))</f>
        <v>0</v>
      </c>
      <c r="S47" s="5">
        <f>IF(นักเรียน!R43=3,2,IF(นักเรียน!R43=2,1,IF(นักเรียน!R43=1,0,0)))</f>
        <v>0</v>
      </c>
      <c r="T47" s="5">
        <f>IF(นักเรียน!S43=3,2,IF(นักเรียน!S43=2,1,IF(นักเรียน!S43=1,0,0)))</f>
        <v>0</v>
      </c>
      <c r="U47" s="5">
        <f>IF(นักเรียน!T43=3,2,IF(นักเรียน!T43=2,1,IF(นักเรียน!T43=1,0,0)))</f>
        <v>0</v>
      </c>
      <c r="V47" s="5">
        <f>IF(นักเรียน!U43=3,2,IF(นักเรียน!U43=2,1,IF(นักเรียน!U43=1,0,0)))</f>
        <v>0</v>
      </c>
      <c r="W47" s="5">
        <f>IF(นักเรียน!V43=3,2,IF(นักเรียน!V43=2,1,IF(นักเรียน!V43=1,0,0)))</f>
        <v>0</v>
      </c>
      <c r="X47" s="5">
        <f>IF(นักเรียน!W43=3,2,IF(นักเรียน!W43=2,1,IF(นักเรียน!W43=1,0,0)))</f>
        <v>0</v>
      </c>
      <c r="Y47" s="5">
        <f>IF(นักเรียน!X43=3,0,IF(นักเรียน!X43=2,1,IF(นักเรียน!X43=1,2,0)))</f>
        <v>0</v>
      </c>
      <c r="Z47" s="5">
        <f>IF(นักเรียน!Y43=3,2,IF(นักเรียน!Y43=2,1,IF(นักเรียน!Y43=1,0,0)))</f>
        <v>0</v>
      </c>
      <c r="AA47" s="5">
        <f>IF(นักเรียน!Z43=3,2,IF(นักเรียน!Z43=2,1,IF(นักเรียน!Z43=1,0,0)))</f>
        <v>0</v>
      </c>
      <c r="AB47" s="5">
        <f>IF(นักเรียน!AA43=3,2,IF(นักเรียน!AA43=2,1,IF(นักเรียน!AA43=1,0,0)))</f>
        <v>0</v>
      </c>
      <c r="AC47" s="5">
        <f>IF(นักเรียน!AB43=3,0,IF(นักเรียน!AB43=2,1,IF(นักเรียน!AB43=1,2,0)))</f>
        <v>0</v>
      </c>
      <c r="AD47" s="5">
        <f>IF(นักเรียน!AC43=3,2,IF(นักเรียน!AC43=4,2,0))</f>
        <v>0</v>
      </c>
      <c r="AE47" s="5">
        <f>IF(นักเรียน!AD43=3,2,IF(นักเรียน!AD43=4,2,0))</f>
        <v>0</v>
      </c>
      <c r="AF47" s="5">
        <f>IF(นักเรียน!AE43=3,2,IF(นักเรียน!AE43=4,2,0))</f>
        <v>0</v>
      </c>
      <c r="AG47" s="5">
        <f>IF(นักเรียน!AF43=3,2,IF(นักเรียน!AF43=4,2,0))</f>
        <v>0</v>
      </c>
      <c r="AH47" s="5">
        <f>IF(นักเรียน!AG43=3,2,IF(นักเรียน!AG43=4,2,0))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>
      <c r="A48" s="4" t="str">
        <f>รายชื่อนักเรียน!E45</f>
        <v>11335</v>
      </c>
      <c r="B48" s="4" t="str">
        <f>รายชื่อนักเรียน!F45</f>
        <v>เด็กหญิงเรวดี  ล้อมวงษ์</v>
      </c>
      <c r="C48" s="5">
        <f>IF($B48=0,"",รายชื่อนักเรียน!G45)</f>
        <v>1</v>
      </c>
      <c r="D48" s="5">
        <f>IF($B48=0,"",รายชื่อนักเรียน!H45)</f>
        <v>43</v>
      </c>
      <c r="E48" s="5">
        <f>IF(นักเรียน!D44=3,2,IF(นักเรียน!D44=2,1,IF(นักเรียน!D44=1,0,0)))</f>
        <v>0</v>
      </c>
      <c r="F48" s="5">
        <f>IF(นักเรียน!E44=3,2,IF(นักเรียน!E44=2,1,IF(นักเรียน!E44=1,0,0)))</f>
        <v>0</v>
      </c>
      <c r="G48" s="5">
        <f>IF(นักเรียน!F44=3,2,IF(นักเรียน!F44=2,1,IF(นักเรียน!F44=1,0,0)))</f>
        <v>0</v>
      </c>
      <c r="H48" s="5">
        <f>IF(นักเรียน!G44=3,2,IF(นักเรียน!G44=2,1,IF(นักเรียน!G44=1,0,0)))</f>
        <v>0</v>
      </c>
      <c r="I48" s="5">
        <f>IF(นักเรียน!H44=3,2,IF(นักเรียน!H44=2,1,IF(นักเรียน!H44=1,0,0)))</f>
        <v>0</v>
      </c>
      <c r="J48" s="5">
        <f>IF(นักเรียน!I44=3,2,IF(นักเรียน!I44=2,1,IF(นักเรียน!I44=1,0,0)))</f>
        <v>0</v>
      </c>
      <c r="K48" s="5">
        <f>IF(นักเรียน!J44=3,0,IF(นักเรียน!J44=2,1,IF(นักเรียน!J44=1,2,0)))</f>
        <v>0</v>
      </c>
      <c r="L48" s="5">
        <f>IF(นักเรียน!K44=3,2,IF(นักเรียน!K44=2,1,IF(นักเรียน!K44=1,0,0)))</f>
        <v>0</v>
      </c>
      <c r="M48" s="5">
        <f>IF(นักเรียน!L44=3,2,IF(นักเรียน!L44=2,1,IF(นักเรียน!L44=1,0,0)))</f>
        <v>0</v>
      </c>
      <c r="N48" s="5">
        <f>IF(นักเรียน!M44=3,2,IF(นักเรียน!M44=2,1,IF(นักเรียน!M44=1,0,0)))</f>
        <v>0</v>
      </c>
      <c r="O48" s="5">
        <f>IF(นักเรียน!N44=3,0,IF(นักเรียน!N44=2,1,IF(นักเรียน!N44=1,2,0)))</f>
        <v>0</v>
      </c>
      <c r="P48" s="5">
        <f>IF(นักเรียน!O44=3,2,IF(นักเรียน!O44=2,1,IF(นักเรียน!O44=1,0,0)))</f>
        <v>0</v>
      </c>
      <c r="Q48" s="5">
        <f>IF(นักเรียน!P44=3,2,IF(นักเรียน!P44=2,1,IF(นักเรียน!P44=1,0,0)))</f>
        <v>0</v>
      </c>
      <c r="R48" s="5">
        <f>IF(นักเรียน!Q44=3,0,IF(นักเรียน!Q44=2,1,IF(นักเรียน!Q44=1,2,0)))</f>
        <v>0</v>
      </c>
      <c r="S48" s="5">
        <f>IF(นักเรียน!R44=3,2,IF(นักเรียน!R44=2,1,IF(นักเรียน!R44=1,0,0)))</f>
        <v>0</v>
      </c>
      <c r="T48" s="5">
        <f>IF(นักเรียน!S44=3,2,IF(นักเรียน!S44=2,1,IF(นักเรียน!S44=1,0,0)))</f>
        <v>0</v>
      </c>
      <c r="U48" s="5">
        <f>IF(นักเรียน!T44=3,2,IF(นักเรียน!T44=2,1,IF(นักเรียน!T44=1,0,0)))</f>
        <v>0</v>
      </c>
      <c r="V48" s="5">
        <f>IF(นักเรียน!U44=3,2,IF(นักเรียน!U44=2,1,IF(นักเรียน!U44=1,0,0)))</f>
        <v>0</v>
      </c>
      <c r="W48" s="5">
        <f>IF(นักเรียน!V44=3,2,IF(นักเรียน!V44=2,1,IF(นักเรียน!V44=1,0,0)))</f>
        <v>0</v>
      </c>
      <c r="X48" s="5">
        <f>IF(นักเรียน!W44=3,2,IF(นักเรียน!W44=2,1,IF(นักเรียน!W44=1,0,0)))</f>
        <v>0</v>
      </c>
      <c r="Y48" s="5">
        <f>IF(นักเรียน!X44=3,0,IF(นักเรียน!X44=2,1,IF(นักเรียน!X44=1,2,0)))</f>
        <v>0</v>
      </c>
      <c r="Z48" s="5">
        <f>IF(นักเรียน!Y44=3,2,IF(นักเรียน!Y44=2,1,IF(นักเรียน!Y44=1,0,0)))</f>
        <v>0</v>
      </c>
      <c r="AA48" s="5">
        <f>IF(นักเรียน!Z44=3,2,IF(นักเรียน!Z44=2,1,IF(นักเรียน!Z44=1,0,0)))</f>
        <v>0</v>
      </c>
      <c r="AB48" s="5">
        <f>IF(นักเรียน!AA44=3,2,IF(นักเรียน!AA44=2,1,IF(นักเรียน!AA44=1,0,0)))</f>
        <v>0</v>
      </c>
      <c r="AC48" s="5">
        <f>IF(นักเรียน!AB44=3,0,IF(นักเรียน!AB44=2,1,IF(นักเรียน!AB44=1,2,0)))</f>
        <v>0</v>
      </c>
      <c r="AD48" s="5">
        <f>IF(นักเรียน!AC44=3,2,IF(นักเรียน!AC44=4,2,0))</f>
        <v>0</v>
      </c>
      <c r="AE48" s="5">
        <f>IF(นักเรียน!AD44=3,2,IF(นักเรียน!AD44=4,2,0))</f>
        <v>0</v>
      </c>
      <c r="AF48" s="5">
        <f>IF(นักเรียน!AE44=3,2,IF(นักเรียน!AE44=4,2,0))</f>
        <v>0</v>
      </c>
      <c r="AG48" s="5">
        <f>IF(นักเรียน!AF44=3,2,IF(นักเรียน!AF44=4,2,0))</f>
        <v>0</v>
      </c>
      <c r="AH48" s="5">
        <f>IF(นักเรียน!AG44=3,2,IF(นักเรียน!AG44=4,2,0))</f>
        <v>0</v>
      </c>
      <c r="AI48" s="5">
        <f t="shared" si="0"/>
        <v>0</v>
      </c>
      <c r="AJ48" s="5" t="str">
        <f t="shared" si="1"/>
        <v>ปกติ</v>
      </c>
      <c r="AK48" s="5">
        <f t="shared" si="2"/>
        <v>0</v>
      </c>
      <c r="AL48" s="5" t="str">
        <f t="shared" si="3"/>
        <v>ปกติ</v>
      </c>
      <c r="AM48" s="5">
        <f t="shared" si="4"/>
        <v>0</v>
      </c>
      <c r="AN48" s="5" t="str">
        <f t="shared" si="5"/>
        <v>ปกติ</v>
      </c>
      <c r="AO48" s="5">
        <f t="shared" si="6"/>
        <v>0</v>
      </c>
      <c r="AP48" s="5" t="str">
        <f t="shared" si="7"/>
        <v>ปกติ</v>
      </c>
      <c r="AQ48" s="5">
        <f t="shared" si="8"/>
        <v>0</v>
      </c>
      <c r="AR48" s="5" t="str">
        <f t="shared" si="9"/>
        <v>ปกติ</v>
      </c>
      <c r="AS48" s="5">
        <f t="shared" si="10"/>
        <v>0</v>
      </c>
      <c r="AT48" s="5" t="str">
        <f t="shared" si="11"/>
        <v>ไม่มีจุดแข็ง</v>
      </c>
      <c r="AU48" s="5" t="str">
        <f t="shared" si="12"/>
        <v>ปกติ</v>
      </c>
    </row>
    <row r="49" spans="1:47">
      <c r="A49" s="4" t="str">
        <f>รายชื่อนักเรียน!E46</f>
        <v>11337</v>
      </c>
      <c r="B49" s="4" t="str">
        <f>รายชื่อนักเรียน!F46</f>
        <v>เด็กหญิงลลิตา  สุขสมจิตร</v>
      </c>
      <c r="C49" s="5">
        <f>IF($B49=0,"",รายชื่อนักเรียน!G46)</f>
        <v>1</v>
      </c>
      <c r="D49" s="5">
        <f>IF($B49=0,"",รายชื่อนักเรียน!H46)</f>
        <v>44</v>
      </c>
      <c r="E49" s="5">
        <f>IF(นักเรียน!D45=3,2,IF(นักเรียน!D45=2,1,IF(นักเรียน!D45=1,0,0)))</f>
        <v>0</v>
      </c>
      <c r="F49" s="5">
        <f>IF(นักเรียน!E45=3,2,IF(นักเรียน!E45=2,1,IF(นักเรียน!E45=1,0,0)))</f>
        <v>0</v>
      </c>
      <c r="G49" s="5">
        <f>IF(นักเรียน!F45=3,2,IF(นักเรียน!F45=2,1,IF(นักเรียน!F45=1,0,0)))</f>
        <v>0</v>
      </c>
      <c r="H49" s="5">
        <f>IF(นักเรียน!G45=3,2,IF(นักเรียน!G45=2,1,IF(นักเรียน!G45=1,0,0)))</f>
        <v>0</v>
      </c>
      <c r="I49" s="5">
        <f>IF(นักเรียน!H45=3,2,IF(นักเรียน!H45=2,1,IF(นักเรียน!H45=1,0,0)))</f>
        <v>0</v>
      </c>
      <c r="J49" s="5">
        <f>IF(นักเรียน!I45=3,2,IF(นักเรียน!I45=2,1,IF(นักเรียน!I45=1,0,0)))</f>
        <v>0</v>
      </c>
      <c r="K49" s="5">
        <f>IF(นักเรียน!J45=3,0,IF(นักเรียน!J45=2,1,IF(นักเรียน!J45=1,2,0)))</f>
        <v>0</v>
      </c>
      <c r="L49" s="5">
        <f>IF(นักเรียน!K45=3,2,IF(นักเรียน!K45=2,1,IF(นักเรียน!K45=1,0,0)))</f>
        <v>0</v>
      </c>
      <c r="M49" s="5">
        <f>IF(นักเรียน!L45=3,2,IF(นักเรียน!L45=2,1,IF(นักเรียน!L45=1,0,0)))</f>
        <v>0</v>
      </c>
      <c r="N49" s="5">
        <f>IF(นักเรียน!M45=3,2,IF(นักเรียน!M45=2,1,IF(นักเรียน!M45=1,0,0)))</f>
        <v>0</v>
      </c>
      <c r="O49" s="5">
        <f>IF(นักเรียน!N45=3,0,IF(นักเรียน!N45=2,1,IF(นักเรียน!N45=1,2,0)))</f>
        <v>0</v>
      </c>
      <c r="P49" s="5">
        <f>IF(นักเรียน!O45=3,2,IF(นักเรียน!O45=2,1,IF(นักเรียน!O45=1,0,0)))</f>
        <v>0</v>
      </c>
      <c r="Q49" s="5">
        <f>IF(นักเรียน!P45=3,2,IF(นักเรียน!P45=2,1,IF(นักเรียน!P45=1,0,0)))</f>
        <v>0</v>
      </c>
      <c r="R49" s="5">
        <f>IF(นักเรียน!Q45=3,0,IF(นักเรียน!Q45=2,1,IF(นักเรียน!Q45=1,2,0)))</f>
        <v>0</v>
      </c>
      <c r="S49" s="5">
        <f>IF(นักเรียน!R45=3,2,IF(นักเรียน!R45=2,1,IF(นักเรียน!R45=1,0,0)))</f>
        <v>0</v>
      </c>
      <c r="T49" s="5">
        <f>IF(นักเรียน!S45=3,2,IF(นักเรียน!S45=2,1,IF(นักเรียน!S45=1,0,0)))</f>
        <v>0</v>
      </c>
      <c r="U49" s="5">
        <f>IF(นักเรียน!T45=3,2,IF(นักเรียน!T45=2,1,IF(นักเรียน!T45=1,0,0)))</f>
        <v>0</v>
      </c>
      <c r="V49" s="5">
        <f>IF(นักเรียน!U45=3,2,IF(นักเรียน!U45=2,1,IF(นักเรียน!U45=1,0,0)))</f>
        <v>0</v>
      </c>
      <c r="W49" s="5">
        <f>IF(นักเรียน!V45=3,2,IF(นักเรียน!V45=2,1,IF(นักเรียน!V45=1,0,0)))</f>
        <v>0</v>
      </c>
      <c r="X49" s="5">
        <f>IF(นักเรียน!W45=3,2,IF(นักเรียน!W45=2,1,IF(นักเรียน!W45=1,0,0)))</f>
        <v>0</v>
      </c>
      <c r="Y49" s="5">
        <f>IF(นักเรียน!X45=3,0,IF(นักเรียน!X45=2,1,IF(นักเรียน!X45=1,2,0)))</f>
        <v>0</v>
      </c>
      <c r="Z49" s="5">
        <f>IF(นักเรียน!Y45=3,2,IF(นักเรียน!Y45=2,1,IF(นักเรียน!Y45=1,0,0)))</f>
        <v>0</v>
      </c>
      <c r="AA49" s="5">
        <f>IF(นักเรียน!Z45=3,2,IF(นักเรียน!Z45=2,1,IF(นักเรียน!Z45=1,0,0)))</f>
        <v>0</v>
      </c>
      <c r="AB49" s="5">
        <f>IF(นักเรียน!AA45=3,2,IF(นักเรียน!AA45=2,1,IF(นักเรียน!AA45=1,0,0)))</f>
        <v>0</v>
      </c>
      <c r="AC49" s="5">
        <f>IF(นักเรียน!AB45=3,0,IF(นักเรียน!AB45=2,1,IF(นักเรียน!AB45=1,2,0)))</f>
        <v>0</v>
      </c>
      <c r="AD49" s="5">
        <f>IF(นักเรียน!AC45=3,2,IF(นักเรียน!AC45=4,2,0))</f>
        <v>0</v>
      </c>
      <c r="AE49" s="5">
        <f>IF(นักเรียน!AD45=3,2,IF(นักเรียน!AD45=4,2,0))</f>
        <v>0</v>
      </c>
      <c r="AF49" s="5">
        <f>IF(นักเรียน!AE45=3,2,IF(นักเรียน!AE45=4,2,0))</f>
        <v>0</v>
      </c>
      <c r="AG49" s="5">
        <f>IF(นักเรียน!AF45=3,2,IF(นักเรียน!AF45=4,2,0))</f>
        <v>0</v>
      </c>
      <c r="AH49" s="5">
        <f>IF(นักเรียน!AG45=3,2,IF(นักเรียน!AG45=4,2,0))</f>
        <v>0</v>
      </c>
      <c r="AI49" s="5">
        <f t="shared" si="0"/>
        <v>0</v>
      </c>
      <c r="AJ49" s="5" t="str">
        <f t="shared" si="1"/>
        <v>ปกติ</v>
      </c>
      <c r="AK49" s="5">
        <f t="shared" si="2"/>
        <v>0</v>
      </c>
      <c r="AL49" s="5" t="str">
        <f t="shared" si="3"/>
        <v>ปกติ</v>
      </c>
      <c r="AM49" s="5">
        <f t="shared" si="4"/>
        <v>0</v>
      </c>
      <c r="AN49" s="5" t="str">
        <f t="shared" si="5"/>
        <v>ปกติ</v>
      </c>
      <c r="AO49" s="5">
        <f t="shared" si="6"/>
        <v>0</v>
      </c>
      <c r="AP49" s="5" t="str">
        <f t="shared" si="7"/>
        <v>ปกติ</v>
      </c>
      <c r="AQ49" s="5">
        <f t="shared" si="8"/>
        <v>0</v>
      </c>
      <c r="AR49" s="5" t="str">
        <f t="shared" si="9"/>
        <v>ปกติ</v>
      </c>
      <c r="AS49" s="5">
        <f t="shared" si="10"/>
        <v>0</v>
      </c>
      <c r="AT49" s="5" t="str">
        <f t="shared" si="11"/>
        <v>ไม่มีจุดแข็ง</v>
      </c>
      <c r="AU49" s="5" t="str">
        <f t="shared" si="12"/>
        <v>ปกติ</v>
      </c>
    </row>
    <row r="50" spans="1:47">
      <c r="A50" s="4" t="str">
        <f>รายชื่อนักเรียน!E47</f>
        <v>11343</v>
      </c>
      <c r="B50" s="4" t="str">
        <f>รายชื่อนักเรียน!F47</f>
        <v>เด็กหญิงวินิธิญา  ถนอมศักดิ์</v>
      </c>
      <c r="C50" s="5">
        <f>IF($B50=0,"",รายชื่อนักเรียน!G47)</f>
        <v>1</v>
      </c>
      <c r="D50" s="5">
        <f>IF($B50=0,"",รายชื่อนักเรียน!H47)</f>
        <v>45</v>
      </c>
      <c r="E50" s="5">
        <f>IF(นักเรียน!D46=3,2,IF(นักเรียน!D46=2,1,IF(นักเรียน!D46=1,0,0)))</f>
        <v>0</v>
      </c>
      <c r="F50" s="5">
        <f>IF(นักเรียน!E46=3,2,IF(นักเรียน!E46=2,1,IF(นักเรียน!E46=1,0,0)))</f>
        <v>0</v>
      </c>
      <c r="G50" s="5">
        <f>IF(นักเรียน!F46=3,2,IF(นักเรียน!F46=2,1,IF(นักเรียน!F46=1,0,0)))</f>
        <v>0</v>
      </c>
      <c r="H50" s="5">
        <f>IF(นักเรียน!G46=3,2,IF(นักเรียน!G46=2,1,IF(นักเรียน!G46=1,0,0)))</f>
        <v>0</v>
      </c>
      <c r="I50" s="5">
        <f>IF(นักเรียน!H46=3,2,IF(นักเรียน!H46=2,1,IF(นักเรียน!H46=1,0,0)))</f>
        <v>0</v>
      </c>
      <c r="J50" s="5">
        <f>IF(นักเรียน!I46=3,2,IF(นักเรียน!I46=2,1,IF(นักเรียน!I46=1,0,0)))</f>
        <v>0</v>
      </c>
      <c r="K50" s="5">
        <f>IF(นักเรียน!J46=3,0,IF(นักเรียน!J46=2,1,IF(นักเรียน!J46=1,2,0)))</f>
        <v>0</v>
      </c>
      <c r="L50" s="5">
        <f>IF(นักเรียน!K46=3,2,IF(นักเรียน!K46=2,1,IF(นักเรียน!K46=1,0,0)))</f>
        <v>0</v>
      </c>
      <c r="M50" s="5">
        <f>IF(นักเรียน!L46=3,2,IF(นักเรียน!L46=2,1,IF(นักเรียน!L46=1,0,0)))</f>
        <v>0</v>
      </c>
      <c r="N50" s="5">
        <f>IF(นักเรียน!M46=3,2,IF(นักเรียน!M46=2,1,IF(นักเรียน!M46=1,0,0)))</f>
        <v>0</v>
      </c>
      <c r="O50" s="5">
        <f>IF(นักเรียน!N46=3,0,IF(นักเรียน!N46=2,1,IF(นักเรียน!N46=1,2,0)))</f>
        <v>0</v>
      </c>
      <c r="P50" s="5">
        <f>IF(นักเรียน!O46=3,2,IF(นักเรียน!O46=2,1,IF(นักเรียน!O46=1,0,0)))</f>
        <v>0</v>
      </c>
      <c r="Q50" s="5">
        <f>IF(นักเรียน!P46=3,2,IF(นักเรียน!P46=2,1,IF(นักเรียน!P46=1,0,0)))</f>
        <v>0</v>
      </c>
      <c r="R50" s="5">
        <f>IF(นักเรียน!Q46=3,0,IF(นักเรียน!Q46=2,1,IF(นักเรียน!Q46=1,2,0)))</f>
        <v>0</v>
      </c>
      <c r="S50" s="5">
        <f>IF(นักเรียน!R46=3,2,IF(นักเรียน!R46=2,1,IF(นักเรียน!R46=1,0,0)))</f>
        <v>0</v>
      </c>
      <c r="T50" s="5">
        <f>IF(นักเรียน!S46=3,2,IF(นักเรียน!S46=2,1,IF(นักเรียน!S46=1,0,0)))</f>
        <v>0</v>
      </c>
      <c r="U50" s="5">
        <f>IF(นักเรียน!T46=3,2,IF(นักเรียน!T46=2,1,IF(นักเรียน!T46=1,0,0)))</f>
        <v>0</v>
      </c>
      <c r="V50" s="5">
        <f>IF(นักเรียน!U46=3,2,IF(นักเรียน!U46=2,1,IF(นักเรียน!U46=1,0,0)))</f>
        <v>0</v>
      </c>
      <c r="W50" s="5">
        <f>IF(นักเรียน!V46=3,2,IF(นักเรียน!V46=2,1,IF(นักเรียน!V46=1,0,0)))</f>
        <v>0</v>
      </c>
      <c r="X50" s="5">
        <f>IF(นักเรียน!W46=3,2,IF(นักเรียน!W46=2,1,IF(นักเรียน!W46=1,0,0)))</f>
        <v>0</v>
      </c>
      <c r="Y50" s="5">
        <f>IF(นักเรียน!X46=3,0,IF(นักเรียน!X46=2,1,IF(นักเรียน!X46=1,2,0)))</f>
        <v>0</v>
      </c>
      <c r="Z50" s="5">
        <f>IF(นักเรียน!Y46=3,2,IF(นักเรียน!Y46=2,1,IF(นักเรียน!Y46=1,0,0)))</f>
        <v>0</v>
      </c>
      <c r="AA50" s="5">
        <f>IF(นักเรียน!Z46=3,2,IF(นักเรียน!Z46=2,1,IF(นักเรียน!Z46=1,0,0)))</f>
        <v>0</v>
      </c>
      <c r="AB50" s="5">
        <f>IF(นักเรียน!AA46=3,2,IF(นักเรียน!AA46=2,1,IF(นักเรียน!AA46=1,0,0)))</f>
        <v>0</v>
      </c>
      <c r="AC50" s="5">
        <f>IF(นักเรียน!AB46=3,0,IF(นักเรียน!AB46=2,1,IF(นักเรียน!AB46=1,2,0)))</f>
        <v>0</v>
      </c>
      <c r="AD50" s="5">
        <f>IF(นักเรียน!AC46=3,2,IF(นักเรียน!AC46=4,2,0))</f>
        <v>0</v>
      </c>
      <c r="AE50" s="5">
        <f>IF(นักเรียน!AD46=3,2,IF(นักเรียน!AD46=4,2,0))</f>
        <v>0</v>
      </c>
      <c r="AF50" s="5">
        <f>IF(นักเรียน!AE46=3,2,IF(นักเรียน!AE46=4,2,0))</f>
        <v>0</v>
      </c>
      <c r="AG50" s="5">
        <f>IF(นักเรียน!AF46=3,2,IF(นักเรียน!AF46=4,2,0))</f>
        <v>0</v>
      </c>
      <c r="AH50" s="5">
        <f>IF(นักเรียน!AG46=3,2,IF(นักเรียน!AG46=4,2,0))</f>
        <v>0</v>
      </c>
      <c r="AI50" s="5">
        <f t="shared" si="0"/>
        <v>0</v>
      </c>
      <c r="AJ50" s="5" t="str">
        <f t="shared" si="1"/>
        <v>ปกติ</v>
      </c>
      <c r="AK50" s="5">
        <f t="shared" si="2"/>
        <v>0</v>
      </c>
      <c r="AL50" s="5" t="str">
        <f t="shared" si="3"/>
        <v>ปกติ</v>
      </c>
      <c r="AM50" s="5">
        <f t="shared" si="4"/>
        <v>0</v>
      </c>
      <c r="AN50" s="5" t="str">
        <f t="shared" si="5"/>
        <v>ปกติ</v>
      </c>
      <c r="AO50" s="5">
        <f t="shared" si="6"/>
        <v>0</v>
      </c>
      <c r="AP50" s="5" t="str">
        <f t="shared" si="7"/>
        <v>ปกติ</v>
      </c>
      <c r="AQ50" s="5">
        <f t="shared" si="8"/>
        <v>0</v>
      </c>
      <c r="AR50" s="5" t="str">
        <f t="shared" si="9"/>
        <v>ปกติ</v>
      </c>
      <c r="AS50" s="5">
        <f t="shared" si="10"/>
        <v>0</v>
      </c>
      <c r="AT50" s="5" t="str">
        <f t="shared" si="11"/>
        <v>ไม่มีจุดแข็ง</v>
      </c>
      <c r="AU50" s="5" t="str">
        <f t="shared" si="12"/>
        <v>ปกติ</v>
      </c>
    </row>
    <row r="51" spans="1:47">
      <c r="A51" s="4" t="str">
        <f>รายชื่อนักเรียน!E48</f>
        <v>11352</v>
      </c>
      <c r="B51" s="4" t="str">
        <f>รายชื่อนักเรียน!F48</f>
        <v>เด็กหญิงศิรินภา  วงษ์มะเซาะ</v>
      </c>
      <c r="C51" s="5">
        <f>IF($B51=0,"",รายชื่อนักเรียน!G48)</f>
        <v>1</v>
      </c>
      <c r="D51" s="5">
        <f>IF($B51=0,"",รายชื่อนักเรียน!H48)</f>
        <v>46</v>
      </c>
      <c r="E51" s="5">
        <f>IF(นักเรียน!D47=3,2,IF(นักเรียน!D47=2,1,IF(นักเรียน!D47=1,0,0)))</f>
        <v>0</v>
      </c>
      <c r="F51" s="5">
        <f>IF(นักเรียน!E47=3,2,IF(นักเรียน!E47=2,1,IF(นักเรียน!E47=1,0,0)))</f>
        <v>0</v>
      </c>
      <c r="G51" s="5">
        <f>IF(นักเรียน!F47=3,2,IF(นักเรียน!F47=2,1,IF(นักเรียน!F47=1,0,0)))</f>
        <v>0</v>
      </c>
      <c r="H51" s="5">
        <f>IF(นักเรียน!G47=3,2,IF(นักเรียน!G47=2,1,IF(นักเรียน!G47=1,0,0)))</f>
        <v>0</v>
      </c>
      <c r="I51" s="5">
        <f>IF(นักเรียน!H47=3,2,IF(นักเรียน!H47=2,1,IF(นักเรียน!H47=1,0,0)))</f>
        <v>0</v>
      </c>
      <c r="J51" s="5">
        <f>IF(นักเรียน!I47=3,2,IF(นักเรียน!I47=2,1,IF(นักเรียน!I47=1,0,0)))</f>
        <v>0</v>
      </c>
      <c r="K51" s="5">
        <f>IF(นักเรียน!J47=3,0,IF(นักเรียน!J47=2,1,IF(นักเรียน!J47=1,2,0)))</f>
        <v>0</v>
      </c>
      <c r="L51" s="5">
        <f>IF(นักเรียน!K47=3,2,IF(นักเรียน!K47=2,1,IF(นักเรียน!K47=1,0,0)))</f>
        <v>0</v>
      </c>
      <c r="M51" s="5">
        <f>IF(นักเรียน!L47=3,2,IF(นักเรียน!L47=2,1,IF(นักเรียน!L47=1,0,0)))</f>
        <v>0</v>
      </c>
      <c r="N51" s="5">
        <f>IF(นักเรียน!M47=3,2,IF(นักเรียน!M47=2,1,IF(นักเรียน!M47=1,0,0)))</f>
        <v>0</v>
      </c>
      <c r="O51" s="5">
        <f>IF(นักเรียน!N47=3,0,IF(นักเรียน!N47=2,1,IF(นักเรียน!N47=1,2,0)))</f>
        <v>0</v>
      </c>
      <c r="P51" s="5">
        <f>IF(นักเรียน!O47=3,2,IF(นักเรียน!O47=2,1,IF(นักเรียน!O47=1,0,0)))</f>
        <v>0</v>
      </c>
      <c r="Q51" s="5">
        <f>IF(นักเรียน!P47=3,2,IF(นักเรียน!P47=2,1,IF(นักเรียน!P47=1,0,0)))</f>
        <v>0</v>
      </c>
      <c r="R51" s="5">
        <f>IF(นักเรียน!Q47=3,0,IF(นักเรียน!Q47=2,1,IF(นักเรียน!Q47=1,2,0)))</f>
        <v>0</v>
      </c>
      <c r="S51" s="5">
        <f>IF(นักเรียน!R47=3,2,IF(นักเรียน!R47=2,1,IF(นักเรียน!R47=1,0,0)))</f>
        <v>0</v>
      </c>
      <c r="T51" s="5">
        <f>IF(นักเรียน!S47=3,2,IF(นักเรียน!S47=2,1,IF(นักเรียน!S47=1,0,0)))</f>
        <v>0</v>
      </c>
      <c r="U51" s="5">
        <f>IF(นักเรียน!T47=3,2,IF(นักเรียน!T47=2,1,IF(นักเรียน!T47=1,0,0)))</f>
        <v>0</v>
      </c>
      <c r="V51" s="5">
        <f>IF(นักเรียน!U47=3,2,IF(นักเรียน!U47=2,1,IF(นักเรียน!U47=1,0,0)))</f>
        <v>0</v>
      </c>
      <c r="W51" s="5">
        <f>IF(นักเรียน!V47=3,2,IF(นักเรียน!V47=2,1,IF(นักเรียน!V47=1,0,0)))</f>
        <v>0</v>
      </c>
      <c r="X51" s="5">
        <f>IF(นักเรียน!W47=3,2,IF(นักเรียน!W47=2,1,IF(นักเรียน!W47=1,0,0)))</f>
        <v>0</v>
      </c>
      <c r="Y51" s="5">
        <f>IF(นักเรียน!X47=3,0,IF(นักเรียน!X47=2,1,IF(นักเรียน!X47=1,2,0)))</f>
        <v>0</v>
      </c>
      <c r="Z51" s="5">
        <f>IF(นักเรียน!Y47=3,2,IF(นักเรียน!Y47=2,1,IF(นักเรียน!Y47=1,0,0)))</f>
        <v>0</v>
      </c>
      <c r="AA51" s="5">
        <f>IF(นักเรียน!Z47=3,2,IF(นักเรียน!Z47=2,1,IF(นักเรียน!Z47=1,0,0)))</f>
        <v>0</v>
      </c>
      <c r="AB51" s="5">
        <f>IF(นักเรียน!AA47=3,2,IF(นักเรียน!AA47=2,1,IF(นักเรียน!AA47=1,0,0)))</f>
        <v>0</v>
      </c>
      <c r="AC51" s="5">
        <f>IF(นักเรียน!AB47=3,0,IF(นักเรียน!AB47=2,1,IF(นักเรียน!AB47=1,2,0)))</f>
        <v>0</v>
      </c>
      <c r="AD51" s="5">
        <f>IF(นักเรียน!AC47=3,2,IF(นักเรียน!AC47=4,2,0))</f>
        <v>0</v>
      </c>
      <c r="AE51" s="5">
        <f>IF(นักเรียน!AD47=3,2,IF(นักเรียน!AD47=4,2,0))</f>
        <v>0</v>
      </c>
      <c r="AF51" s="5">
        <f>IF(นักเรียน!AE47=3,2,IF(นักเรียน!AE47=4,2,0))</f>
        <v>0</v>
      </c>
      <c r="AG51" s="5">
        <f>IF(นักเรียน!AF47=3,2,IF(นักเรียน!AF47=4,2,0))</f>
        <v>0</v>
      </c>
      <c r="AH51" s="5">
        <f>IF(นักเรียน!AG47=3,2,IF(นักเรียน!AG47=4,2,0))</f>
        <v>0</v>
      </c>
      <c r="AI51" s="5">
        <f t="shared" si="0"/>
        <v>0</v>
      </c>
      <c r="AJ51" s="5" t="str">
        <f t="shared" si="1"/>
        <v>ปกติ</v>
      </c>
      <c r="AK51" s="5">
        <f t="shared" si="2"/>
        <v>0</v>
      </c>
      <c r="AL51" s="5" t="str">
        <f t="shared" si="3"/>
        <v>ปกติ</v>
      </c>
      <c r="AM51" s="5">
        <f t="shared" si="4"/>
        <v>0</v>
      </c>
      <c r="AN51" s="5" t="str">
        <f t="shared" si="5"/>
        <v>ปกติ</v>
      </c>
      <c r="AO51" s="5">
        <f t="shared" si="6"/>
        <v>0</v>
      </c>
      <c r="AP51" s="5" t="str">
        <f t="shared" si="7"/>
        <v>ปกติ</v>
      </c>
      <c r="AQ51" s="5">
        <f t="shared" si="8"/>
        <v>0</v>
      </c>
      <c r="AR51" s="5" t="str">
        <f t="shared" si="9"/>
        <v>ปกติ</v>
      </c>
      <c r="AS51" s="5">
        <f t="shared" si="10"/>
        <v>0</v>
      </c>
      <c r="AT51" s="5" t="str">
        <f t="shared" si="11"/>
        <v>ไม่มีจุดแข็ง</v>
      </c>
      <c r="AU51" s="5" t="str">
        <f t="shared" si="12"/>
        <v>ปกติ</v>
      </c>
    </row>
    <row r="52" spans="1:47">
      <c r="A52" s="4" t="str">
        <f>รายชื่อนักเรียน!E49</f>
        <v>11353</v>
      </c>
      <c r="B52" s="4" t="str">
        <f>รายชื่อนักเรียน!F49</f>
        <v>เด็กหญิงศิริพร  เผือกผ่องใส</v>
      </c>
      <c r="C52" s="5">
        <f>IF($B52=0,"",รายชื่อนักเรียน!G49)</f>
        <v>1</v>
      </c>
      <c r="D52" s="5">
        <f>IF($B52=0,"",รายชื่อนักเรียน!H49)</f>
        <v>47</v>
      </c>
      <c r="E52" s="5">
        <f>IF(นักเรียน!D48=3,2,IF(นักเรียน!D48=2,1,IF(นักเรียน!D48=1,0,0)))</f>
        <v>0</v>
      </c>
      <c r="F52" s="5">
        <f>IF(นักเรียน!E48=3,2,IF(นักเรียน!E48=2,1,IF(นักเรียน!E48=1,0,0)))</f>
        <v>0</v>
      </c>
      <c r="G52" s="5">
        <f>IF(นักเรียน!F48=3,2,IF(นักเรียน!F48=2,1,IF(นักเรียน!F48=1,0,0)))</f>
        <v>0</v>
      </c>
      <c r="H52" s="5">
        <f>IF(นักเรียน!G48=3,2,IF(นักเรียน!G48=2,1,IF(นักเรียน!G48=1,0,0)))</f>
        <v>0</v>
      </c>
      <c r="I52" s="5">
        <f>IF(นักเรียน!H48=3,2,IF(นักเรียน!H48=2,1,IF(นักเรียน!H48=1,0,0)))</f>
        <v>0</v>
      </c>
      <c r="J52" s="5">
        <f>IF(นักเรียน!I48=3,2,IF(นักเรียน!I48=2,1,IF(นักเรียน!I48=1,0,0)))</f>
        <v>0</v>
      </c>
      <c r="K52" s="5">
        <f>IF(นักเรียน!J48=3,0,IF(นักเรียน!J48=2,1,IF(นักเรียน!J48=1,2,0)))</f>
        <v>0</v>
      </c>
      <c r="L52" s="5">
        <f>IF(นักเรียน!K48=3,2,IF(นักเรียน!K48=2,1,IF(นักเรียน!K48=1,0,0)))</f>
        <v>0</v>
      </c>
      <c r="M52" s="5">
        <f>IF(นักเรียน!L48=3,2,IF(นักเรียน!L48=2,1,IF(นักเรียน!L48=1,0,0)))</f>
        <v>0</v>
      </c>
      <c r="N52" s="5">
        <f>IF(นักเรียน!M48=3,2,IF(นักเรียน!M48=2,1,IF(นักเรียน!M48=1,0,0)))</f>
        <v>0</v>
      </c>
      <c r="O52" s="5">
        <f>IF(นักเรียน!N48=3,0,IF(นักเรียน!N48=2,1,IF(นักเรียน!N48=1,2,0)))</f>
        <v>0</v>
      </c>
      <c r="P52" s="5">
        <f>IF(นักเรียน!O48=3,2,IF(นักเรียน!O48=2,1,IF(นักเรียน!O48=1,0,0)))</f>
        <v>0</v>
      </c>
      <c r="Q52" s="5">
        <f>IF(นักเรียน!P48=3,2,IF(นักเรียน!P48=2,1,IF(นักเรียน!P48=1,0,0)))</f>
        <v>0</v>
      </c>
      <c r="R52" s="5">
        <f>IF(นักเรียน!Q48=3,0,IF(นักเรียน!Q48=2,1,IF(นักเรียน!Q48=1,2,0)))</f>
        <v>0</v>
      </c>
      <c r="S52" s="5">
        <f>IF(นักเรียน!R48=3,2,IF(นักเรียน!R48=2,1,IF(นักเรียน!R48=1,0,0)))</f>
        <v>0</v>
      </c>
      <c r="T52" s="5">
        <f>IF(นักเรียน!S48=3,2,IF(นักเรียน!S48=2,1,IF(นักเรียน!S48=1,0,0)))</f>
        <v>0</v>
      </c>
      <c r="U52" s="5">
        <f>IF(นักเรียน!T48=3,2,IF(นักเรียน!T48=2,1,IF(นักเรียน!T48=1,0,0)))</f>
        <v>0</v>
      </c>
      <c r="V52" s="5">
        <f>IF(นักเรียน!U48=3,2,IF(นักเรียน!U48=2,1,IF(นักเรียน!U48=1,0,0)))</f>
        <v>0</v>
      </c>
      <c r="W52" s="5">
        <f>IF(นักเรียน!V48=3,2,IF(นักเรียน!V48=2,1,IF(นักเรียน!V48=1,0,0)))</f>
        <v>0</v>
      </c>
      <c r="X52" s="5">
        <f>IF(นักเรียน!W48=3,2,IF(นักเรียน!W48=2,1,IF(นักเรียน!W48=1,0,0)))</f>
        <v>0</v>
      </c>
      <c r="Y52" s="5">
        <f>IF(นักเรียน!X48=3,0,IF(นักเรียน!X48=2,1,IF(นักเรียน!X48=1,2,0)))</f>
        <v>0</v>
      </c>
      <c r="Z52" s="5">
        <f>IF(นักเรียน!Y48=3,2,IF(นักเรียน!Y48=2,1,IF(นักเรียน!Y48=1,0,0)))</f>
        <v>0</v>
      </c>
      <c r="AA52" s="5">
        <f>IF(นักเรียน!Z48=3,2,IF(นักเรียน!Z48=2,1,IF(นักเรียน!Z48=1,0,0)))</f>
        <v>0</v>
      </c>
      <c r="AB52" s="5">
        <f>IF(นักเรียน!AA48=3,2,IF(นักเรียน!AA48=2,1,IF(นักเรียน!AA48=1,0,0)))</f>
        <v>0</v>
      </c>
      <c r="AC52" s="5">
        <f>IF(นักเรียน!AB48=3,0,IF(นักเรียน!AB48=2,1,IF(นักเรียน!AB48=1,2,0)))</f>
        <v>0</v>
      </c>
      <c r="AD52" s="5">
        <f>IF(นักเรียน!AC48=3,2,IF(นักเรียน!AC48=4,2,0))</f>
        <v>0</v>
      </c>
      <c r="AE52" s="5">
        <f>IF(นักเรียน!AD48=3,2,IF(นักเรียน!AD48=4,2,0))</f>
        <v>0</v>
      </c>
      <c r="AF52" s="5">
        <f>IF(นักเรียน!AE48=3,2,IF(นักเรียน!AE48=4,2,0))</f>
        <v>0</v>
      </c>
      <c r="AG52" s="5">
        <f>IF(นักเรียน!AF48=3,2,IF(นักเรียน!AF48=4,2,0))</f>
        <v>0</v>
      </c>
      <c r="AH52" s="5">
        <f>IF(นักเรียน!AG48=3,2,IF(นักเรียน!AG48=4,2,0))</f>
        <v>0</v>
      </c>
      <c r="AI52" s="5">
        <f t="shared" si="0"/>
        <v>0</v>
      </c>
      <c r="AJ52" s="5" t="str">
        <f t="shared" si="1"/>
        <v>ปกติ</v>
      </c>
      <c r="AK52" s="5">
        <f t="shared" si="2"/>
        <v>0</v>
      </c>
      <c r="AL52" s="5" t="str">
        <f t="shared" si="3"/>
        <v>ปกติ</v>
      </c>
      <c r="AM52" s="5">
        <f t="shared" si="4"/>
        <v>0</v>
      </c>
      <c r="AN52" s="5" t="str">
        <f t="shared" si="5"/>
        <v>ปกติ</v>
      </c>
      <c r="AO52" s="5">
        <f t="shared" si="6"/>
        <v>0</v>
      </c>
      <c r="AP52" s="5" t="str">
        <f t="shared" si="7"/>
        <v>ปกติ</v>
      </c>
      <c r="AQ52" s="5">
        <f t="shared" si="8"/>
        <v>0</v>
      </c>
      <c r="AR52" s="5" t="str">
        <f t="shared" si="9"/>
        <v>ปกติ</v>
      </c>
      <c r="AS52" s="5">
        <f t="shared" si="10"/>
        <v>0</v>
      </c>
      <c r="AT52" s="5" t="str">
        <f t="shared" si="11"/>
        <v>ไม่มีจุดแข็ง</v>
      </c>
      <c r="AU52" s="5" t="str">
        <f t="shared" si="12"/>
        <v>ปกติ</v>
      </c>
    </row>
    <row r="53" spans="1:47">
      <c r="A53" s="4" t="str">
        <f>รายชื่อนักเรียน!E50</f>
        <v>11357</v>
      </c>
      <c r="B53" s="4" t="str">
        <f>รายชื่อนักเรียน!F50</f>
        <v>เด็กหญิงษรารัตน์  ประสาน</v>
      </c>
      <c r="C53" s="5">
        <f>IF($B53=0,"",รายชื่อนักเรียน!G50)</f>
        <v>1</v>
      </c>
      <c r="D53" s="5">
        <f>IF($B53=0,"",รายชื่อนักเรียน!H50)</f>
        <v>48</v>
      </c>
      <c r="E53" s="5">
        <f>IF(นักเรียน!D49=3,2,IF(นักเรียน!D49=2,1,IF(นักเรียน!D49=1,0,0)))</f>
        <v>0</v>
      </c>
      <c r="F53" s="5">
        <f>IF(นักเรียน!E49=3,2,IF(นักเรียน!E49=2,1,IF(นักเรียน!E49=1,0,0)))</f>
        <v>0</v>
      </c>
      <c r="G53" s="5">
        <f>IF(นักเรียน!F49=3,2,IF(นักเรียน!F49=2,1,IF(นักเรียน!F49=1,0,0)))</f>
        <v>0</v>
      </c>
      <c r="H53" s="5">
        <f>IF(นักเรียน!G49=3,2,IF(นักเรียน!G49=2,1,IF(นักเรียน!G49=1,0,0)))</f>
        <v>0</v>
      </c>
      <c r="I53" s="5">
        <f>IF(นักเรียน!H49=3,2,IF(นักเรียน!H49=2,1,IF(นักเรียน!H49=1,0,0)))</f>
        <v>0</v>
      </c>
      <c r="J53" s="5">
        <f>IF(นักเรียน!I49=3,2,IF(นักเรียน!I49=2,1,IF(นักเรียน!I49=1,0,0)))</f>
        <v>0</v>
      </c>
      <c r="K53" s="5">
        <f>IF(นักเรียน!J49=3,0,IF(นักเรียน!J49=2,1,IF(นักเรียน!J49=1,2,0)))</f>
        <v>0</v>
      </c>
      <c r="L53" s="5">
        <f>IF(นักเรียน!K49=3,2,IF(นักเรียน!K49=2,1,IF(นักเรียน!K49=1,0,0)))</f>
        <v>0</v>
      </c>
      <c r="M53" s="5">
        <f>IF(นักเรียน!L49=3,2,IF(นักเรียน!L49=2,1,IF(นักเรียน!L49=1,0,0)))</f>
        <v>0</v>
      </c>
      <c r="N53" s="5">
        <f>IF(นักเรียน!M49=3,2,IF(นักเรียน!M49=2,1,IF(นักเรียน!M49=1,0,0)))</f>
        <v>0</v>
      </c>
      <c r="O53" s="5">
        <f>IF(นักเรียน!N49=3,0,IF(นักเรียน!N49=2,1,IF(นักเรียน!N49=1,2,0)))</f>
        <v>0</v>
      </c>
      <c r="P53" s="5">
        <f>IF(นักเรียน!O49=3,2,IF(นักเรียน!O49=2,1,IF(นักเรียน!O49=1,0,0)))</f>
        <v>0</v>
      </c>
      <c r="Q53" s="5">
        <f>IF(นักเรียน!P49=3,2,IF(นักเรียน!P49=2,1,IF(นักเรียน!P49=1,0,0)))</f>
        <v>0</v>
      </c>
      <c r="R53" s="5">
        <f>IF(นักเรียน!Q49=3,0,IF(นักเรียน!Q49=2,1,IF(นักเรียน!Q49=1,2,0)))</f>
        <v>0</v>
      </c>
      <c r="S53" s="5">
        <f>IF(นักเรียน!R49=3,2,IF(นักเรียน!R49=2,1,IF(นักเรียน!R49=1,0,0)))</f>
        <v>0</v>
      </c>
      <c r="T53" s="5">
        <f>IF(นักเรียน!S49=3,2,IF(นักเรียน!S49=2,1,IF(นักเรียน!S49=1,0,0)))</f>
        <v>0</v>
      </c>
      <c r="U53" s="5">
        <f>IF(นักเรียน!T49=3,2,IF(นักเรียน!T49=2,1,IF(นักเรียน!T49=1,0,0)))</f>
        <v>0</v>
      </c>
      <c r="V53" s="5">
        <f>IF(นักเรียน!U49=3,2,IF(นักเรียน!U49=2,1,IF(นักเรียน!U49=1,0,0)))</f>
        <v>0</v>
      </c>
      <c r="W53" s="5">
        <f>IF(นักเรียน!V49=3,2,IF(นักเรียน!V49=2,1,IF(นักเรียน!V49=1,0,0)))</f>
        <v>0</v>
      </c>
      <c r="X53" s="5">
        <f>IF(นักเรียน!W49=3,2,IF(นักเรียน!W49=2,1,IF(นักเรียน!W49=1,0,0)))</f>
        <v>0</v>
      </c>
      <c r="Y53" s="5">
        <f>IF(นักเรียน!X49=3,0,IF(นักเรียน!X49=2,1,IF(นักเรียน!X49=1,2,0)))</f>
        <v>0</v>
      </c>
      <c r="Z53" s="5">
        <f>IF(นักเรียน!Y49=3,2,IF(นักเรียน!Y49=2,1,IF(นักเรียน!Y49=1,0,0)))</f>
        <v>0</v>
      </c>
      <c r="AA53" s="5">
        <f>IF(นักเรียน!Z49=3,2,IF(นักเรียน!Z49=2,1,IF(นักเรียน!Z49=1,0,0)))</f>
        <v>0</v>
      </c>
      <c r="AB53" s="5">
        <f>IF(นักเรียน!AA49=3,2,IF(นักเรียน!AA49=2,1,IF(นักเรียน!AA49=1,0,0)))</f>
        <v>0</v>
      </c>
      <c r="AC53" s="5">
        <f>IF(นักเรียน!AB49=3,0,IF(นักเรียน!AB49=2,1,IF(นักเรียน!AB49=1,2,0)))</f>
        <v>0</v>
      </c>
      <c r="AD53" s="5">
        <f>IF(นักเรียน!AC49=3,2,IF(นักเรียน!AC49=4,2,0))</f>
        <v>0</v>
      </c>
      <c r="AE53" s="5">
        <f>IF(นักเรียน!AD49=3,2,IF(นักเรียน!AD49=4,2,0))</f>
        <v>0</v>
      </c>
      <c r="AF53" s="5">
        <f>IF(นักเรียน!AE49=3,2,IF(นักเรียน!AE49=4,2,0))</f>
        <v>0</v>
      </c>
      <c r="AG53" s="5">
        <f>IF(นักเรียน!AF49=3,2,IF(นักเรียน!AF49=4,2,0))</f>
        <v>0</v>
      </c>
      <c r="AH53" s="5">
        <f>IF(นักเรียน!AG49=3,2,IF(นักเรียน!AG49=4,2,0))</f>
        <v>0</v>
      </c>
      <c r="AI53" s="5">
        <f t="shared" ref="AI53:AI56" si="13">IF($B53=0,"",G53+L53+Q53+T53+AB53)</f>
        <v>0</v>
      </c>
      <c r="AJ53" s="5" t="str">
        <f t="shared" si="1"/>
        <v>ปกติ</v>
      </c>
      <c r="AK53" s="5">
        <f t="shared" ref="AK53:AK56" si="14">IF($B53=0,"",I53+K53+P53+V53+Z53)</f>
        <v>0</v>
      </c>
      <c r="AL53" s="5" t="str">
        <f t="shared" si="3"/>
        <v>ปกติ</v>
      </c>
      <c r="AM53" s="5">
        <f t="shared" ref="AM53:AM56" si="15">IF($B53=0,"",F53+N53+S53+Y53+AC53)</f>
        <v>0</v>
      </c>
      <c r="AN53" s="5" t="str">
        <f t="shared" si="5"/>
        <v>ปกติ</v>
      </c>
      <c r="AO53" s="5">
        <f t="shared" ref="AO53:AO56" si="16">IF($B53=0,"",J53+O53+R53+W53+AA53)</f>
        <v>0</v>
      </c>
      <c r="AP53" s="5" t="str">
        <f t="shared" si="7"/>
        <v>ปกติ</v>
      </c>
      <c r="AQ53" s="5">
        <f t="shared" ref="AQ53:AQ56" si="17">IF($B53=0,"",AI53+AK53+AM53+AO53)</f>
        <v>0</v>
      </c>
      <c r="AR53" s="5" t="str">
        <f t="shared" si="9"/>
        <v>ปกติ</v>
      </c>
      <c r="AS53" s="5">
        <f t="shared" ref="AS53:AS56" si="18">IF($B53=0,"",E53+H53+M53+U53+X53)</f>
        <v>0</v>
      </c>
      <c r="AT53" s="5" t="str">
        <f t="shared" si="11"/>
        <v>ไม่มีจุดแข็ง</v>
      </c>
      <c r="AU53" s="5" t="str">
        <f t="shared" ref="AU53:AU56" si="19">IF($B53=0,"",IF(SUM(AD53:AH53)&gt;=3,"มีปัญหา",IF(SUM(AD53:AH53)&gt;=1,"เสี่ยง","ปกติ")))</f>
        <v>ปกติ</v>
      </c>
    </row>
    <row r="54" spans="1:47">
      <c r="A54" s="4" t="str">
        <f>รายชื่อนักเรียน!E51</f>
        <v>11371</v>
      </c>
      <c r="B54" s="4" t="str">
        <f>รายชื่อนักเรียน!F51</f>
        <v>เด็กหญิงสุภาภรณ์  ป้อมบ้านมุง</v>
      </c>
      <c r="C54" s="5">
        <f>IF($B54=0,"",รายชื่อนักเรียน!G51)</f>
        <v>1</v>
      </c>
      <c r="D54" s="5">
        <f>IF($B54=0,"",รายชื่อนักเรียน!H51)</f>
        <v>49</v>
      </c>
      <c r="E54" s="5">
        <f>IF(นักเรียน!D50=3,2,IF(นักเรียน!D50=2,1,IF(นักเรียน!D50=1,0,0)))</f>
        <v>0</v>
      </c>
      <c r="F54" s="5">
        <f>IF(นักเรียน!E50=3,2,IF(นักเรียน!E50=2,1,IF(นักเรียน!E50=1,0,0)))</f>
        <v>0</v>
      </c>
      <c r="G54" s="5">
        <f>IF(นักเรียน!F50=3,2,IF(นักเรียน!F50=2,1,IF(นักเรียน!F50=1,0,0)))</f>
        <v>0</v>
      </c>
      <c r="H54" s="5">
        <f>IF(นักเรียน!G50=3,2,IF(นักเรียน!G50=2,1,IF(นักเรียน!G50=1,0,0)))</f>
        <v>0</v>
      </c>
      <c r="I54" s="5">
        <f>IF(นักเรียน!H50=3,2,IF(นักเรียน!H50=2,1,IF(นักเรียน!H50=1,0,0)))</f>
        <v>0</v>
      </c>
      <c r="J54" s="5">
        <f>IF(นักเรียน!I50=3,2,IF(นักเรียน!I50=2,1,IF(นักเรียน!I50=1,0,0)))</f>
        <v>0</v>
      </c>
      <c r="K54" s="5">
        <f>IF(นักเรียน!J50=3,0,IF(นักเรียน!J50=2,1,IF(นักเรียน!J50=1,2,0)))</f>
        <v>0</v>
      </c>
      <c r="L54" s="5">
        <f>IF(นักเรียน!K50=3,2,IF(นักเรียน!K50=2,1,IF(นักเรียน!K50=1,0,0)))</f>
        <v>0</v>
      </c>
      <c r="M54" s="5">
        <f>IF(นักเรียน!L50=3,2,IF(นักเรียน!L50=2,1,IF(นักเรียน!L50=1,0,0)))</f>
        <v>0</v>
      </c>
      <c r="N54" s="5">
        <f>IF(นักเรียน!M50=3,2,IF(นักเรียน!M50=2,1,IF(นักเรียน!M50=1,0,0)))</f>
        <v>0</v>
      </c>
      <c r="O54" s="5">
        <f>IF(นักเรียน!N50=3,0,IF(นักเรียน!N50=2,1,IF(นักเรียน!N50=1,2,0)))</f>
        <v>0</v>
      </c>
      <c r="P54" s="5">
        <f>IF(นักเรียน!O50=3,2,IF(นักเรียน!O50=2,1,IF(นักเรียน!O50=1,0,0)))</f>
        <v>0</v>
      </c>
      <c r="Q54" s="5">
        <f>IF(นักเรียน!P50=3,2,IF(นักเรียน!P50=2,1,IF(นักเรียน!P50=1,0,0)))</f>
        <v>0</v>
      </c>
      <c r="R54" s="5">
        <f>IF(นักเรียน!Q50=3,0,IF(นักเรียน!Q50=2,1,IF(นักเรียน!Q50=1,2,0)))</f>
        <v>0</v>
      </c>
      <c r="S54" s="5">
        <f>IF(นักเรียน!R50=3,2,IF(นักเรียน!R50=2,1,IF(นักเรียน!R50=1,0,0)))</f>
        <v>0</v>
      </c>
      <c r="T54" s="5">
        <f>IF(นักเรียน!S50=3,2,IF(นักเรียน!S50=2,1,IF(นักเรียน!S50=1,0,0)))</f>
        <v>0</v>
      </c>
      <c r="U54" s="5">
        <f>IF(นักเรียน!T50=3,2,IF(นักเรียน!T50=2,1,IF(นักเรียน!T50=1,0,0)))</f>
        <v>0</v>
      </c>
      <c r="V54" s="5">
        <f>IF(นักเรียน!U50=3,2,IF(นักเรียน!U50=2,1,IF(นักเรียน!U50=1,0,0)))</f>
        <v>0</v>
      </c>
      <c r="W54" s="5">
        <f>IF(นักเรียน!V50=3,2,IF(นักเรียน!V50=2,1,IF(นักเรียน!V50=1,0,0)))</f>
        <v>0</v>
      </c>
      <c r="X54" s="5">
        <f>IF(นักเรียน!W50=3,2,IF(นักเรียน!W50=2,1,IF(นักเรียน!W50=1,0,0)))</f>
        <v>0</v>
      </c>
      <c r="Y54" s="5">
        <f>IF(นักเรียน!X50=3,0,IF(นักเรียน!X50=2,1,IF(นักเรียน!X50=1,2,0)))</f>
        <v>0</v>
      </c>
      <c r="Z54" s="5">
        <f>IF(นักเรียน!Y50=3,2,IF(นักเรียน!Y50=2,1,IF(นักเรียน!Y50=1,0,0)))</f>
        <v>0</v>
      </c>
      <c r="AA54" s="5">
        <f>IF(นักเรียน!Z50=3,2,IF(นักเรียน!Z50=2,1,IF(นักเรียน!Z50=1,0,0)))</f>
        <v>0</v>
      </c>
      <c r="AB54" s="5">
        <f>IF(นักเรียน!AA50=3,2,IF(นักเรียน!AA50=2,1,IF(นักเรียน!AA50=1,0,0)))</f>
        <v>0</v>
      </c>
      <c r="AC54" s="5">
        <f>IF(นักเรียน!AB50=3,0,IF(นักเรียน!AB50=2,1,IF(นักเรียน!AB50=1,2,0)))</f>
        <v>0</v>
      </c>
      <c r="AD54" s="5">
        <f>IF(นักเรียน!AC50=3,2,IF(นักเรียน!AC50=4,2,0))</f>
        <v>0</v>
      </c>
      <c r="AE54" s="5">
        <f>IF(นักเรียน!AD50=3,2,IF(นักเรียน!AD50=4,2,0))</f>
        <v>0</v>
      </c>
      <c r="AF54" s="5">
        <f>IF(นักเรียน!AE50=3,2,IF(นักเรียน!AE50=4,2,0))</f>
        <v>0</v>
      </c>
      <c r="AG54" s="5">
        <f>IF(นักเรียน!AF50=3,2,IF(นักเรียน!AF50=4,2,0))</f>
        <v>0</v>
      </c>
      <c r="AH54" s="5">
        <f>IF(นักเรียน!AG50=3,2,IF(นักเรียน!AG50=4,2,0))</f>
        <v>0</v>
      </c>
      <c r="AI54" s="5">
        <f t="shared" si="13"/>
        <v>0</v>
      </c>
      <c r="AJ54" s="5" t="str">
        <f t="shared" si="1"/>
        <v>ปกติ</v>
      </c>
      <c r="AK54" s="5">
        <f t="shared" si="14"/>
        <v>0</v>
      </c>
      <c r="AL54" s="5" t="str">
        <f t="shared" si="3"/>
        <v>ปกติ</v>
      </c>
      <c r="AM54" s="5">
        <f t="shared" si="15"/>
        <v>0</v>
      </c>
      <c r="AN54" s="5" t="str">
        <f t="shared" si="5"/>
        <v>ปกติ</v>
      </c>
      <c r="AO54" s="5">
        <f t="shared" si="16"/>
        <v>0</v>
      </c>
      <c r="AP54" s="5" t="str">
        <f t="shared" si="7"/>
        <v>ปกติ</v>
      </c>
      <c r="AQ54" s="5">
        <f t="shared" si="17"/>
        <v>0</v>
      </c>
      <c r="AR54" s="5" t="str">
        <f t="shared" si="9"/>
        <v>ปกติ</v>
      </c>
      <c r="AS54" s="5">
        <f t="shared" si="18"/>
        <v>0</v>
      </c>
      <c r="AT54" s="5" t="str">
        <f t="shared" si="11"/>
        <v>ไม่มีจุดแข็ง</v>
      </c>
      <c r="AU54" s="5" t="str">
        <f t="shared" si="19"/>
        <v>ปกติ</v>
      </c>
    </row>
    <row r="55" spans="1:47">
      <c r="A55" s="4" t="str">
        <f>รายชื่อนักเรียน!E52</f>
        <v>11373</v>
      </c>
      <c r="B55" s="4" t="str">
        <f>รายชื่อนักเรียน!F52</f>
        <v>เด็กหญิงแสงรวี  เฉลิมช่วง</v>
      </c>
      <c r="C55" s="5">
        <f>IF($B55=0,"",รายชื่อนักเรียน!G52)</f>
        <v>1</v>
      </c>
      <c r="D55" s="5">
        <f>IF($B55=0,"",รายชื่อนักเรียน!H52)</f>
        <v>50</v>
      </c>
      <c r="E55" s="5">
        <f>IF(นักเรียน!D51=3,2,IF(นักเรียน!D51=2,1,IF(นักเรียน!D51=1,0,0)))</f>
        <v>0</v>
      </c>
      <c r="F55" s="5">
        <f>IF(นักเรียน!E51=3,2,IF(นักเรียน!E51=2,1,IF(นักเรียน!E51=1,0,0)))</f>
        <v>0</v>
      </c>
      <c r="G55" s="5">
        <f>IF(นักเรียน!F51=3,2,IF(นักเรียน!F51=2,1,IF(นักเรียน!F51=1,0,0)))</f>
        <v>0</v>
      </c>
      <c r="H55" s="5">
        <f>IF(นักเรียน!G51=3,2,IF(นักเรียน!G51=2,1,IF(นักเรียน!G51=1,0,0)))</f>
        <v>0</v>
      </c>
      <c r="I55" s="5">
        <f>IF(นักเรียน!H51=3,2,IF(นักเรียน!H51=2,1,IF(นักเรียน!H51=1,0,0)))</f>
        <v>0</v>
      </c>
      <c r="J55" s="5">
        <f>IF(นักเรียน!I51=3,2,IF(นักเรียน!I51=2,1,IF(นักเรียน!I51=1,0,0)))</f>
        <v>0</v>
      </c>
      <c r="K55" s="5">
        <f>IF(นักเรียน!J51=3,0,IF(นักเรียน!J51=2,1,IF(นักเรียน!J51=1,2,0)))</f>
        <v>0</v>
      </c>
      <c r="L55" s="5">
        <f>IF(นักเรียน!K51=3,2,IF(นักเรียน!K51=2,1,IF(นักเรียน!K51=1,0,0)))</f>
        <v>0</v>
      </c>
      <c r="M55" s="5">
        <f>IF(นักเรียน!L51=3,2,IF(นักเรียน!L51=2,1,IF(นักเรียน!L51=1,0,0)))</f>
        <v>0</v>
      </c>
      <c r="N55" s="5">
        <f>IF(นักเรียน!M51=3,2,IF(นักเรียน!M51=2,1,IF(นักเรียน!M51=1,0,0)))</f>
        <v>0</v>
      </c>
      <c r="O55" s="5">
        <f>IF(นักเรียน!N51=3,0,IF(นักเรียน!N51=2,1,IF(นักเรียน!N51=1,2,0)))</f>
        <v>0</v>
      </c>
      <c r="P55" s="5">
        <f>IF(นักเรียน!O51=3,2,IF(นักเรียน!O51=2,1,IF(นักเรียน!O51=1,0,0)))</f>
        <v>0</v>
      </c>
      <c r="Q55" s="5">
        <f>IF(นักเรียน!P51=3,2,IF(นักเรียน!P51=2,1,IF(นักเรียน!P51=1,0,0)))</f>
        <v>0</v>
      </c>
      <c r="R55" s="5">
        <f>IF(นักเรียน!Q51=3,0,IF(นักเรียน!Q51=2,1,IF(นักเรียน!Q51=1,2,0)))</f>
        <v>0</v>
      </c>
      <c r="S55" s="5">
        <f>IF(นักเรียน!R51=3,2,IF(นักเรียน!R51=2,1,IF(นักเรียน!R51=1,0,0)))</f>
        <v>0</v>
      </c>
      <c r="T55" s="5">
        <f>IF(นักเรียน!S51=3,2,IF(นักเรียน!S51=2,1,IF(นักเรียน!S51=1,0,0)))</f>
        <v>0</v>
      </c>
      <c r="U55" s="5">
        <f>IF(นักเรียน!T51=3,2,IF(นักเรียน!T51=2,1,IF(นักเรียน!T51=1,0,0)))</f>
        <v>0</v>
      </c>
      <c r="V55" s="5">
        <f>IF(นักเรียน!U51=3,2,IF(นักเรียน!U51=2,1,IF(นักเรียน!U51=1,0,0)))</f>
        <v>0</v>
      </c>
      <c r="W55" s="5">
        <f>IF(นักเรียน!V51=3,2,IF(นักเรียน!V51=2,1,IF(นักเรียน!V51=1,0,0)))</f>
        <v>0</v>
      </c>
      <c r="X55" s="5">
        <f>IF(นักเรียน!W51=3,2,IF(นักเรียน!W51=2,1,IF(นักเรียน!W51=1,0,0)))</f>
        <v>0</v>
      </c>
      <c r="Y55" s="5">
        <f>IF(นักเรียน!X51=3,0,IF(นักเรียน!X51=2,1,IF(นักเรียน!X51=1,2,0)))</f>
        <v>0</v>
      </c>
      <c r="Z55" s="5">
        <f>IF(นักเรียน!Y51=3,2,IF(นักเรียน!Y51=2,1,IF(นักเรียน!Y51=1,0,0)))</f>
        <v>0</v>
      </c>
      <c r="AA55" s="5">
        <f>IF(นักเรียน!Z51=3,2,IF(นักเรียน!Z51=2,1,IF(นักเรียน!Z51=1,0,0)))</f>
        <v>0</v>
      </c>
      <c r="AB55" s="5">
        <f>IF(นักเรียน!AA51=3,2,IF(นักเรียน!AA51=2,1,IF(นักเรียน!AA51=1,0,0)))</f>
        <v>0</v>
      </c>
      <c r="AC55" s="5">
        <f>IF(นักเรียน!AB51=3,0,IF(นักเรียน!AB51=2,1,IF(นักเรียน!AB51=1,2,0)))</f>
        <v>0</v>
      </c>
      <c r="AD55" s="5">
        <f>IF(นักเรียน!AC51=3,2,IF(นักเรียน!AC51=4,2,0))</f>
        <v>0</v>
      </c>
      <c r="AE55" s="5">
        <f>IF(นักเรียน!AD51=3,2,IF(นักเรียน!AD51=4,2,0))</f>
        <v>0</v>
      </c>
      <c r="AF55" s="5">
        <f>IF(นักเรียน!AE51=3,2,IF(นักเรียน!AE51=4,2,0))</f>
        <v>0</v>
      </c>
      <c r="AG55" s="5">
        <f>IF(นักเรียน!AF51=3,2,IF(นักเรียน!AF51=4,2,0))</f>
        <v>0</v>
      </c>
      <c r="AH55" s="5">
        <f>IF(นักเรียน!AG51=3,2,IF(นักเรียน!AG51=4,2,0))</f>
        <v>0</v>
      </c>
      <c r="AI55" s="5">
        <f t="shared" si="13"/>
        <v>0</v>
      </c>
      <c r="AJ55" s="5" t="str">
        <f t="shared" si="1"/>
        <v>ปกติ</v>
      </c>
      <c r="AK55" s="5">
        <f t="shared" si="14"/>
        <v>0</v>
      </c>
      <c r="AL55" s="5" t="str">
        <f t="shared" si="3"/>
        <v>ปกติ</v>
      </c>
      <c r="AM55" s="5">
        <f t="shared" si="15"/>
        <v>0</v>
      </c>
      <c r="AN55" s="5" t="str">
        <f t="shared" si="5"/>
        <v>ปกติ</v>
      </c>
      <c r="AO55" s="5">
        <f t="shared" si="16"/>
        <v>0</v>
      </c>
      <c r="AP55" s="5" t="str">
        <f t="shared" si="7"/>
        <v>ปกติ</v>
      </c>
      <c r="AQ55" s="5">
        <f t="shared" si="17"/>
        <v>0</v>
      </c>
      <c r="AR55" s="5" t="str">
        <f t="shared" si="9"/>
        <v>ปกติ</v>
      </c>
      <c r="AS55" s="5">
        <f t="shared" si="18"/>
        <v>0</v>
      </c>
      <c r="AT55" s="5" t="str">
        <f t="shared" si="11"/>
        <v>ไม่มีจุดแข็ง</v>
      </c>
      <c r="AU55" s="5" t="str">
        <f t="shared" si="19"/>
        <v>ปกติ</v>
      </c>
    </row>
    <row r="56" spans="1:47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IF(นักเรียน!D52=3,2,IF(นักเรียน!D52=2,1,IF(นักเรียน!D52=1,0,0)))</f>
        <v>0</v>
      </c>
      <c r="F56" s="5">
        <f>IF(นักเรียน!E52=3,2,IF(นักเรียน!E52=2,1,IF(นักเรียน!E52=1,0,0)))</f>
        <v>0</v>
      </c>
      <c r="G56" s="5">
        <f>IF(นักเรียน!F52=3,2,IF(นักเรียน!F52=2,1,IF(นักเรียน!F52=1,0,0)))</f>
        <v>0</v>
      </c>
      <c r="H56" s="5">
        <f>IF(นักเรียน!G52=3,2,IF(นักเรียน!G52=2,1,IF(นักเรียน!G52=1,0,0)))</f>
        <v>0</v>
      </c>
      <c r="I56" s="5">
        <f>IF(นักเรียน!H52=3,2,IF(นักเรียน!H52=2,1,IF(นักเรียน!H52=1,0,0)))</f>
        <v>0</v>
      </c>
      <c r="J56" s="5">
        <f>IF(นักเรียน!I52=3,2,IF(นักเรียน!I52=2,1,IF(นักเรียน!I52=1,0,0)))</f>
        <v>0</v>
      </c>
      <c r="K56" s="5">
        <f>IF(นักเรียน!J52=3,0,IF(นักเรียน!J52=2,1,IF(นักเรียน!J52=1,2,0)))</f>
        <v>0</v>
      </c>
      <c r="L56" s="5">
        <f>IF(นักเรียน!K52=3,2,IF(นักเรียน!K52=2,1,IF(นักเรียน!K52=1,0,0)))</f>
        <v>0</v>
      </c>
      <c r="M56" s="5">
        <f>IF(นักเรียน!L52=3,2,IF(นักเรียน!L52=2,1,IF(นักเรียน!L52=1,0,0)))</f>
        <v>0</v>
      </c>
      <c r="N56" s="5">
        <f>IF(นักเรียน!M52=3,2,IF(นักเรียน!M52=2,1,IF(นักเรียน!M52=1,0,0)))</f>
        <v>0</v>
      </c>
      <c r="O56" s="5">
        <f>IF(นักเรียน!N52=3,0,IF(นักเรียน!N52=2,1,IF(นักเรียน!N52=1,2,0)))</f>
        <v>0</v>
      </c>
      <c r="P56" s="5">
        <f>IF(นักเรียน!O52=3,2,IF(นักเรียน!O52=2,1,IF(นักเรียน!O52=1,0,0)))</f>
        <v>0</v>
      </c>
      <c r="Q56" s="5">
        <f>IF(นักเรียน!P52=3,2,IF(นักเรียน!P52=2,1,IF(นักเรียน!P52=1,0,0)))</f>
        <v>0</v>
      </c>
      <c r="R56" s="5">
        <f>IF(นักเรียน!Q52=3,0,IF(นักเรียน!Q52=2,1,IF(นักเรียน!Q52=1,2,0)))</f>
        <v>0</v>
      </c>
      <c r="S56" s="5">
        <f>IF(นักเรียน!R52=3,2,IF(นักเรียน!R52=2,1,IF(นักเรียน!R52=1,0,0)))</f>
        <v>0</v>
      </c>
      <c r="T56" s="5">
        <f>IF(นักเรียน!S52=3,2,IF(นักเรียน!S52=2,1,IF(นักเรียน!S52=1,0,0)))</f>
        <v>0</v>
      </c>
      <c r="U56" s="5">
        <f>IF(นักเรียน!T52=3,2,IF(นักเรียน!T52=2,1,IF(นักเรียน!T52=1,0,0)))</f>
        <v>0</v>
      </c>
      <c r="V56" s="5">
        <f>IF(นักเรียน!U52=3,2,IF(นักเรียน!U52=2,1,IF(นักเรียน!U52=1,0,0)))</f>
        <v>0</v>
      </c>
      <c r="W56" s="5">
        <f>IF(นักเรียน!V52=3,2,IF(นักเรียน!V52=2,1,IF(นักเรียน!V52=1,0,0)))</f>
        <v>0</v>
      </c>
      <c r="X56" s="5">
        <f>IF(นักเรียน!W52=3,2,IF(นักเรียน!W52=2,1,IF(นักเรียน!W52=1,0,0)))</f>
        <v>0</v>
      </c>
      <c r="Y56" s="5">
        <f>IF(นักเรียน!X52=3,0,IF(นักเรียน!X52=2,1,IF(นักเรียน!X52=1,2,0)))</f>
        <v>0</v>
      </c>
      <c r="Z56" s="5">
        <f>IF(นักเรียน!Y52=3,2,IF(นักเรียน!Y52=2,1,IF(นักเรียน!Y52=1,0,0)))</f>
        <v>0</v>
      </c>
      <c r="AA56" s="5">
        <f>IF(นักเรียน!Z52=3,2,IF(นักเรียน!Z52=2,1,IF(นักเรียน!Z52=1,0,0)))</f>
        <v>0</v>
      </c>
      <c r="AB56" s="5">
        <f>IF(นักเรียน!AA52=3,2,IF(นักเรียน!AA52=2,1,IF(นักเรียน!AA52=1,0,0)))</f>
        <v>0</v>
      </c>
      <c r="AC56" s="5">
        <f>IF(นักเรียน!AB52=3,0,IF(นักเรียน!AB52=2,1,IF(นักเรียน!AB52=1,2,0)))</f>
        <v>0</v>
      </c>
      <c r="AD56" s="5">
        <f>IF(นักเรียน!AC52=3,2,IF(นักเรียน!AC52=4,2,0))</f>
        <v>0</v>
      </c>
      <c r="AE56" s="5">
        <f>IF(นักเรียน!AD52=3,2,IF(นักเรียน!AD52=4,2,0))</f>
        <v>0</v>
      </c>
      <c r="AF56" s="5">
        <f>IF(นักเรียน!AE52=3,2,IF(นักเรียน!AE52=4,2,0))</f>
        <v>0</v>
      </c>
      <c r="AG56" s="5">
        <f>IF(นักเรียน!AF52=3,2,IF(นักเรียน!AF52=4,2,0))</f>
        <v>0</v>
      </c>
      <c r="AH56" s="5">
        <f>IF(นักเรียน!AG52=3,2,IF(นักเรียน!AG52=4,2,0))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IF(นักเรียน!D53=3,2,IF(นักเรียน!D53=2,1,IF(นักเรียน!D53=1,0,0)))</f>
        <v>0</v>
      </c>
      <c r="F57" s="5">
        <f>IF(นักเรียน!E53=3,2,IF(นักเรียน!E53=2,1,IF(นักเรียน!E53=1,0,0)))</f>
        <v>0</v>
      </c>
      <c r="G57" s="5">
        <f>IF(นักเรียน!F53=3,2,IF(นักเรียน!F53=2,1,IF(นักเรียน!F53=1,0,0)))</f>
        <v>0</v>
      </c>
      <c r="H57" s="5">
        <f>IF(นักเรียน!G53=3,2,IF(นักเรียน!G53=2,1,IF(นักเรียน!G53=1,0,0)))</f>
        <v>0</v>
      </c>
      <c r="I57" s="5">
        <f>IF(นักเรียน!H53=3,2,IF(นักเรียน!H53=2,1,IF(นักเรียน!H53=1,0,0)))</f>
        <v>0</v>
      </c>
      <c r="J57" s="5">
        <f>IF(นักเรียน!I53=3,2,IF(นักเรียน!I53=2,1,IF(นักเรียน!I53=1,0,0)))</f>
        <v>0</v>
      </c>
      <c r="K57" s="5">
        <f>IF(นักเรียน!J53=3,0,IF(นักเรียน!J53=2,1,IF(นักเรียน!J53=1,2,0)))</f>
        <v>0</v>
      </c>
      <c r="L57" s="5">
        <f>IF(นักเรียน!K53=3,2,IF(นักเรียน!K53=2,1,IF(นักเรียน!K53=1,0,0)))</f>
        <v>0</v>
      </c>
      <c r="M57" s="5">
        <f>IF(นักเรียน!L53=3,2,IF(นักเรียน!L53=2,1,IF(นักเรียน!L53=1,0,0)))</f>
        <v>0</v>
      </c>
      <c r="N57" s="5">
        <f>IF(นักเรียน!M53=3,2,IF(นักเรียน!M53=2,1,IF(นักเรียน!M53=1,0,0)))</f>
        <v>0</v>
      </c>
      <c r="O57" s="5">
        <f>IF(นักเรียน!N53=3,0,IF(นักเรียน!N53=2,1,IF(นักเรียน!N53=1,2,0)))</f>
        <v>0</v>
      </c>
      <c r="P57" s="5">
        <f>IF(นักเรียน!O53=3,2,IF(นักเรียน!O53=2,1,IF(นักเรียน!O53=1,0,0)))</f>
        <v>0</v>
      </c>
      <c r="Q57" s="5">
        <f>IF(นักเรียน!P53=3,2,IF(นักเรียน!P53=2,1,IF(นักเรียน!P53=1,0,0)))</f>
        <v>0</v>
      </c>
      <c r="R57" s="5">
        <f>IF(นักเรียน!Q53=3,0,IF(นักเรียน!Q53=2,1,IF(นักเรียน!Q53=1,2,0)))</f>
        <v>0</v>
      </c>
      <c r="S57" s="5">
        <f>IF(นักเรียน!R53=3,2,IF(นักเรียน!R53=2,1,IF(นักเรียน!R53=1,0,0)))</f>
        <v>0</v>
      </c>
      <c r="T57" s="5">
        <f>IF(นักเรียน!S53=3,2,IF(นักเรียน!S53=2,1,IF(นักเรียน!S53=1,0,0)))</f>
        <v>0</v>
      </c>
      <c r="U57" s="5">
        <f>IF(นักเรียน!T53=3,2,IF(นักเรียน!T53=2,1,IF(นักเรียน!T53=1,0,0)))</f>
        <v>0</v>
      </c>
      <c r="V57" s="5">
        <f>IF(นักเรียน!U53=3,2,IF(นักเรียน!U53=2,1,IF(นักเรียน!U53=1,0,0)))</f>
        <v>0</v>
      </c>
      <c r="W57" s="5">
        <f>IF(นักเรียน!V53=3,2,IF(นักเรียน!V53=2,1,IF(นักเรียน!V53=1,0,0)))</f>
        <v>0</v>
      </c>
      <c r="X57" s="5">
        <f>IF(นักเรียน!W53=3,2,IF(นักเรียน!W53=2,1,IF(นักเรียน!W53=1,0,0)))</f>
        <v>0</v>
      </c>
      <c r="Y57" s="5">
        <f>IF(นักเรียน!X53=3,0,IF(นักเรียน!X53=2,1,IF(นักเรียน!X53=1,2,0)))</f>
        <v>0</v>
      </c>
      <c r="Z57" s="5">
        <f>IF(นักเรียน!Y53=3,2,IF(นักเรียน!Y53=2,1,IF(นักเรียน!Y53=1,0,0)))</f>
        <v>0</v>
      </c>
      <c r="AA57" s="5">
        <f>IF(นักเรียน!Z53=3,2,IF(นักเรียน!Z53=2,1,IF(นักเรียน!Z53=1,0,0)))</f>
        <v>0</v>
      </c>
      <c r="AB57" s="5">
        <f>IF(นักเรียน!AA53=3,2,IF(นักเรียน!AA53=2,1,IF(นักเรียน!AA53=1,0,0)))</f>
        <v>0</v>
      </c>
      <c r="AC57" s="5">
        <f>IF(นักเรียน!AB53=3,0,IF(นักเรียน!AB53=2,1,IF(นักเรียน!AB53=1,2,0)))</f>
        <v>0</v>
      </c>
      <c r="AD57" s="5">
        <f>IF(นักเรียน!AC53=3,2,IF(นักเรียน!AC53=4,2,0))</f>
        <v>0</v>
      </c>
      <c r="AE57" s="5">
        <f>IF(นักเรียน!AD53=3,2,IF(นักเรียน!AD53=4,2,0))</f>
        <v>0</v>
      </c>
      <c r="AF57" s="5">
        <f>IF(นักเรียน!AE53=3,2,IF(นักเรียน!AE53=4,2,0))</f>
        <v>0</v>
      </c>
      <c r="AG57" s="5">
        <f>IF(นักเรียน!AF53=3,2,IF(นักเรียน!AF53=4,2,0))</f>
        <v>0</v>
      </c>
      <c r="AH57" s="5">
        <f>IF(นักเรียน!AG53=3,2,IF(นักเรียน!AG53=4,2,0))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IF($B57=0,"",I57+K57+P57+V57+Z57)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41" right="0.4" top="0.43" bottom="0.65" header="0.27" footer="0.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57"/>
  <sheetViews>
    <sheetView workbookViewId="0">
      <selection activeCell="A56" sqref="A56:AU57"/>
    </sheetView>
  </sheetViews>
  <sheetFormatPr defaultRowHeight="18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7" ht="21">
      <c r="A2" s="24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1/1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7" ht="21">
      <c r="A3" s="24" t="s">
        <v>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5" spans="1:47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>
      <c r="A6" s="4" t="str">
        <f>รายชื่อนักเรียน!E3</f>
        <v>11059</v>
      </c>
      <c r="B6" s="4" t="str">
        <f>รายชื่อนักเรียน!F3</f>
        <v>เด็กชายกิตติธัช  จันทร์โอ</v>
      </c>
      <c r="C6" s="5">
        <f>IF($B6=0,"",รายชื่อนักเรียน!G3)</f>
        <v>1</v>
      </c>
      <c r="D6" s="5">
        <f>IF($B6=0,"",รายชื่อนักเรียน!H3)</f>
        <v>1</v>
      </c>
      <c r="E6" s="5">
        <f>IF(ผู้ปกครอง!D2=3,2,IF(ผู้ปกครอง!D2=2,1,IF(ผู้ปกครอง!D2=1,0,0)))</f>
        <v>0</v>
      </c>
      <c r="F6" s="5">
        <f>IF(ผู้ปกครอง!E2=3,2,IF(ผู้ปกครอง!E2=2,1,IF(ผู้ปกครอง!E2=1,0,0)))</f>
        <v>0</v>
      </c>
      <c r="G6" s="5">
        <f>IF(ผู้ปกครอง!F2=3,2,IF(ผู้ปกครอง!F2=2,1,IF(ผู้ปกครอง!F2=1,0,0)))</f>
        <v>0</v>
      </c>
      <c r="H6" s="5">
        <f>IF(ผู้ปกครอง!G2=3,2,IF(ผู้ปกครอง!G2=2,1,IF(ผู้ปกครอง!G2=1,0,0)))</f>
        <v>0</v>
      </c>
      <c r="I6" s="5">
        <f>IF(ผู้ปกครอง!H2=3,2,IF(ผู้ปกครอง!H2=2,1,IF(ผู้ปกครอง!H2=1,0,0)))</f>
        <v>0</v>
      </c>
      <c r="J6" s="5">
        <f>IF(ผู้ปกครอง!I2=3,2,IF(ผู้ปกครอง!I2=2,1,IF(ผู้ปกครอง!I2=1,0,0)))</f>
        <v>0</v>
      </c>
      <c r="K6" s="5">
        <f>IF(ผู้ปกครอง!J2=3,0,IF(ผู้ปกครอง!J2=2,1,IF(ผู้ปกครอง!J2=1,2,0)))</f>
        <v>0</v>
      </c>
      <c r="L6" s="5">
        <f>IF(ผู้ปกครอง!K2=3,2,IF(ผู้ปกครอง!K2=2,1,IF(ผู้ปกครอง!K2=1,0,0)))</f>
        <v>0</v>
      </c>
      <c r="M6" s="5">
        <f>IF(ผู้ปกครอง!L2=3,2,IF(ผู้ปกครอง!L2=2,1,IF(ผู้ปกครอง!L2=1,0,0)))</f>
        <v>0</v>
      </c>
      <c r="N6" s="5">
        <f>IF(ผู้ปกครอง!M2=3,2,IF(ผู้ปกครอง!M2=2,1,IF(ผู้ปกครอง!M2=1,0,0)))</f>
        <v>0</v>
      </c>
      <c r="O6" s="5">
        <f>IF(ผู้ปกครอง!N2=3,0,IF(ผู้ปกครอง!N2=2,1,IF(ผู้ปกครอง!N2=1,2,0)))</f>
        <v>0</v>
      </c>
      <c r="P6" s="5">
        <f>IF(ผู้ปกครอง!O2=3,2,IF(ผู้ปกครอง!O2=2,1,IF(ผู้ปกครอง!O2=1,0,0)))</f>
        <v>0</v>
      </c>
      <c r="Q6" s="5">
        <f>IF(ผู้ปกครอง!P2=3,2,IF(ผู้ปกครอง!P2=2,1,IF(ผู้ปกครอง!P2=1,0,0)))</f>
        <v>0</v>
      </c>
      <c r="R6" s="5">
        <f>IF(ผู้ปกครอง!Q2=3,0,IF(ผู้ปกครอง!Q2=2,1,IF(ผู้ปกครอง!Q2=1,2,0)))</f>
        <v>0</v>
      </c>
      <c r="S6" s="5">
        <f>IF(ผู้ปกครอง!R2=3,2,IF(ผู้ปกครอง!R2=2,1,IF(ผู้ปกครอง!R2=1,0,0)))</f>
        <v>0</v>
      </c>
      <c r="T6" s="5">
        <f>IF(ผู้ปกครอง!S2=3,2,IF(ผู้ปกครอง!S2=2,1,IF(ผู้ปกครอง!S2=1,0,0)))</f>
        <v>0</v>
      </c>
      <c r="U6" s="5">
        <f>IF(ผู้ปกครอง!T2=3,2,IF(ผู้ปกครอง!T2=2,1,IF(ผู้ปกครอง!T2=1,0,0)))</f>
        <v>0</v>
      </c>
      <c r="V6" s="5">
        <f>IF(ผู้ปกครอง!U2=3,2,IF(ผู้ปกครอง!U2=2,1,IF(ผู้ปกครอง!U2=1,0,0)))</f>
        <v>0</v>
      </c>
      <c r="W6" s="5">
        <f>IF(ผู้ปกครอง!V2=3,2,IF(ผู้ปกครอง!V2=2,1,IF(ผู้ปกครอง!V2=1,0,0)))</f>
        <v>0</v>
      </c>
      <c r="X6" s="5">
        <f>IF(ผู้ปกครอง!W2=3,2,IF(ผู้ปกครอง!W2=2,1,IF(ผู้ปกครอง!W2=1,0,0)))</f>
        <v>0</v>
      </c>
      <c r="Y6" s="5">
        <f>IF(ผู้ปกครอง!X2=3,0,IF(ผู้ปกครอง!X2=2,1,IF(ผู้ปกครอง!X2=1,2,0)))</f>
        <v>0</v>
      </c>
      <c r="Z6" s="5">
        <f>IF(ผู้ปกครอง!Y2=3,2,IF(ผู้ปกครอง!Y2=2,1,IF(ผู้ปกครอง!Y2=1,0,0)))</f>
        <v>0</v>
      </c>
      <c r="AA6" s="5">
        <f>IF(ผู้ปกครอง!Z2=3,2,IF(ผู้ปกครอง!Z2=2,1,IF(ผู้ปกครอง!Z2=1,0,0)))</f>
        <v>0</v>
      </c>
      <c r="AB6" s="5">
        <f>IF(ผู้ปกครอง!AA2=3,2,IF(ผู้ปกครอง!AA2=2,1,IF(ผู้ปกครอง!AA2=1,0,0)))</f>
        <v>0</v>
      </c>
      <c r="AC6" s="5">
        <f>IF(ครู!AB2=3,0,IF(ครู!AB2=2,1,IF(ครู!AB2=1,2,0)))</f>
        <v>0</v>
      </c>
      <c r="AD6" s="5">
        <f>IF(ผู้ปกครอง!AC2=3,2,IF(ผู้ปกครอง!AC2=4,2,0))</f>
        <v>0</v>
      </c>
      <c r="AE6" s="5">
        <f>IF(ผู้ปกครอง!AD2=3,2,IF(ผู้ปกครอง!AD2=4,2,0))</f>
        <v>0</v>
      </c>
      <c r="AF6" s="5">
        <f>IF(ผู้ปกครอง!AE2=3,2,IF(ผู้ปกครอง!AE2=4,2,0))</f>
        <v>0</v>
      </c>
      <c r="AG6" s="5">
        <f>IF(ผู้ปกครอง!AF2=3,2,IF(ผู้ปกครอง!AF2=4,2,0))</f>
        <v>0</v>
      </c>
      <c r="AH6" s="5">
        <f>IF(ผู้ปกครอง!AG2=3,2,IF(ผู้ปกครอง!AG2=4,2,0))</f>
        <v>0</v>
      </c>
      <c r="AI6" s="5">
        <f>IF($B6=0,"",G6+L6+Q6+T6+AB6)</f>
        <v>0</v>
      </c>
      <c r="AJ6" s="5" t="str">
        <f>IF($B6=0,"",IF(AI6&gt;=5,"มีปัญหา",IF(AI6=4,"เสี่ยง","ปกติ")))</f>
        <v>ปกติ</v>
      </c>
      <c r="AK6" s="5">
        <f>IF($B6=0,"",IF($B6=0,"",IF($B6=0,"",I6+K6+P6+V6+Z6)))</f>
        <v>0</v>
      </c>
      <c r="AL6" s="5" t="str">
        <f>IF($B6=0,"",IF(AK6&gt;=5,"มีปัญหา",IF(AK6=4,"เสี่ยง","ปกติ")))</f>
        <v>ปกติ</v>
      </c>
      <c r="AM6" s="5">
        <f>IF($B6=0,"",F6+N6+S6+Y6+AC6)</f>
        <v>0</v>
      </c>
      <c r="AN6" s="5" t="str">
        <f>IF($B6=0,"",IF(AM6&gt;=7,"มีปัญหา",IF(AM6&gt;=6,"เสี่ยง","ปกติ")))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IF($B6=0,"",IF(AO6&gt;=7,"มีปัญหา",IF(AO6=6,"เสี่ยง","ปกติ")))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>
      <c r="A7" s="4" t="str">
        <f>รายชื่อนักเรียน!E4</f>
        <v>11074</v>
      </c>
      <c r="B7" s="4" t="str">
        <f>รายชื่อนักเรียน!F4</f>
        <v>เด็กชายชนะ  ยอดพนัส</v>
      </c>
      <c r="C7" s="5">
        <f>IF($B7=0,"",รายชื่อนักเรียน!G4)</f>
        <v>1</v>
      </c>
      <c r="D7" s="5">
        <f>IF($B7=0,"",รายชื่อนักเรียน!H4)</f>
        <v>2</v>
      </c>
      <c r="E7" s="5">
        <f>IF(ผู้ปกครอง!D3=3,2,IF(ผู้ปกครอง!D3=2,1,IF(ผู้ปกครอง!D3=1,0,0)))</f>
        <v>0</v>
      </c>
      <c r="F7" s="5">
        <f>IF(ผู้ปกครอง!E3=3,2,IF(ผู้ปกครอง!E3=2,1,IF(ผู้ปกครอง!E3=1,0,0)))</f>
        <v>0</v>
      </c>
      <c r="G7" s="5">
        <f>IF(ผู้ปกครอง!F3=3,2,IF(ผู้ปกครอง!F3=2,1,IF(ผู้ปกครอง!F3=1,0,0)))</f>
        <v>0</v>
      </c>
      <c r="H7" s="5">
        <f>IF(ผู้ปกครอง!G3=3,2,IF(ผู้ปกครอง!G3=2,1,IF(ผู้ปกครอง!G3=1,0,0)))</f>
        <v>0</v>
      </c>
      <c r="I7" s="5">
        <f>IF(ผู้ปกครอง!H3=3,2,IF(ผู้ปกครอง!H3=2,1,IF(ผู้ปกครอง!H3=1,0,0)))</f>
        <v>0</v>
      </c>
      <c r="J7" s="5">
        <f>IF(ผู้ปกครอง!I3=3,2,IF(ผู้ปกครอง!I3=2,1,IF(ผู้ปกครอง!I3=1,0,0)))</f>
        <v>0</v>
      </c>
      <c r="K7" s="5">
        <f>IF(ผู้ปกครอง!J3=3,0,IF(ผู้ปกครอง!J3=2,1,IF(ผู้ปกครอง!J3=1,2,0)))</f>
        <v>0</v>
      </c>
      <c r="L7" s="5">
        <f>IF(ผู้ปกครอง!K3=3,2,IF(ผู้ปกครอง!K3=2,1,IF(ผู้ปกครอง!K3=1,0,0)))</f>
        <v>0</v>
      </c>
      <c r="M7" s="5">
        <f>IF(ผู้ปกครอง!L3=3,2,IF(ผู้ปกครอง!L3=2,1,IF(ผู้ปกครอง!L3=1,0,0)))</f>
        <v>0</v>
      </c>
      <c r="N7" s="5">
        <f>IF(ผู้ปกครอง!M3=3,2,IF(ผู้ปกครอง!M3=2,1,IF(ผู้ปกครอง!M3=1,0,0)))</f>
        <v>0</v>
      </c>
      <c r="O7" s="5">
        <f>IF(ผู้ปกครอง!N3=3,0,IF(ผู้ปกครอง!N3=2,1,IF(ผู้ปกครอง!N3=1,2,0)))</f>
        <v>0</v>
      </c>
      <c r="P7" s="5">
        <f>IF(ผู้ปกครอง!O3=3,2,IF(ผู้ปกครอง!O3=2,1,IF(ผู้ปกครอง!O3=1,0,0)))</f>
        <v>0</v>
      </c>
      <c r="Q7" s="5">
        <f>IF(ผู้ปกครอง!P3=3,2,IF(ผู้ปกครอง!P3=2,1,IF(ผู้ปกครอง!P3=1,0,0)))</f>
        <v>0</v>
      </c>
      <c r="R7" s="5">
        <f>IF(ผู้ปกครอง!Q3=3,0,IF(ผู้ปกครอง!Q3=2,1,IF(ผู้ปกครอง!Q3=1,2,0)))</f>
        <v>0</v>
      </c>
      <c r="S7" s="5">
        <f>IF(ผู้ปกครอง!R3=3,2,IF(ผู้ปกครอง!R3=2,1,IF(ผู้ปกครอง!R3=1,0,0)))</f>
        <v>0</v>
      </c>
      <c r="T7" s="5">
        <f>IF(ผู้ปกครอง!S3=3,2,IF(ผู้ปกครอง!S3=2,1,IF(ผู้ปกครอง!S3=1,0,0)))</f>
        <v>0</v>
      </c>
      <c r="U7" s="5">
        <f>IF(ผู้ปกครอง!T3=3,2,IF(ผู้ปกครอง!T3=2,1,IF(ผู้ปกครอง!T3=1,0,0)))</f>
        <v>0</v>
      </c>
      <c r="V7" s="5">
        <f>IF(ผู้ปกครอง!U3=3,2,IF(ผู้ปกครอง!U3=2,1,IF(ผู้ปกครอง!U3=1,0,0)))</f>
        <v>0</v>
      </c>
      <c r="W7" s="5">
        <f>IF(ผู้ปกครอง!V3=3,2,IF(ผู้ปกครอง!V3=2,1,IF(ผู้ปกครอง!V3=1,0,0)))</f>
        <v>0</v>
      </c>
      <c r="X7" s="5">
        <f>IF(ผู้ปกครอง!W3=3,2,IF(ผู้ปกครอง!W3=2,1,IF(ผู้ปกครอง!W3=1,0,0)))</f>
        <v>0</v>
      </c>
      <c r="Y7" s="5">
        <f>IF(ผู้ปกครอง!X3=3,0,IF(ผู้ปกครอง!X3=2,1,IF(ผู้ปกครอง!X3=1,2,0)))</f>
        <v>0</v>
      </c>
      <c r="Z7" s="5">
        <f>IF(ผู้ปกครอง!Y3=3,2,IF(ผู้ปกครอง!Y3=2,1,IF(ผู้ปกครอง!Y3=1,0,0)))</f>
        <v>0</v>
      </c>
      <c r="AA7" s="5">
        <f>IF(ผู้ปกครอง!Z3=3,2,IF(ผู้ปกครอง!Z3=2,1,IF(ผู้ปกครอง!Z3=1,0,0)))</f>
        <v>0</v>
      </c>
      <c r="AB7" s="5">
        <f>IF(ผู้ปกครอง!AA3=3,2,IF(ผู้ปกครอง!AA3=2,1,IF(ผู้ปกครอง!AA3=1,0,0)))</f>
        <v>0</v>
      </c>
      <c r="AC7" s="5">
        <f>IF(ครู!AB3=3,0,IF(ครู!AB3=2,1,IF(ครู!AB3=1,2,0)))</f>
        <v>0</v>
      </c>
      <c r="AD7" s="5">
        <f>IF(ผู้ปกครอง!AC3=3,2,IF(ผู้ปกครอง!AC3=4,2,0))</f>
        <v>0</v>
      </c>
      <c r="AE7" s="5">
        <f>IF(ผู้ปกครอง!AD3=3,2,IF(ผู้ปกครอง!AD3=4,2,0))</f>
        <v>0</v>
      </c>
      <c r="AF7" s="5">
        <f>IF(ผู้ปกครอง!AE3=3,2,IF(ผู้ปกครอง!AE3=4,2,0))</f>
        <v>0</v>
      </c>
      <c r="AG7" s="5">
        <f>IF(ผู้ปกครอง!AF3=3,2,IF(ผู้ปกครอง!AF3=4,2,0))</f>
        <v>0</v>
      </c>
      <c r="AH7" s="5">
        <f>IF(ผู้ปกครอง!AG3=3,2,IF(ผู้ปกครอง!AG3=4,2,0))</f>
        <v>0</v>
      </c>
      <c r="AI7" s="5">
        <f t="shared" ref="AI7:AI52" si="0">IF($B7=0,"",G7+L7+Q7+T7+AB7)</f>
        <v>0</v>
      </c>
      <c r="AJ7" s="5" t="str">
        <f t="shared" ref="AJ7:AJ57" si="1">IF($B7=0,"",IF(AI7&gt;=5,"มีปัญหา",IF(AI7=4,"เสี่ยง","ปกติ")))</f>
        <v>ปกติ</v>
      </c>
      <c r="AK7" s="5">
        <f t="shared" ref="AK7:AK52" si="2">IF($B7=0,"",IF($B7=0,"",IF($B7=0,"",I7+K7+P7+V7+Z7)))</f>
        <v>0</v>
      </c>
      <c r="AL7" s="5" t="str">
        <f t="shared" ref="AL7:AL57" si="3">IF($B7=0,"",IF(AK7&gt;=5,"มีปัญหา",IF(AK7=4,"เสี่ยง","ปกติ")))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IF($B7=0,"",IF(AM7&gt;=7,"มีปัญหา",IF(AM7&gt;=6,"เสี่ยง","ปกติ")))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IF($B7=0,"",IF(AO7&gt;=7,"มีปัญหา",IF(AO7=6,"เสี่ยง","ปกติ")))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>
      <c r="A8" s="4" t="str">
        <f>รายชื่อนักเรียน!E5</f>
        <v>11077</v>
      </c>
      <c r="B8" s="4" t="str">
        <f>รายชื่อนักเรียน!F5</f>
        <v>เด็กชายชัยธวัช  ขุนจำนงค์</v>
      </c>
      <c r="C8" s="5">
        <f>IF($B8=0,"",รายชื่อนักเรียน!G5)</f>
        <v>1</v>
      </c>
      <c r="D8" s="5">
        <f>IF($B8=0,"",รายชื่อนักเรียน!H5)</f>
        <v>3</v>
      </c>
      <c r="E8" s="5">
        <f>IF(ผู้ปกครอง!D4=3,2,IF(ผู้ปกครอง!D4=2,1,IF(ผู้ปกครอง!D4=1,0,0)))</f>
        <v>0</v>
      </c>
      <c r="F8" s="5">
        <f>IF(ผู้ปกครอง!E4=3,2,IF(ผู้ปกครอง!E4=2,1,IF(ผู้ปกครอง!E4=1,0,0)))</f>
        <v>0</v>
      </c>
      <c r="G8" s="5">
        <f>IF(ผู้ปกครอง!F4=3,2,IF(ผู้ปกครอง!F4=2,1,IF(ผู้ปกครอง!F4=1,0,0)))</f>
        <v>0</v>
      </c>
      <c r="H8" s="5">
        <f>IF(ผู้ปกครอง!G4=3,2,IF(ผู้ปกครอง!G4=2,1,IF(ผู้ปกครอง!G4=1,0,0)))</f>
        <v>0</v>
      </c>
      <c r="I8" s="5">
        <f>IF(ผู้ปกครอง!H4=3,2,IF(ผู้ปกครอง!H4=2,1,IF(ผู้ปกครอง!H4=1,0,0)))</f>
        <v>0</v>
      </c>
      <c r="J8" s="5">
        <f>IF(ผู้ปกครอง!I4=3,2,IF(ผู้ปกครอง!I4=2,1,IF(ผู้ปกครอง!I4=1,0,0)))</f>
        <v>0</v>
      </c>
      <c r="K8" s="5">
        <f>IF(ผู้ปกครอง!J4=3,0,IF(ผู้ปกครอง!J4=2,1,IF(ผู้ปกครอง!J4=1,2,0)))</f>
        <v>0</v>
      </c>
      <c r="L8" s="5">
        <f>IF(ผู้ปกครอง!K4=3,2,IF(ผู้ปกครอง!K4=2,1,IF(ผู้ปกครอง!K4=1,0,0)))</f>
        <v>0</v>
      </c>
      <c r="M8" s="5">
        <f>IF(ผู้ปกครอง!L4=3,2,IF(ผู้ปกครอง!L4=2,1,IF(ผู้ปกครอง!L4=1,0,0)))</f>
        <v>0</v>
      </c>
      <c r="N8" s="5">
        <f>IF(ผู้ปกครอง!M4=3,2,IF(ผู้ปกครอง!M4=2,1,IF(ผู้ปกครอง!M4=1,0,0)))</f>
        <v>0</v>
      </c>
      <c r="O8" s="5">
        <f>IF(ผู้ปกครอง!N4=3,0,IF(ผู้ปกครอง!N4=2,1,IF(ผู้ปกครอง!N4=1,2,0)))</f>
        <v>0</v>
      </c>
      <c r="P8" s="5">
        <f>IF(ผู้ปกครอง!O4=3,2,IF(ผู้ปกครอง!O4=2,1,IF(ผู้ปกครอง!O4=1,0,0)))</f>
        <v>0</v>
      </c>
      <c r="Q8" s="5">
        <f>IF(ผู้ปกครอง!P4=3,2,IF(ผู้ปกครอง!P4=2,1,IF(ผู้ปกครอง!P4=1,0,0)))</f>
        <v>0</v>
      </c>
      <c r="R8" s="5">
        <f>IF(ผู้ปกครอง!Q4=3,0,IF(ผู้ปกครอง!Q4=2,1,IF(ผู้ปกครอง!Q4=1,2,0)))</f>
        <v>0</v>
      </c>
      <c r="S8" s="5">
        <f>IF(ผู้ปกครอง!R4=3,2,IF(ผู้ปกครอง!R4=2,1,IF(ผู้ปกครอง!R4=1,0,0)))</f>
        <v>0</v>
      </c>
      <c r="T8" s="5">
        <f>IF(ผู้ปกครอง!S4=3,2,IF(ผู้ปกครอง!S4=2,1,IF(ผู้ปกครอง!S4=1,0,0)))</f>
        <v>0</v>
      </c>
      <c r="U8" s="5">
        <f>IF(ผู้ปกครอง!T4=3,2,IF(ผู้ปกครอง!T4=2,1,IF(ผู้ปกครอง!T4=1,0,0)))</f>
        <v>0</v>
      </c>
      <c r="V8" s="5">
        <f>IF(ผู้ปกครอง!U4=3,2,IF(ผู้ปกครอง!U4=2,1,IF(ผู้ปกครอง!U4=1,0,0)))</f>
        <v>0</v>
      </c>
      <c r="W8" s="5">
        <f>IF(ผู้ปกครอง!V4=3,2,IF(ผู้ปกครอง!V4=2,1,IF(ผู้ปกครอง!V4=1,0,0)))</f>
        <v>0</v>
      </c>
      <c r="X8" s="5">
        <f>IF(ผู้ปกครอง!W4=3,2,IF(ผู้ปกครอง!W4=2,1,IF(ผู้ปกครอง!W4=1,0,0)))</f>
        <v>0</v>
      </c>
      <c r="Y8" s="5">
        <f>IF(ผู้ปกครอง!X4=3,0,IF(ผู้ปกครอง!X4=2,1,IF(ผู้ปกครอง!X4=1,2,0)))</f>
        <v>0</v>
      </c>
      <c r="Z8" s="5">
        <f>IF(ผู้ปกครอง!Y4=3,2,IF(ผู้ปกครอง!Y4=2,1,IF(ผู้ปกครอง!Y4=1,0,0)))</f>
        <v>0</v>
      </c>
      <c r="AA8" s="5">
        <f>IF(ผู้ปกครอง!Z4=3,2,IF(ผู้ปกครอง!Z4=2,1,IF(ผู้ปกครอง!Z4=1,0,0)))</f>
        <v>0</v>
      </c>
      <c r="AB8" s="5">
        <f>IF(ผู้ปกครอง!AA4=3,2,IF(ผู้ปกครอง!AA4=2,1,IF(ผู้ปกครอง!AA4=1,0,0)))</f>
        <v>0</v>
      </c>
      <c r="AC8" s="5">
        <f>IF(ครู!AB4=3,0,IF(ครู!AB4=2,1,IF(ครู!AB4=1,2,0)))</f>
        <v>0</v>
      </c>
      <c r="AD8" s="5">
        <f>IF(ผู้ปกครอง!AC4=3,2,IF(ผู้ปกครอง!AC4=4,2,0))</f>
        <v>0</v>
      </c>
      <c r="AE8" s="5">
        <f>IF(ผู้ปกครอง!AD4=3,2,IF(ผู้ปกครอง!AD4=4,2,0))</f>
        <v>0</v>
      </c>
      <c r="AF8" s="5">
        <f>IF(ผู้ปกครอง!AE4=3,2,IF(ผู้ปกครอง!AE4=4,2,0))</f>
        <v>0</v>
      </c>
      <c r="AG8" s="5">
        <f>IF(ผู้ปกครอง!AF4=3,2,IF(ผู้ปกครอง!AF4=4,2,0))</f>
        <v>0</v>
      </c>
      <c r="AH8" s="5">
        <f>IF(ผู้ปกครอง!AG4=3,2,IF(ผู้ปกครอง!AG4=4,2,0))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>
      <c r="A9" s="4" t="str">
        <f>รายชื่อนักเรียน!E6</f>
        <v>11086</v>
      </c>
      <c r="B9" s="4" t="str">
        <f>รายชื่อนักเรียน!F6</f>
        <v>เด็กชายณัฐพล  ชมชื่น</v>
      </c>
      <c r="C9" s="5">
        <f>IF($B9=0,"",รายชื่อนักเรียน!G6)</f>
        <v>1</v>
      </c>
      <c r="D9" s="5">
        <f>IF($B9=0,"",รายชื่อนักเรียน!H6)</f>
        <v>4</v>
      </c>
      <c r="E9" s="5">
        <f>IF(ผู้ปกครอง!D5=3,2,IF(ผู้ปกครอง!D5=2,1,IF(ผู้ปกครอง!D5=1,0,0)))</f>
        <v>0</v>
      </c>
      <c r="F9" s="5">
        <f>IF(ผู้ปกครอง!E5=3,2,IF(ผู้ปกครอง!E5=2,1,IF(ผู้ปกครอง!E5=1,0,0)))</f>
        <v>0</v>
      </c>
      <c r="G9" s="5">
        <f>IF(ผู้ปกครอง!F5=3,2,IF(ผู้ปกครอง!F5=2,1,IF(ผู้ปกครอง!F5=1,0,0)))</f>
        <v>0</v>
      </c>
      <c r="H9" s="5">
        <f>IF(ผู้ปกครอง!G5=3,2,IF(ผู้ปกครอง!G5=2,1,IF(ผู้ปกครอง!G5=1,0,0)))</f>
        <v>0</v>
      </c>
      <c r="I9" s="5">
        <f>IF(ผู้ปกครอง!H5=3,2,IF(ผู้ปกครอง!H5=2,1,IF(ผู้ปกครอง!H5=1,0,0)))</f>
        <v>0</v>
      </c>
      <c r="J9" s="5">
        <f>IF(ผู้ปกครอง!I5=3,2,IF(ผู้ปกครอง!I5=2,1,IF(ผู้ปกครอง!I5=1,0,0)))</f>
        <v>0</v>
      </c>
      <c r="K9" s="5">
        <f>IF(ผู้ปกครอง!J5=3,0,IF(ผู้ปกครอง!J5=2,1,IF(ผู้ปกครอง!J5=1,2,0)))</f>
        <v>0</v>
      </c>
      <c r="L9" s="5">
        <f>IF(ผู้ปกครอง!K5=3,2,IF(ผู้ปกครอง!K5=2,1,IF(ผู้ปกครอง!K5=1,0,0)))</f>
        <v>0</v>
      </c>
      <c r="M9" s="5">
        <f>IF(ผู้ปกครอง!L5=3,2,IF(ผู้ปกครอง!L5=2,1,IF(ผู้ปกครอง!L5=1,0,0)))</f>
        <v>0</v>
      </c>
      <c r="N9" s="5">
        <f>IF(ผู้ปกครอง!M5=3,2,IF(ผู้ปกครอง!M5=2,1,IF(ผู้ปกครอง!M5=1,0,0)))</f>
        <v>0</v>
      </c>
      <c r="O9" s="5">
        <f>IF(ผู้ปกครอง!N5=3,0,IF(ผู้ปกครอง!N5=2,1,IF(ผู้ปกครอง!N5=1,2,0)))</f>
        <v>0</v>
      </c>
      <c r="P9" s="5">
        <f>IF(ผู้ปกครอง!O5=3,2,IF(ผู้ปกครอง!O5=2,1,IF(ผู้ปกครอง!O5=1,0,0)))</f>
        <v>0</v>
      </c>
      <c r="Q9" s="5">
        <f>IF(ผู้ปกครอง!P5=3,2,IF(ผู้ปกครอง!P5=2,1,IF(ผู้ปกครอง!P5=1,0,0)))</f>
        <v>0</v>
      </c>
      <c r="R9" s="5">
        <f>IF(ผู้ปกครอง!Q5=3,0,IF(ผู้ปกครอง!Q5=2,1,IF(ผู้ปกครอง!Q5=1,2,0)))</f>
        <v>0</v>
      </c>
      <c r="S9" s="5">
        <f>IF(ผู้ปกครอง!R5=3,2,IF(ผู้ปกครอง!R5=2,1,IF(ผู้ปกครอง!R5=1,0,0)))</f>
        <v>0</v>
      </c>
      <c r="T9" s="5">
        <f>IF(ผู้ปกครอง!S5=3,2,IF(ผู้ปกครอง!S5=2,1,IF(ผู้ปกครอง!S5=1,0,0)))</f>
        <v>0</v>
      </c>
      <c r="U9" s="5">
        <f>IF(ผู้ปกครอง!T5=3,2,IF(ผู้ปกครอง!T5=2,1,IF(ผู้ปกครอง!T5=1,0,0)))</f>
        <v>0</v>
      </c>
      <c r="V9" s="5">
        <f>IF(ผู้ปกครอง!U5=3,2,IF(ผู้ปกครอง!U5=2,1,IF(ผู้ปกครอง!U5=1,0,0)))</f>
        <v>0</v>
      </c>
      <c r="W9" s="5">
        <f>IF(ผู้ปกครอง!V5=3,2,IF(ผู้ปกครอง!V5=2,1,IF(ผู้ปกครอง!V5=1,0,0)))</f>
        <v>0</v>
      </c>
      <c r="X9" s="5">
        <f>IF(ผู้ปกครอง!W5=3,2,IF(ผู้ปกครอง!W5=2,1,IF(ผู้ปกครอง!W5=1,0,0)))</f>
        <v>0</v>
      </c>
      <c r="Y9" s="5">
        <f>IF(ผู้ปกครอง!X5=3,0,IF(ผู้ปกครอง!X5=2,1,IF(ผู้ปกครอง!X5=1,2,0)))</f>
        <v>0</v>
      </c>
      <c r="Z9" s="5">
        <f>IF(ผู้ปกครอง!Y5=3,2,IF(ผู้ปกครอง!Y5=2,1,IF(ผู้ปกครอง!Y5=1,0,0)))</f>
        <v>0</v>
      </c>
      <c r="AA9" s="5">
        <f>IF(ผู้ปกครอง!Z5=3,2,IF(ผู้ปกครอง!Z5=2,1,IF(ผู้ปกครอง!Z5=1,0,0)))</f>
        <v>0</v>
      </c>
      <c r="AB9" s="5">
        <f>IF(ผู้ปกครอง!AA5=3,2,IF(ผู้ปกครอง!AA5=2,1,IF(ผู้ปกครอง!AA5=1,0,0)))</f>
        <v>0</v>
      </c>
      <c r="AC9" s="5">
        <f>IF(ครู!AB5=3,0,IF(ครู!AB5=2,1,IF(ครู!AB5=1,2,0)))</f>
        <v>0</v>
      </c>
      <c r="AD9" s="5">
        <f>IF(ผู้ปกครอง!AC5=3,2,IF(ผู้ปกครอง!AC5=4,2,0))</f>
        <v>0</v>
      </c>
      <c r="AE9" s="5">
        <f>IF(ผู้ปกครอง!AD5=3,2,IF(ผู้ปกครอง!AD5=4,2,0))</f>
        <v>0</v>
      </c>
      <c r="AF9" s="5">
        <f>IF(ผู้ปกครอง!AE5=3,2,IF(ผู้ปกครอง!AE5=4,2,0))</f>
        <v>0</v>
      </c>
      <c r="AG9" s="5">
        <f>IF(ผู้ปกครอง!AF5=3,2,IF(ผู้ปกครอง!AF5=4,2,0))</f>
        <v>0</v>
      </c>
      <c r="AH9" s="5">
        <f>IF(ผู้ปกครอง!AG5=3,2,IF(ผู้ปกครอง!AG5=4,2,0))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>
      <c r="A10" s="4" t="str">
        <f>รายชื่อนักเรียน!E7</f>
        <v>11096</v>
      </c>
      <c r="B10" s="4" t="str">
        <f>รายชื่อนักเรียน!F7</f>
        <v>เด็กชายทศวรรษ  ศรีสุวรรณ</v>
      </c>
      <c r="C10" s="5">
        <f>IF($B10=0,"",รายชื่อนักเรียน!G7)</f>
        <v>1</v>
      </c>
      <c r="D10" s="5">
        <f>IF($B10=0,"",รายชื่อนักเรียน!H7)</f>
        <v>5</v>
      </c>
      <c r="E10" s="5">
        <f>IF(ผู้ปกครอง!D6=3,2,IF(ผู้ปกครอง!D6=2,1,IF(ผู้ปกครอง!D6=1,0,0)))</f>
        <v>0</v>
      </c>
      <c r="F10" s="5">
        <f>IF(ผู้ปกครอง!E6=3,2,IF(ผู้ปกครอง!E6=2,1,IF(ผู้ปกครอง!E6=1,0,0)))</f>
        <v>0</v>
      </c>
      <c r="G10" s="5">
        <f>IF(ผู้ปกครอง!F6=3,2,IF(ผู้ปกครอง!F6=2,1,IF(ผู้ปกครอง!F6=1,0,0)))</f>
        <v>0</v>
      </c>
      <c r="H10" s="5">
        <f>IF(ผู้ปกครอง!G6=3,2,IF(ผู้ปกครอง!G6=2,1,IF(ผู้ปกครอง!G6=1,0,0)))</f>
        <v>0</v>
      </c>
      <c r="I10" s="5">
        <f>IF(ผู้ปกครอง!H6=3,2,IF(ผู้ปกครอง!H6=2,1,IF(ผู้ปกครอง!H6=1,0,0)))</f>
        <v>0</v>
      </c>
      <c r="J10" s="5">
        <f>IF(ผู้ปกครอง!I6=3,2,IF(ผู้ปกครอง!I6=2,1,IF(ผู้ปกครอง!I6=1,0,0)))</f>
        <v>0</v>
      </c>
      <c r="K10" s="5">
        <f>IF(ผู้ปกครอง!J6=3,0,IF(ผู้ปกครอง!J6=2,1,IF(ผู้ปกครอง!J6=1,2,0)))</f>
        <v>0</v>
      </c>
      <c r="L10" s="5">
        <f>IF(ผู้ปกครอง!K6=3,2,IF(ผู้ปกครอง!K6=2,1,IF(ผู้ปกครอง!K6=1,0,0)))</f>
        <v>0</v>
      </c>
      <c r="M10" s="5">
        <f>IF(ผู้ปกครอง!L6=3,2,IF(ผู้ปกครอง!L6=2,1,IF(ผู้ปกครอง!L6=1,0,0)))</f>
        <v>0</v>
      </c>
      <c r="N10" s="5">
        <f>IF(ผู้ปกครอง!M6=3,2,IF(ผู้ปกครอง!M6=2,1,IF(ผู้ปกครอง!M6=1,0,0)))</f>
        <v>0</v>
      </c>
      <c r="O10" s="5">
        <f>IF(ผู้ปกครอง!N6=3,0,IF(ผู้ปกครอง!N6=2,1,IF(ผู้ปกครอง!N6=1,2,0)))</f>
        <v>0</v>
      </c>
      <c r="P10" s="5">
        <f>IF(ผู้ปกครอง!O6=3,2,IF(ผู้ปกครอง!O6=2,1,IF(ผู้ปกครอง!O6=1,0,0)))</f>
        <v>0</v>
      </c>
      <c r="Q10" s="5">
        <f>IF(ผู้ปกครอง!P6=3,2,IF(ผู้ปกครอง!P6=2,1,IF(ผู้ปกครอง!P6=1,0,0)))</f>
        <v>0</v>
      </c>
      <c r="R10" s="5">
        <f>IF(ผู้ปกครอง!Q6=3,0,IF(ผู้ปกครอง!Q6=2,1,IF(ผู้ปกครอง!Q6=1,2,0)))</f>
        <v>0</v>
      </c>
      <c r="S10" s="5">
        <f>IF(ผู้ปกครอง!R6=3,2,IF(ผู้ปกครอง!R6=2,1,IF(ผู้ปกครอง!R6=1,0,0)))</f>
        <v>0</v>
      </c>
      <c r="T10" s="5">
        <f>IF(ผู้ปกครอง!S6=3,2,IF(ผู้ปกครอง!S6=2,1,IF(ผู้ปกครอง!S6=1,0,0)))</f>
        <v>0</v>
      </c>
      <c r="U10" s="5">
        <f>IF(ผู้ปกครอง!T6=3,2,IF(ผู้ปกครอง!T6=2,1,IF(ผู้ปกครอง!T6=1,0,0)))</f>
        <v>0</v>
      </c>
      <c r="V10" s="5">
        <f>IF(ผู้ปกครอง!U6=3,2,IF(ผู้ปกครอง!U6=2,1,IF(ผู้ปกครอง!U6=1,0,0)))</f>
        <v>0</v>
      </c>
      <c r="W10" s="5">
        <f>IF(ผู้ปกครอง!V6=3,2,IF(ผู้ปกครอง!V6=2,1,IF(ผู้ปกครอง!V6=1,0,0)))</f>
        <v>0</v>
      </c>
      <c r="X10" s="5">
        <f>IF(ผู้ปกครอง!W6=3,2,IF(ผู้ปกครอง!W6=2,1,IF(ผู้ปกครอง!W6=1,0,0)))</f>
        <v>0</v>
      </c>
      <c r="Y10" s="5">
        <f>IF(ผู้ปกครอง!X6=3,0,IF(ผู้ปกครอง!X6=2,1,IF(ผู้ปกครอง!X6=1,2,0)))</f>
        <v>0</v>
      </c>
      <c r="Z10" s="5">
        <f>IF(ผู้ปกครอง!Y6=3,2,IF(ผู้ปกครอง!Y6=2,1,IF(ผู้ปกครอง!Y6=1,0,0)))</f>
        <v>0</v>
      </c>
      <c r="AA10" s="5">
        <f>IF(ผู้ปกครอง!Z6=3,2,IF(ผู้ปกครอง!Z6=2,1,IF(ผู้ปกครอง!Z6=1,0,0)))</f>
        <v>0</v>
      </c>
      <c r="AB10" s="5">
        <f>IF(ผู้ปกครอง!AA6=3,2,IF(ผู้ปกครอง!AA6=2,1,IF(ผู้ปกครอง!AA6=1,0,0)))</f>
        <v>0</v>
      </c>
      <c r="AC10" s="5">
        <f>IF(ครู!AB6=3,0,IF(ครู!AB6=2,1,IF(ครู!AB6=1,2,0)))</f>
        <v>0</v>
      </c>
      <c r="AD10" s="5">
        <f>IF(ผู้ปกครอง!AC6=3,2,IF(ผู้ปกครอง!AC6=4,2,0))</f>
        <v>0</v>
      </c>
      <c r="AE10" s="5">
        <f>IF(ผู้ปกครอง!AD6=3,2,IF(ผู้ปกครอง!AD6=4,2,0))</f>
        <v>0</v>
      </c>
      <c r="AF10" s="5">
        <f>IF(ผู้ปกครอง!AE6=3,2,IF(ผู้ปกครอง!AE6=4,2,0))</f>
        <v>0</v>
      </c>
      <c r="AG10" s="5">
        <f>IF(ผู้ปกครอง!AF6=3,2,IF(ผู้ปกครอง!AF6=4,2,0))</f>
        <v>0</v>
      </c>
      <c r="AH10" s="5">
        <f>IF(ผู้ปกครอง!AG6=3,2,IF(ผู้ปกครอง!AG6=4,2,0))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>
      <c r="A11" s="4" t="str">
        <f>รายชื่อนักเรียน!E8</f>
        <v>11099</v>
      </c>
      <c r="B11" s="4" t="str">
        <f>รายชื่อนักเรียน!F8</f>
        <v>เด็กชายธนกฤต  ตั้งกิตตินันท์</v>
      </c>
      <c r="C11" s="5">
        <f>IF($B11=0,"",รายชื่อนักเรียน!G8)</f>
        <v>1</v>
      </c>
      <c r="D11" s="5">
        <f>IF($B11=0,"",รายชื่อนักเรียน!H8)</f>
        <v>6</v>
      </c>
      <c r="E11" s="5">
        <f>IF(ผู้ปกครอง!D7=3,2,IF(ผู้ปกครอง!D7=2,1,IF(ผู้ปกครอง!D7=1,0,0)))</f>
        <v>0</v>
      </c>
      <c r="F11" s="5">
        <f>IF(ผู้ปกครอง!E7=3,2,IF(ผู้ปกครอง!E7=2,1,IF(ผู้ปกครอง!E7=1,0,0)))</f>
        <v>0</v>
      </c>
      <c r="G11" s="5">
        <f>IF(ผู้ปกครอง!F7=3,2,IF(ผู้ปกครอง!F7=2,1,IF(ผู้ปกครอง!F7=1,0,0)))</f>
        <v>0</v>
      </c>
      <c r="H11" s="5">
        <f>IF(ผู้ปกครอง!G7=3,2,IF(ผู้ปกครอง!G7=2,1,IF(ผู้ปกครอง!G7=1,0,0)))</f>
        <v>0</v>
      </c>
      <c r="I11" s="5">
        <f>IF(ผู้ปกครอง!H7=3,2,IF(ผู้ปกครอง!H7=2,1,IF(ผู้ปกครอง!H7=1,0,0)))</f>
        <v>0</v>
      </c>
      <c r="J11" s="5">
        <f>IF(ผู้ปกครอง!I7=3,2,IF(ผู้ปกครอง!I7=2,1,IF(ผู้ปกครอง!I7=1,0,0)))</f>
        <v>0</v>
      </c>
      <c r="K11" s="5">
        <f>IF(ผู้ปกครอง!J7=3,0,IF(ผู้ปกครอง!J7=2,1,IF(ผู้ปกครอง!J7=1,2,0)))</f>
        <v>0</v>
      </c>
      <c r="L11" s="5">
        <f>IF(ผู้ปกครอง!K7=3,2,IF(ผู้ปกครอง!K7=2,1,IF(ผู้ปกครอง!K7=1,0,0)))</f>
        <v>0</v>
      </c>
      <c r="M11" s="5">
        <f>IF(ผู้ปกครอง!L7=3,2,IF(ผู้ปกครอง!L7=2,1,IF(ผู้ปกครอง!L7=1,0,0)))</f>
        <v>0</v>
      </c>
      <c r="N11" s="5">
        <f>IF(ผู้ปกครอง!M7=3,2,IF(ผู้ปกครอง!M7=2,1,IF(ผู้ปกครอง!M7=1,0,0)))</f>
        <v>0</v>
      </c>
      <c r="O11" s="5">
        <f>IF(ผู้ปกครอง!N7=3,0,IF(ผู้ปกครอง!N7=2,1,IF(ผู้ปกครอง!N7=1,2,0)))</f>
        <v>0</v>
      </c>
      <c r="P11" s="5">
        <f>IF(ผู้ปกครอง!O7=3,2,IF(ผู้ปกครอง!O7=2,1,IF(ผู้ปกครอง!O7=1,0,0)))</f>
        <v>0</v>
      </c>
      <c r="Q11" s="5">
        <f>IF(ผู้ปกครอง!P7=3,2,IF(ผู้ปกครอง!P7=2,1,IF(ผู้ปกครอง!P7=1,0,0)))</f>
        <v>0</v>
      </c>
      <c r="R11" s="5">
        <f>IF(ผู้ปกครอง!Q7=3,0,IF(ผู้ปกครอง!Q7=2,1,IF(ผู้ปกครอง!Q7=1,2,0)))</f>
        <v>0</v>
      </c>
      <c r="S11" s="5">
        <f>IF(ผู้ปกครอง!R7=3,2,IF(ผู้ปกครอง!R7=2,1,IF(ผู้ปกครอง!R7=1,0,0)))</f>
        <v>0</v>
      </c>
      <c r="T11" s="5">
        <f>IF(ผู้ปกครอง!S7=3,2,IF(ผู้ปกครอง!S7=2,1,IF(ผู้ปกครอง!S7=1,0,0)))</f>
        <v>0</v>
      </c>
      <c r="U11" s="5">
        <f>IF(ผู้ปกครอง!T7=3,2,IF(ผู้ปกครอง!T7=2,1,IF(ผู้ปกครอง!T7=1,0,0)))</f>
        <v>0</v>
      </c>
      <c r="V11" s="5">
        <f>IF(ผู้ปกครอง!U7=3,2,IF(ผู้ปกครอง!U7=2,1,IF(ผู้ปกครอง!U7=1,0,0)))</f>
        <v>0</v>
      </c>
      <c r="W11" s="5">
        <f>IF(ผู้ปกครอง!V7=3,2,IF(ผู้ปกครอง!V7=2,1,IF(ผู้ปกครอง!V7=1,0,0)))</f>
        <v>0</v>
      </c>
      <c r="X11" s="5">
        <f>IF(ผู้ปกครอง!W7=3,2,IF(ผู้ปกครอง!W7=2,1,IF(ผู้ปกครอง!W7=1,0,0)))</f>
        <v>0</v>
      </c>
      <c r="Y11" s="5">
        <f>IF(ผู้ปกครอง!X7=3,0,IF(ผู้ปกครอง!X7=2,1,IF(ผู้ปกครอง!X7=1,2,0)))</f>
        <v>0</v>
      </c>
      <c r="Z11" s="5">
        <f>IF(ผู้ปกครอง!Y7=3,2,IF(ผู้ปกครอง!Y7=2,1,IF(ผู้ปกครอง!Y7=1,0,0)))</f>
        <v>0</v>
      </c>
      <c r="AA11" s="5">
        <f>IF(ผู้ปกครอง!Z7=3,2,IF(ผู้ปกครอง!Z7=2,1,IF(ผู้ปกครอง!Z7=1,0,0)))</f>
        <v>0</v>
      </c>
      <c r="AB11" s="5">
        <f>IF(ผู้ปกครอง!AA7=3,2,IF(ผู้ปกครอง!AA7=2,1,IF(ผู้ปกครอง!AA7=1,0,0)))</f>
        <v>0</v>
      </c>
      <c r="AC11" s="5">
        <f>IF(ครู!AB7=3,0,IF(ครู!AB7=2,1,IF(ครู!AB7=1,2,0)))</f>
        <v>0</v>
      </c>
      <c r="AD11" s="5">
        <f>IF(ผู้ปกครอง!AC7=3,2,IF(ผู้ปกครอง!AC7=4,2,0))</f>
        <v>0</v>
      </c>
      <c r="AE11" s="5">
        <f>IF(ผู้ปกครอง!AD7=3,2,IF(ผู้ปกครอง!AD7=4,2,0))</f>
        <v>0</v>
      </c>
      <c r="AF11" s="5">
        <f>IF(ผู้ปกครอง!AE7=3,2,IF(ผู้ปกครอง!AE7=4,2,0))</f>
        <v>0</v>
      </c>
      <c r="AG11" s="5">
        <f>IF(ผู้ปกครอง!AF7=3,2,IF(ผู้ปกครอง!AF7=4,2,0))</f>
        <v>0</v>
      </c>
      <c r="AH11" s="5">
        <f>IF(ผู้ปกครอง!AG7=3,2,IF(ผู้ปกครอง!AG7=4,2,0))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>
      <c r="A12" s="4" t="str">
        <f>รายชื่อนักเรียน!E9</f>
        <v>11105</v>
      </c>
      <c r="B12" s="4" t="str">
        <f>รายชื่อนักเรียน!F9</f>
        <v>เด็กชายธนวิชญ์  พงษ์กายี</v>
      </c>
      <c r="C12" s="5">
        <f>IF($B12=0,"",รายชื่อนักเรียน!G9)</f>
        <v>1</v>
      </c>
      <c r="D12" s="5">
        <f>IF($B12=0,"",รายชื่อนักเรียน!H9)</f>
        <v>7</v>
      </c>
      <c r="E12" s="5">
        <f>IF(ผู้ปกครอง!D8=3,2,IF(ผู้ปกครอง!D8=2,1,IF(ผู้ปกครอง!D8=1,0,0)))</f>
        <v>0</v>
      </c>
      <c r="F12" s="5">
        <f>IF(ผู้ปกครอง!E8=3,2,IF(ผู้ปกครอง!E8=2,1,IF(ผู้ปกครอง!E8=1,0,0)))</f>
        <v>0</v>
      </c>
      <c r="G12" s="5">
        <f>IF(ผู้ปกครอง!F8=3,2,IF(ผู้ปกครอง!F8=2,1,IF(ผู้ปกครอง!F8=1,0,0)))</f>
        <v>0</v>
      </c>
      <c r="H12" s="5">
        <f>IF(ผู้ปกครอง!G8=3,2,IF(ผู้ปกครอง!G8=2,1,IF(ผู้ปกครอง!G8=1,0,0)))</f>
        <v>0</v>
      </c>
      <c r="I12" s="5">
        <f>IF(ผู้ปกครอง!H8=3,2,IF(ผู้ปกครอง!H8=2,1,IF(ผู้ปกครอง!H8=1,0,0)))</f>
        <v>0</v>
      </c>
      <c r="J12" s="5">
        <f>IF(ผู้ปกครอง!I8=3,2,IF(ผู้ปกครอง!I8=2,1,IF(ผู้ปกครอง!I8=1,0,0)))</f>
        <v>0</v>
      </c>
      <c r="K12" s="5">
        <f>IF(ผู้ปกครอง!J8=3,0,IF(ผู้ปกครอง!J8=2,1,IF(ผู้ปกครอง!J8=1,2,0)))</f>
        <v>0</v>
      </c>
      <c r="L12" s="5">
        <f>IF(ผู้ปกครอง!K8=3,2,IF(ผู้ปกครอง!K8=2,1,IF(ผู้ปกครอง!K8=1,0,0)))</f>
        <v>0</v>
      </c>
      <c r="M12" s="5">
        <f>IF(ผู้ปกครอง!L8=3,2,IF(ผู้ปกครอง!L8=2,1,IF(ผู้ปกครอง!L8=1,0,0)))</f>
        <v>0</v>
      </c>
      <c r="N12" s="5">
        <f>IF(ผู้ปกครอง!M8=3,2,IF(ผู้ปกครอง!M8=2,1,IF(ผู้ปกครอง!M8=1,0,0)))</f>
        <v>0</v>
      </c>
      <c r="O12" s="5">
        <f>IF(ผู้ปกครอง!N8=3,0,IF(ผู้ปกครอง!N8=2,1,IF(ผู้ปกครอง!N8=1,2,0)))</f>
        <v>0</v>
      </c>
      <c r="P12" s="5">
        <f>IF(ผู้ปกครอง!O8=3,2,IF(ผู้ปกครอง!O8=2,1,IF(ผู้ปกครอง!O8=1,0,0)))</f>
        <v>0</v>
      </c>
      <c r="Q12" s="5">
        <f>IF(ผู้ปกครอง!P8=3,2,IF(ผู้ปกครอง!P8=2,1,IF(ผู้ปกครอง!P8=1,0,0)))</f>
        <v>0</v>
      </c>
      <c r="R12" s="5">
        <f>IF(ผู้ปกครอง!Q8=3,0,IF(ผู้ปกครอง!Q8=2,1,IF(ผู้ปกครอง!Q8=1,2,0)))</f>
        <v>0</v>
      </c>
      <c r="S12" s="5">
        <f>IF(ผู้ปกครอง!R8=3,2,IF(ผู้ปกครอง!R8=2,1,IF(ผู้ปกครอง!R8=1,0,0)))</f>
        <v>0</v>
      </c>
      <c r="T12" s="5">
        <f>IF(ผู้ปกครอง!S8=3,2,IF(ผู้ปกครอง!S8=2,1,IF(ผู้ปกครอง!S8=1,0,0)))</f>
        <v>0</v>
      </c>
      <c r="U12" s="5">
        <f>IF(ผู้ปกครอง!T8=3,2,IF(ผู้ปกครอง!T8=2,1,IF(ผู้ปกครอง!T8=1,0,0)))</f>
        <v>0</v>
      </c>
      <c r="V12" s="5">
        <f>IF(ผู้ปกครอง!U8=3,2,IF(ผู้ปกครอง!U8=2,1,IF(ผู้ปกครอง!U8=1,0,0)))</f>
        <v>0</v>
      </c>
      <c r="W12" s="5">
        <f>IF(ผู้ปกครอง!V8=3,2,IF(ผู้ปกครอง!V8=2,1,IF(ผู้ปกครอง!V8=1,0,0)))</f>
        <v>0</v>
      </c>
      <c r="X12" s="5">
        <f>IF(ผู้ปกครอง!W8=3,2,IF(ผู้ปกครอง!W8=2,1,IF(ผู้ปกครอง!W8=1,0,0)))</f>
        <v>0</v>
      </c>
      <c r="Y12" s="5">
        <f>IF(ผู้ปกครอง!X8=3,0,IF(ผู้ปกครอง!X8=2,1,IF(ผู้ปกครอง!X8=1,2,0)))</f>
        <v>0</v>
      </c>
      <c r="Z12" s="5">
        <f>IF(ผู้ปกครอง!Y8=3,2,IF(ผู้ปกครอง!Y8=2,1,IF(ผู้ปกครอง!Y8=1,0,0)))</f>
        <v>0</v>
      </c>
      <c r="AA12" s="5">
        <f>IF(ผู้ปกครอง!Z8=3,2,IF(ผู้ปกครอง!Z8=2,1,IF(ผู้ปกครอง!Z8=1,0,0)))</f>
        <v>0</v>
      </c>
      <c r="AB12" s="5">
        <f>IF(ผู้ปกครอง!AA8=3,2,IF(ผู้ปกครอง!AA8=2,1,IF(ผู้ปกครอง!AA8=1,0,0)))</f>
        <v>0</v>
      </c>
      <c r="AC12" s="5">
        <f>IF(ครู!AB8=3,0,IF(ครู!AB8=2,1,IF(ครู!AB8=1,2,0)))</f>
        <v>0</v>
      </c>
      <c r="AD12" s="5">
        <f>IF(ผู้ปกครอง!AC8=3,2,IF(ผู้ปกครอง!AC8=4,2,0))</f>
        <v>0</v>
      </c>
      <c r="AE12" s="5">
        <f>IF(ผู้ปกครอง!AD8=3,2,IF(ผู้ปกครอง!AD8=4,2,0))</f>
        <v>0</v>
      </c>
      <c r="AF12" s="5">
        <f>IF(ผู้ปกครอง!AE8=3,2,IF(ผู้ปกครอง!AE8=4,2,0))</f>
        <v>0</v>
      </c>
      <c r="AG12" s="5">
        <f>IF(ผู้ปกครอง!AF8=3,2,IF(ผู้ปกครอง!AF8=4,2,0))</f>
        <v>0</v>
      </c>
      <c r="AH12" s="5">
        <f>IF(ผู้ปกครอง!AG8=3,2,IF(ผู้ปกครอง!AG8=4,2,0))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>
      <c r="A13" s="4" t="str">
        <f>รายชื่อนักเรียน!E10</f>
        <v>11109</v>
      </c>
      <c r="B13" s="4" t="str">
        <f>รายชื่อนักเรียน!F10</f>
        <v>เด็กชายธราวุฒิ  พุ่มหิรัญ</v>
      </c>
      <c r="C13" s="5">
        <f>IF($B13=0,"",รายชื่อนักเรียน!G10)</f>
        <v>1</v>
      </c>
      <c r="D13" s="5">
        <f>IF($B13=0,"",รายชื่อนักเรียน!H10)</f>
        <v>8</v>
      </c>
      <c r="E13" s="5">
        <f>IF(ผู้ปกครอง!D9=3,2,IF(ผู้ปกครอง!D9=2,1,IF(ผู้ปกครอง!D9=1,0,0)))</f>
        <v>0</v>
      </c>
      <c r="F13" s="5">
        <f>IF(ผู้ปกครอง!E9=3,2,IF(ผู้ปกครอง!E9=2,1,IF(ผู้ปกครอง!E9=1,0,0)))</f>
        <v>0</v>
      </c>
      <c r="G13" s="5">
        <f>IF(ผู้ปกครอง!F9=3,2,IF(ผู้ปกครอง!F9=2,1,IF(ผู้ปกครอง!F9=1,0,0)))</f>
        <v>0</v>
      </c>
      <c r="H13" s="5">
        <f>IF(ผู้ปกครอง!G9=3,2,IF(ผู้ปกครอง!G9=2,1,IF(ผู้ปกครอง!G9=1,0,0)))</f>
        <v>0</v>
      </c>
      <c r="I13" s="5">
        <f>IF(ผู้ปกครอง!H9=3,2,IF(ผู้ปกครอง!H9=2,1,IF(ผู้ปกครอง!H9=1,0,0)))</f>
        <v>0</v>
      </c>
      <c r="J13" s="5">
        <f>IF(ผู้ปกครอง!I9=3,2,IF(ผู้ปกครอง!I9=2,1,IF(ผู้ปกครอง!I9=1,0,0)))</f>
        <v>0</v>
      </c>
      <c r="K13" s="5">
        <f>IF(ผู้ปกครอง!J9=3,0,IF(ผู้ปกครอง!J9=2,1,IF(ผู้ปกครอง!J9=1,2,0)))</f>
        <v>0</v>
      </c>
      <c r="L13" s="5">
        <f>IF(ผู้ปกครอง!K9=3,2,IF(ผู้ปกครอง!K9=2,1,IF(ผู้ปกครอง!K9=1,0,0)))</f>
        <v>0</v>
      </c>
      <c r="M13" s="5">
        <f>IF(ผู้ปกครอง!L9=3,2,IF(ผู้ปกครอง!L9=2,1,IF(ผู้ปกครอง!L9=1,0,0)))</f>
        <v>0</v>
      </c>
      <c r="N13" s="5">
        <f>IF(ผู้ปกครอง!M9=3,2,IF(ผู้ปกครอง!M9=2,1,IF(ผู้ปกครอง!M9=1,0,0)))</f>
        <v>0</v>
      </c>
      <c r="O13" s="5">
        <f>IF(ผู้ปกครอง!N9=3,0,IF(ผู้ปกครอง!N9=2,1,IF(ผู้ปกครอง!N9=1,2,0)))</f>
        <v>0</v>
      </c>
      <c r="P13" s="5">
        <f>IF(ผู้ปกครอง!O9=3,2,IF(ผู้ปกครอง!O9=2,1,IF(ผู้ปกครอง!O9=1,0,0)))</f>
        <v>0</v>
      </c>
      <c r="Q13" s="5">
        <f>IF(ผู้ปกครอง!P9=3,2,IF(ผู้ปกครอง!P9=2,1,IF(ผู้ปกครอง!P9=1,0,0)))</f>
        <v>0</v>
      </c>
      <c r="R13" s="5">
        <f>IF(ผู้ปกครอง!Q9=3,0,IF(ผู้ปกครอง!Q9=2,1,IF(ผู้ปกครอง!Q9=1,2,0)))</f>
        <v>0</v>
      </c>
      <c r="S13" s="5">
        <f>IF(ผู้ปกครอง!R9=3,2,IF(ผู้ปกครอง!R9=2,1,IF(ผู้ปกครอง!R9=1,0,0)))</f>
        <v>0</v>
      </c>
      <c r="T13" s="5">
        <f>IF(ผู้ปกครอง!S9=3,2,IF(ผู้ปกครอง!S9=2,1,IF(ผู้ปกครอง!S9=1,0,0)))</f>
        <v>0</v>
      </c>
      <c r="U13" s="5">
        <f>IF(ผู้ปกครอง!T9=3,2,IF(ผู้ปกครอง!T9=2,1,IF(ผู้ปกครอง!T9=1,0,0)))</f>
        <v>0</v>
      </c>
      <c r="V13" s="5">
        <f>IF(ผู้ปกครอง!U9=3,2,IF(ผู้ปกครอง!U9=2,1,IF(ผู้ปกครอง!U9=1,0,0)))</f>
        <v>0</v>
      </c>
      <c r="W13" s="5">
        <f>IF(ผู้ปกครอง!V9=3,2,IF(ผู้ปกครอง!V9=2,1,IF(ผู้ปกครอง!V9=1,0,0)))</f>
        <v>0</v>
      </c>
      <c r="X13" s="5">
        <f>IF(ผู้ปกครอง!W9=3,2,IF(ผู้ปกครอง!W9=2,1,IF(ผู้ปกครอง!W9=1,0,0)))</f>
        <v>0</v>
      </c>
      <c r="Y13" s="5">
        <f>IF(ผู้ปกครอง!X9=3,0,IF(ผู้ปกครอง!X9=2,1,IF(ผู้ปกครอง!X9=1,2,0)))</f>
        <v>0</v>
      </c>
      <c r="Z13" s="5">
        <f>IF(ผู้ปกครอง!Y9=3,2,IF(ผู้ปกครอง!Y9=2,1,IF(ผู้ปกครอง!Y9=1,0,0)))</f>
        <v>0</v>
      </c>
      <c r="AA13" s="5">
        <f>IF(ผู้ปกครอง!Z9=3,2,IF(ผู้ปกครอง!Z9=2,1,IF(ผู้ปกครอง!Z9=1,0,0)))</f>
        <v>0</v>
      </c>
      <c r="AB13" s="5">
        <f>IF(ผู้ปกครอง!AA9=3,2,IF(ผู้ปกครอง!AA9=2,1,IF(ผู้ปกครอง!AA9=1,0,0)))</f>
        <v>0</v>
      </c>
      <c r="AC13" s="5">
        <f>IF(ครู!AB9=3,0,IF(ครู!AB9=2,1,IF(ครู!AB9=1,2,0)))</f>
        <v>0</v>
      </c>
      <c r="AD13" s="5">
        <f>IF(ผู้ปกครอง!AC9=3,2,IF(ผู้ปกครอง!AC9=4,2,0))</f>
        <v>0</v>
      </c>
      <c r="AE13" s="5">
        <f>IF(ผู้ปกครอง!AD9=3,2,IF(ผู้ปกครอง!AD9=4,2,0))</f>
        <v>0</v>
      </c>
      <c r="AF13" s="5">
        <f>IF(ผู้ปกครอง!AE9=3,2,IF(ผู้ปกครอง!AE9=4,2,0))</f>
        <v>0</v>
      </c>
      <c r="AG13" s="5">
        <f>IF(ผู้ปกครอง!AF9=3,2,IF(ผู้ปกครอง!AF9=4,2,0))</f>
        <v>0</v>
      </c>
      <c r="AH13" s="5">
        <f>IF(ผู้ปกครอง!AG9=3,2,IF(ผู้ปกครอง!AG9=4,2,0))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>
      <c r="A14" s="4" t="str">
        <f>รายชื่อนักเรียน!E11</f>
        <v>11112</v>
      </c>
      <c r="B14" s="4" t="str">
        <f>รายชื่อนักเรียน!F11</f>
        <v>เด็กชายธีระพงษ์  มูลประถม</v>
      </c>
      <c r="C14" s="5">
        <f>IF($B14=0,"",รายชื่อนักเรียน!G11)</f>
        <v>1</v>
      </c>
      <c r="D14" s="5">
        <f>IF($B14=0,"",รายชื่อนักเรียน!H11)</f>
        <v>9</v>
      </c>
      <c r="E14" s="5">
        <f>IF(ผู้ปกครอง!D10=3,2,IF(ผู้ปกครอง!D10=2,1,IF(ผู้ปกครอง!D10=1,0,0)))</f>
        <v>0</v>
      </c>
      <c r="F14" s="5">
        <f>IF(ผู้ปกครอง!E10=3,2,IF(ผู้ปกครอง!E10=2,1,IF(ผู้ปกครอง!E10=1,0,0)))</f>
        <v>0</v>
      </c>
      <c r="G14" s="5">
        <f>IF(ผู้ปกครอง!F10=3,2,IF(ผู้ปกครอง!F10=2,1,IF(ผู้ปกครอง!F10=1,0,0)))</f>
        <v>0</v>
      </c>
      <c r="H14" s="5">
        <f>IF(ผู้ปกครอง!G10=3,2,IF(ผู้ปกครอง!G10=2,1,IF(ผู้ปกครอง!G10=1,0,0)))</f>
        <v>0</v>
      </c>
      <c r="I14" s="5">
        <f>IF(ผู้ปกครอง!H10=3,2,IF(ผู้ปกครอง!H10=2,1,IF(ผู้ปกครอง!H10=1,0,0)))</f>
        <v>0</v>
      </c>
      <c r="J14" s="5">
        <f>IF(ผู้ปกครอง!I10=3,2,IF(ผู้ปกครอง!I10=2,1,IF(ผู้ปกครอง!I10=1,0,0)))</f>
        <v>0</v>
      </c>
      <c r="K14" s="5">
        <f>IF(ผู้ปกครอง!J10=3,0,IF(ผู้ปกครอง!J10=2,1,IF(ผู้ปกครอง!J10=1,2,0)))</f>
        <v>0</v>
      </c>
      <c r="L14" s="5">
        <f>IF(ผู้ปกครอง!K10=3,2,IF(ผู้ปกครอง!K10=2,1,IF(ผู้ปกครอง!K10=1,0,0)))</f>
        <v>0</v>
      </c>
      <c r="M14" s="5">
        <f>IF(ผู้ปกครอง!L10=3,2,IF(ผู้ปกครอง!L10=2,1,IF(ผู้ปกครอง!L10=1,0,0)))</f>
        <v>0</v>
      </c>
      <c r="N14" s="5">
        <f>IF(ผู้ปกครอง!M10=3,2,IF(ผู้ปกครอง!M10=2,1,IF(ผู้ปกครอง!M10=1,0,0)))</f>
        <v>0</v>
      </c>
      <c r="O14" s="5">
        <f>IF(ผู้ปกครอง!N10=3,0,IF(ผู้ปกครอง!N10=2,1,IF(ผู้ปกครอง!N10=1,2,0)))</f>
        <v>0</v>
      </c>
      <c r="P14" s="5">
        <f>IF(ผู้ปกครอง!O10=3,2,IF(ผู้ปกครอง!O10=2,1,IF(ผู้ปกครอง!O10=1,0,0)))</f>
        <v>0</v>
      </c>
      <c r="Q14" s="5">
        <f>IF(ผู้ปกครอง!P10=3,2,IF(ผู้ปกครอง!P10=2,1,IF(ผู้ปกครอง!P10=1,0,0)))</f>
        <v>0</v>
      </c>
      <c r="R14" s="5">
        <f>IF(ผู้ปกครอง!Q10=3,0,IF(ผู้ปกครอง!Q10=2,1,IF(ผู้ปกครอง!Q10=1,2,0)))</f>
        <v>0</v>
      </c>
      <c r="S14" s="5">
        <f>IF(ผู้ปกครอง!R10=3,2,IF(ผู้ปกครอง!R10=2,1,IF(ผู้ปกครอง!R10=1,0,0)))</f>
        <v>0</v>
      </c>
      <c r="T14" s="5">
        <f>IF(ผู้ปกครอง!S10=3,2,IF(ผู้ปกครอง!S10=2,1,IF(ผู้ปกครอง!S10=1,0,0)))</f>
        <v>0</v>
      </c>
      <c r="U14" s="5">
        <f>IF(ผู้ปกครอง!T10=3,2,IF(ผู้ปกครอง!T10=2,1,IF(ผู้ปกครอง!T10=1,0,0)))</f>
        <v>0</v>
      </c>
      <c r="V14" s="5">
        <f>IF(ผู้ปกครอง!U10=3,2,IF(ผู้ปกครอง!U10=2,1,IF(ผู้ปกครอง!U10=1,0,0)))</f>
        <v>0</v>
      </c>
      <c r="W14" s="5">
        <f>IF(ผู้ปกครอง!V10=3,2,IF(ผู้ปกครอง!V10=2,1,IF(ผู้ปกครอง!V10=1,0,0)))</f>
        <v>0</v>
      </c>
      <c r="X14" s="5">
        <f>IF(ผู้ปกครอง!W10=3,2,IF(ผู้ปกครอง!W10=2,1,IF(ผู้ปกครอง!W10=1,0,0)))</f>
        <v>0</v>
      </c>
      <c r="Y14" s="5">
        <f>IF(ผู้ปกครอง!X10=3,0,IF(ผู้ปกครอง!X10=2,1,IF(ผู้ปกครอง!X10=1,2,0)))</f>
        <v>0</v>
      </c>
      <c r="Z14" s="5">
        <f>IF(ผู้ปกครอง!Y10=3,2,IF(ผู้ปกครอง!Y10=2,1,IF(ผู้ปกครอง!Y10=1,0,0)))</f>
        <v>0</v>
      </c>
      <c r="AA14" s="5">
        <f>IF(ผู้ปกครอง!Z10=3,2,IF(ผู้ปกครอง!Z10=2,1,IF(ผู้ปกครอง!Z10=1,0,0)))</f>
        <v>0</v>
      </c>
      <c r="AB14" s="5">
        <f>IF(ผู้ปกครอง!AA10=3,2,IF(ผู้ปกครอง!AA10=2,1,IF(ผู้ปกครอง!AA10=1,0,0)))</f>
        <v>0</v>
      </c>
      <c r="AC14" s="5">
        <f>IF(ครู!AB10=3,0,IF(ครู!AB10=2,1,IF(ครู!AB10=1,2,0)))</f>
        <v>0</v>
      </c>
      <c r="AD14" s="5">
        <f>IF(ผู้ปกครอง!AC10=3,2,IF(ผู้ปกครอง!AC10=4,2,0))</f>
        <v>0</v>
      </c>
      <c r="AE14" s="5">
        <f>IF(ผู้ปกครอง!AD10=3,2,IF(ผู้ปกครอง!AD10=4,2,0))</f>
        <v>0</v>
      </c>
      <c r="AF14" s="5">
        <f>IF(ผู้ปกครอง!AE10=3,2,IF(ผู้ปกครอง!AE10=4,2,0))</f>
        <v>0</v>
      </c>
      <c r="AG14" s="5">
        <f>IF(ผู้ปกครอง!AF10=3,2,IF(ผู้ปกครอง!AF10=4,2,0))</f>
        <v>0</v>
      </c>
      <c r="AH14" s="5">
        <f>IF(ผู้ปกครอง!AG10=3,2,IF(ผู้ปกครอง!AG10=4,2,0))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>
      <c r="A15" s="4" t="str">
        <f>รายชื่อนักเรียน!E12</f>
        <v>11114</v>
      </c>
      <c r="B15" s="4" t="str">
        <f>รายชื่อนักเรียน!F12</f>
        <v>เด็กชายนครินทร์  เชยกลิ่นเทศ</v>
      </c>
      <c r="C15" s="5">
        <f>IF($B15=0,"",รายชื่อนักเรียน!G12)</f>
        <v>1</v>
      </c>
      <c r="D15" s="5">
        <f>IF($B15=0,"",รายชื่อนักเรียน!H12)</f>
        <v>10</v>
      </c>
      <c r="E15" s="5">
        <f>IF(ผู้ปกครอง!D11=3,2,IF(ผู้ปกครอง!D11=2,1,IF(ผู้ปกครอง!D11=1,0,0)))</f>
        <v>0</v>
      </c>
      <c r="F15" s="5">
        <f>IF(ผู้ปกครอง!E11=3,2,IF(ผู้ปกครอง!E11=2,1,IF(ผู้ปกครอง!E11=1,0,0)))</f>
        <v>0</v>
      </c>
      <c r="G15" s="5">
        <f>IF(ผู้ปกครอง!F11=3,2,IF(ผู้ปกครอง!F11=2,1,IF(ผู้ปกครอง!F11=1,0,0)))</f>
        <v>0</v>
      </c>
      <c r="H15" s="5">
        <f>IF(ผู้ปกครอง!G11=3,2,IF(ผู้ปกครอง!G11=2,1,IF(ผู้ปกครอง!G11=1,0,0)))</f>
        <v>0</v>
      </c>
      <c r="I15" s="5">
        <f>IF(ผู้ปกครอง!H11=3,2,IF(ผู้ปกครอง!H11=2,1,IF(ผู้ปกครอง!H11=1,0,0)))</f>
        <v>0</v>
      </c>
      <c r="J15" s="5">
        <f>IF(ผู้ปกครอง!I11=3,2,IF(ผู้ปกครอง!I11=2,1,IF(ผู้ปกครอง!I11=1,0,0)))</f>
        <v>0</v>
      </c>
      <c r="K15" s="5">
        <f>IF(ผู้ปกครอง!J11=3,0,IF(ผู้ปกครอง!J11=2,1,IF(ผู้ปกครอง!J11=1,2,0)))</f>
        <v>0</v>
      </c>
      <c r="L15" s="5">
        <f>IF(ผู้ปกครอง!K11=3,2,IF(ผู้ปกครอง!K11=2,1,IF(ผู้ปกครอง!K11=1,0,0)))</f>
        <v>0</v>
      </c>
      <c r="M15" s="5">
        <f>IF(ผู้ปกครอง!L11=3,2,IF(ผู้ปกครอง!L11=2,1,IF(ผู้ปกครอง!L11=1,0,0)))</f>
        <v>0</v>
      </c>
      <c r="N15" s="5">
        <f>IF(ผู้ปกครอง!M11=3,2,IF(ผู้ปกครอง!M11=2,1,IF(ผู้ปกครอง!M11=1,0,0)))</f>
        <v>0</v>
      </c>
      <c r="O15" s="5">
        <f>IF(ผู้ปกครอง!N11=3,0,IF(ผู้ปกครอง!N11=2,1,IF(ผู้ปกครอง!N11=1,2,0)))</f>
        <v>0</v>
      </c>
      <c r="P15" s="5">
        <f>IF(ผู้ปกครอง!O11=3,2,IF(ผู้ปกครอง!O11=2,1,IF(ผู้ปกครอง!O11=1,0,0)))</f>
        <v>0</v>
      </c>
      <c r="Q15" s="5">
        <f>IF(ผู้ปกครอง!P11=3,2,IF(ผู้ปกครอง!P11=2,1,IF(ผู้ปกครอง!P11=1,0,0)))</f>
        <v>0</v>
      </c>
      <c r="R15" s="5">
        <f>IF(ผู้ปกครอง!Q11=3,0,IF(ผู้ปกครอง!Q11=2,1,IF(ผู้ปกครอง!Q11=1,2,0)))</f>
        <v>0</v>
      </c>
      <c r="S15" s="5">
        <f>IF(ผู้ปกครอง!R11=3,2,IF(ผู้ปกครอง!R11=2,1,IF(ผู้ปกครอง!R11=1,0,0)))</f>
        <v>0</v>
      </c>
      <c r="T15" s="5">
        <f>IF(ผู้ปกครอง!S11=3,2,IF(ผู้ปกครอง!S11=2,1,IF(ผู้ปกครอง!S11=1,0,0)))</f>
        <v>0</v>
      </c>
      <c r="U15" s="5">
        <f>IF(ผู้ปกครอง!T11=3,2,IF(ผู้ปกครอง!T11=2,1,IF(ผู้ปกครอง!T11=1,0,0)))</f>
        <v>0</v>
      </c>
      <c r="V15" s="5">
        <f>IF(ผู้ปกครอง!U11=3,2,IF(ผู้ปกครอง!U11=2,1,IF(ผู้ปกครอง!U11=1,0,0)))</f>
        <v>0</v>
      </c>
      <c r="W15" s="5">
        <f>IF(ผู้ปกครอง!V11=3,2,IF(ผู้ปกครอง!V11=2,1,IF(ผู้ปกครอง!V11=1,0,0)))</f>
        <v>0</v>
      </c>
      <c r="X15" s="5">
        <f>IF(ผู้ปกครอง!W11=3,2,IF(ผู้ปกครอง!W11=2,1,IF(ผู้ปกครอง!W11=1,0,0)))</f>
        <v>0</v>
      </c>
      <c r="Y15" s="5">
        <f>IF(ผู้ปกครอง!X11=3,0,IF(ผู้ปกครอง!X11=2,1,IF(ผู้ปกครอง!X11=1,2,0)))</f>
        <v>0</v>
      </c>
      <c r="Z15" s="5">
        <f>IF(ผู้ปกครอง!Y11=3,2,IF(ผู้ปกครอง!Y11=2,1,IF(ผู้ปกครอง!Y11=1,0,0)))</f>
        <v>0</v>
      </c>
      <c r="AA15" s="5">
        <f>IF(ผู้ปกครอง!Z11=3,2,IF(ผู้ปกครอง!Z11=2,1,IF(ผู้ปกครอง!Z11=1,0,0)))</f>
        <v>0</v>
      </c>
      <c r="AB15" s="5">
        <f>IF(ผู้ปกครอง!AA11=3,2,IF(ผู้ปกครอง!AA11=2,1,IF(ผู้ปกครอง!AA11=1,0,0)))</f>
        <v>0</v>
      </c>
      <c r="AC15" s="5">
        <f>IF(ครู!AB11=3,0,IF(ครู!AB11=2,1,IF(ครู!AB11=1,2,0)))</f>
        <v>0</v>
      </c>
      <c r="AD15" s="5">
        <f>IF(ผู้ปกครอง!AC11=3,2,IF(ผู้ปกครอง!AC11=4,2,0))</f>
        <v>0</v>
      </c>
      <c r="AE15" s="5">
        <f>IF(ผู้ปกครอง!AD11=3,2,IF(ผู้ปกครอง!AD11=4,2,0))</f>
        <v>0</v>
      </c>
      <c r="AF15" s="5">
        <f>IF(ผู้ปกครอง!AE11=3,2,IF(ผู้ปกครอง!AE11=4,2,0))</f>
        <v>0</v>
      </c>
      <c r="AG15" s="5">
        <f>IF(ผู้ปกครอง!AF11=3,2,IF(ผู้ปกครอง!AF11=4,2,0))</f>
        <v>0</v>
      </c>
      <c r="AH15" s="5">
        <f>IF(ผู้ปกครอง!AG11=3,2,IF(ผู้ปกครอง!AG11=4,2,0))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>
      <c r="A16" s="4" t="str">
        <f>รายชื่อนักเรียน!E13</f>
        <v>11117</v>
      </c>
      <c r="B16" s="4" t="str">
        <f>รายชื่อนักเรียน!F13</f>
        <v>เด็กชายนพพล  ไพเราะ</v>
      </c>
      <c r="C16" s="5">
        <f>IF($B16=0,"",รายชื่อนักเรียน!G13)</f>
        <v>1</v>
      </c>
      <c r="D16" s="5">
        <f>IF($B16=0,"",รายชื่อนักเรียน!H13)</f>
        <v>11</v>
      </c>
      <c r="E16" s="5">
        <f>IF(ผู้ปกครอง!D12=3,2,IF(ผู้ปกครอง!D12=2,1,IF(ผู้ปกครอง!D12=1,0,0)))</f>
        <v>0</v>
      </c>
      <c r="F16" s="5">
        <f>IF(ผู้ปกครอง!E12=3,2,IF(ผู้ปกครอง!E12=2,1,IF(ผู้ปกครอง!E12=1,0,0)))</f>
        <v>0</v>
      </c>
      <c r="G16" s="5">
        <f>IF(ผู้ปกครอง!F12=3,2,IF(ผู้ปกครอง!F12=2,1,IF(ผู้ปกครอง!F12=1,0,0)))</f>
        <v>0</v>
      </c>
      <c r="H16" s="5">
        <f>IF(ผู้ปกครอง!G12=3,2,IF(ผู้ปกครอง!G12=2,1,IF(ผู้ปกครอง!G12=1,0,0)))</f>
        <v>0</v>
      </c>
      <c r="I16" s="5">
        <f>IF(ผู้ปกครอง!H12=3,2,IF(ผู้ปกครอง!H12=2,1,IF(ผู้ปกครอง!H12=1,0,0)))</f>
        <v>0</v>
      </c>
      <c r="J16" s="5">
        <f>IF(ผู้ปกครอง!I12=3,2,IF(ผู้ปกครอง!I12=2,1,IF(ผู้ปกครอง!I12=1,0,0)))</f>
        <v>0</v>
      </c>
      <c r="K16" s="5">
        <f>IF(ผู้ปกครอง!J12=3,0,IF(ผู้ปกครอง!J12=2,1,IF(ผู้ปกครอง!J12=1,2,0)))</f>
        <v>0</v>
      </c>
      <c r="L16" s="5">
        <f>IF(ผู้ปกครอง!K12=3,2,IF(ผู้ปกครอง!K12=2,1,IF(ผู้ปกครอง!K12=1,0,0)))</f>
        <v>0</v>
      </c>
      <c r="M16" s="5">
        <f>IF(ผู้ปกครอง!L12=3,2,IF(ผู้ปกครอง!L12=2,1,IF(ผู้ปกครอง!L12=1,0,0)))</f>
        <v>0</v>
      </c>
      <c r="N16" s="5">
        <f>IF(ผู้ปกครอง!M12=3,2,IF(ผู้ปกครอง!M12=2,1,IF(ผู้ปกครอง!M12=1,0,0)))</f>
        <v>0</v>
      </c>
      <c r="O16" s="5">
        <f>IF(ผู้ปกครอง!N12=3,0,IF(ผู้ปกครอง!N12=2,1,IF(ผู้ปกครอง!N12=1,2,0)))</f>
        <v>0</v>
      </c>
      <c r="P16" s="5">
        <f>IF(ผู้ปกครอง!O12=3,2,IF(ผู้ปกครอง!O12=2,1,IF(ผู้ปกครอง!O12=1,0,0)))</f>
        <v>0</v>
      </c>
      <c r="Q16" s="5">
        <f>IF(ผู้ปกครอง!P12=3,2,IF(ผู้ปกครอง!P12=2,1,IF(ผู้ปกครอง!P12=1,0,0)))</f>
        <v>0</v>
      </c>
      <c r="R16" s="5">
        <f>IF(ผู้ปกครอง!Q12=3,0,IF(ผู้ปกครอง!Q12=2,1,IF(ผู้ปกครอง!Q12=1,2,0)))</f>
        <v>0</v>
      </c>
      <c r="S16" s="5">
        <f>IF(ผู้ปกครอง!R12=3,2,IF(ผู้ปกครอง!R12=2,1,IF(ผู้ปกครอง!R12=1,0,0)))</f>
        <v>0</v>
      </c>
      <c r="T16" s="5">
        <f>IF(ผู้ปกครอง!S12=3,2,IF(ผู้ปกครอง!S12=2,1,IF(ผู้ปกครอง!S12=1,0,0)))</f>
        <v>0</v>
      </c>
      <c r="U16" s="5">
        <f>IF(ผู้ปกครอง!T12=3,2,IF(ผู้ปกครอง!T12=2,1,IF(ผู้ปกครอง!T12=1,0,0)))</f>
        <v>0</v>
      </c>
      <c r="V16" s="5">
        <f>IF(ผู้ปกครอง!U12=3,2,IF(ผู้ปกครอง!U12=2,1,IF(ผู้ปกครอง!U12=1,0,0)))</f>
        <v>0</v>
      </c>
      <c r="W16" s="5">
        <f>IF(ผู้ปกครอง!V12=3,2,IF(ผู้ปกครอง!V12=2,1,IF(ผู้ปกครอง!V12=1,0,0)))</f>
        <v>0</v>
      </c>
      <c r="X16" s="5">
        <f>IF(ผู้ปกครอง!W12=3,2,IF(ผู้ปกครอง!W12=2,1,IF(ผู้ปกครอง!W12=1,0,0)))</f>
        <v>0</v>
      </c>
      <c r="Y16" s="5">
        <f>IF(ผู้ปกครอง!X12=3,0,IF(ผู้ปกครอง!X12=2,1,IF(ผู้ปกครอง!X12=1,2,0)))</f>
        <v>0</v>
      </c>
      <c r="Z16" s="5">
        <f>IF(ผู้ปกครอง!Y12=3,2,IF(ผู้ปกครอง!Y12=2,1,IF(ผู้ปกครอง!Y12=1,0,0)))</f>
        <v>0</v>
      </c>
      <c r="AA16" s="5">
        <f>IF(ผู้ปกครอง!Z12=3,2,IF(ผู้ปกครอง!Z12=2,1,IF(ผู้ปกครอง!Z12=1,0,0)))</f>
        <v>0</v>
      </c>
      <c r="AB16" s="5">
        <f>IF(ผู้ปกครอง!AA12=3,2,IF(ผู้ปกครอง!AA12=2,1,IF(ผู้ปกครอง!AA12=1,0,0)))</f>
        <v>0</v>
      </c>
      <c r="AC16" s="5">
        <f>IF(ครู!AB12=3,0,IF(ครู!AB12=2,1,IF(ครู!AB12=1,2,0)))</f>
        <v>0</v>
      </c>
      <c r="AD16" s="5">
        <f>IF(ผู้ปกครอง!AC12=3,2,IF(ผู้ปกครอง!AC12=4,2,0))</f>
        <v>0</v>
      </c>
      <c r="AE16" s="5">
        <f>IF(ผู้ปกครอง!AD12=3,2,IF(ผู้ปกครอง!AD12=4,2,0))</f>
        <v>0</v>
      </c>
      <c r="AF16" s="5">
        <f>IF(ผู้ปกครอง!AE12=3,2,IF(ผู้ปกครอง!AE12=4,2,0))</f>
        <v>0</v>
      </c>
      <c r="AG16" s="5">
        <f>IF(ผู้ปกครอง!AF12=3,2,IF(ผู้ปกครอง!AF12=4,2,0))</f>
        <v>0</v>
      </c>
      <c r="AH16" s="5">
        <f>IF(ผู้ปกครอง!AG12=3,2,IF(ผู้ปกครอง!AG12=4,2,0))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>
      <c r="A17" s="4" t="str">
        <f>รายชื่อนักเรียน!E14</f>
        <v>11122</v>
      </c>
      <c r="B17" s="4" t="str">
        <f>รายชื่อนักเรียน!F14</f>
        <v>เด็กชายนิติภูมิ  ทองสวรรค์</v>
      </c>
      <c r="C17" s="5">
        <f>IF($B17=0,"",รายชื่อนักเรียน!G14)</f>
        <v>1</v>
      </c>
      <c r="D17" s="5">
        <f>IF($B17=0,"",รายชื่อนักเรียน!H14)</f>
        <v>12</v>
      </c>
      <c r="E17" s="5">
        <f>IF(ผู้ปกครอง!D13=3,2,IF(ผู้ปกครอง!D13=2,1,IF(ผู้ปกครอง!D13=1,0,0)))</f>
        <v>0</v>
      </c>
      <c r="F17" s="5">
        <f>IF(ผู้ปกครอง!E13=3,2,IF(ผู้ปกครอง!E13=2,1,IF(ผู้ปกครอง!E13=1,0,0)))</f>
        <v>0</v>
      </c>
      <c r="G17" s="5">
        <f>IF(ผู้ปกครอง!F13=3,2,IF(ผู้ปกครอง!F13=2,1,IF(ผู้ปกครอง!F13=1,0,0)))</f>
        <v>0</v>
      </c>
      <c r="H17" s="5">
        <f>IF(ผู้ปกครอง!G13=3,2,IF(ผู้ปกครอง!G13=2,1,IF(ผู้ปกครอง!G13=1,0,0)))</f>
        <v>0</v>
      </c>
      <c r="I17" s="5">
        <f>IF(ผู้ปกครอง!H13=3,2,IF(ผู้ปกครอง!H13=2,1,IF(ผู้ปกครอง!H13=1,0,0)))</f>
        <v>0</v>
      </c>
      <c r="J17" s="5">
        <f>IF(ผู้ปกครอง!I13=3,2,IF(ผู้ปกครอง!I13=2,1,IF(ผู้ปกครอง!I13=1,0,0)))</f>
        <v>0</v>
      </c>
      <c r="K17" s="5">
        <f>IF(ผู้ปกครอง!J13=3,0,IF(ผู้ปกครอง!J13=2,1,IF(ผู้ปกครอง!J13=1,2,0)))</f>
        <v>0</v>
      </c>
      <c r="L17" s="5">
        <f>IF(ผู้ปกครอง!K13=3,2,IF(ผู้ปกครอง!K13=2,1,IF(ผู้ปกครอง!K13=1,0,0)))</f>
        <v>0</v>
      </c>
      <c r="M17" s="5">
        <f>IF(ผู้ปกครอง!L13=3,2,IF(ผู้ปกครอง!L13=2,1,IF(ผู้ปกครอง!L13=1,0,0)))</f>
        <v>0</v>
      </c>
      <c r="N17" s="5">
        <f>IF(ผู้ปกครอง!M13=3,2,IF(ผู้ปกครอง!M13=2,1,IF(ผู้ปกครอง!M13=1,0,0)))</f>
        <v>0</v>
      </c>
      <c r="O17" s="5">
        <f>IF(ผู้ปกครอง!N13=3,0,IF(ผู้ปกครอง!N13=2,1,IF(ผู้ปกครอง!N13=1,2,0)))</f>
        <v>0</v>
      </c>
      <c r="P17" s="5">
        <f>IF(ผู้ปกครอง!O13=3,2,IF(ผู้ปกครอง!O13=2,1,IF(ผู้ปกครอง!O13=1,0,0)))</f>
        <v>0</v>
      </c>
      <c r="Q17" s="5">
        <f>IF(ผู้ปกครอง!P13=3,2,IF(ผู้ปกครอง!P13=2,1,IF(ผู้ปกครอง!P13=1,0,0)))</f>
        <v>0</v>
      </c>
      <c r="R17" s="5">
        <f>IF(ผู้ปกครอง!Q13=3,0,IF(ผู้ปกครอง!Q13=2,1,IF(ผู้ปกครอง!Q13=1,2,0)))</f>
        <v>0</v>
      </c>
      <c r="S17" s="5">
        <f>IF(ผู้ปกครอง!R13=3,2,IF(ผู้ปกครอง!R13=2,1,IF(ผู้ปกครอง!R13=1,0,0)))</f>
        <v>0</v>
      </c>
      <c r="T17" s="5">
        <f>IF(ผู้ปกครอง!S13=3,2,IF(ผู้ปกครอง!S13=2,1,IF(ผู้ปกครอง!S13=1,0,0)))</f>
        <v>0</v>
      </c>
      <c r="U17" s="5">
        <f>IF(ผู้ปกครอง!T13=3,2,IF(ผู้ปกครอง!T13=2,1,IF(ผู้ปกครอง!T13=1,0,0)))</f>
        <v>0</v>
      </c>
      <c r="V17" s="5">
        <f>IF(ผู้ปกครอง!U13=3,2,IF(ผู้ปกครอง!U13=2,1,IF(ผู้ปกครอง!U13=1,0,0)))</f>
        <v>0</v>
      </c>
      <c r="W17" s="5">
        <f>IF(ผู้ปกครอง!V13=3,2,IF(ผู้ปกครอง!V13=2,1,IF(ผู้ปกครอง!V13=1,0,0)))</f>
        <v>0</v>
      </c>
      <c r="X17" s="5">
        <f>IF(ผู้ปกครอง!W13=3,2,IF(ผู้ปกครอง!W13=2,1,IF(ผู้ปกครอง!W13=1,0,0)))</f>
        <v>0</v>
      </c>
      <c r="Y17" s="5">
        <f>IF(ผู้ปกครอง!X13=3,0,IF(ผู้ปกครอง!X13=2,1,IF(ผู้ปกครอง!X13=1,2,0)))</f>
        <v>0</v>
      </c>
      <c r="Z17" s="5">
        <f>IF(ผู้ปกครอง!Y13=3,2,IF(ผู้ปกครอง!Y13=2,1,IF(ผู้ปกครอง!Y13=1,0,0)))</f>
        <v>0</v>
      </c>
      <c r="AA17" s="5">
        <f>IF(ผู้ปกครอง!Z13=3,2,IF(ผู้ปกครอง!Z13=2,1,IF(ผู้ปกครอง!Z13=1,0,0)))</f>
        <v>0</v>
      </c>
      <c r="AB17" s="5">
        <f>IF(ผู้ปกครอง!AA13=3,2,IF(ผู้ปกครอง!AA13=2,1,IF(ผู้ปกครอง!AA13=1,0,0)))</f>
        <v>0</v>
      </c>
      <c r="AC17" s="5">
        <f>IF(ครู!AB13=3,0,IF(ครู!AB13=2,1,IF(ครู!AB13=1,2,0)))</f>
        <v>0</v>
      </c>
      <c r="AD17" s="5">
        <f>IF(ผู้ปกครอง!AC13=3,2,IF(ผู้ปกครอง!AC13=4,2,0))</f>
        <v>0</v>
      </c>
      <c r="AE17" s="5">
        <f>IF(ผู้ปกครอง!AD13=3,2,IF(ผู้ปกครอง!AD13=4,2,0))</f>
        <v>0</v>
      </c>
      <c r="AF17" s="5">
        <f>IF(ผู้ปกครอง!AE13=3,2,IF(ผู้ปกครอง!AE13=4,2,0))</f>
        <v>0</v>
      </c>
      <c r="AG17" s="5">
        <f>IF(ผู้ปกครอง!AF13=3,2,IF(ผู้ปกครอง!AF13=4,2,0))</f>
        <v>0</v>
      </c>
      <c r="AH17" s="5">
        <f>IF(ผู้ปกครอง!AG13=3,2,IF(ผู้ปกครอง!AG13=4,2,0))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>
      <c r="A18" s="4" t="str">
        <f>รายชื่อนักเรียน!E15</f>
        <v>11142</v>
      </c>
      <c r="B18" s="4" t="str">
        <f>รายชื่อนักเรียน!F15</f>
        <v>เด็กชายพิทยา  ไทยตรง</v>
      </c>
      <c r="C18" s="5">
        <f>IF($B18=0,"",รายชื่อนักเรียน!G15)</f>
        <v>1</v>
      </c>
      <c r="D18" s="5">
        <f>IF($B18=0,"",รายชื่อนักเรียน!H15)</f>
        <v>13</v>
      </c>
      <c r="E18" s="5">
        <f>IF(ผู้ปกครอง!D14=3,2,IF(ผู้ปกครอง!D14=2,1,IF(ผู้ปกครอง!D14=1,0,0)))</f>
        <v>0</v>
      </c>
      <c r="F18" s="5">
        <f>IF(ผู้ปกครอง!E14=3,2,IF(ผู้ปกครอง!E14=2,1,IF(ผู้ปกครอง!E14=1,0,0)))</f>
        <v>0</v>
      </c>
      <c r="G18" s="5">
        <f>IF(ผู้ปกครอง!F14=3,2,IF(ผู้ปกครอง!F14=2,1,IF(ผู้ปกครอง!F14=1,0,0)))</f>
        <v>0</v>
      </c>
      <c r="H18" s="5">
        <f>IF(ผู้ปกครอง!G14=3,2,IF(ผู้ปกครอง!G14=2,1,IF(ผู้ปกครอง!G14=1,0,0)))</f>
        <v>0</v>
      </c>
      <c r="I18" s="5">
        <f>IF(ผู้ปกครอง!H14=3,2,IF(ผู้ปกครอง!H14=2,1,IF(ผู้ปกครอง!H14=1,0,0)))</f>
        <v>0</v>
      </c>
      <c r="J18" s="5">
        <f>IF(ผู้ปกครอง!I14=3,2,IF(ผู้ปกครอง!I14=2,1,IF(ผู้ปกครอง!I14=1,0,0)))</f>
        <v>0</v>
      </c>
      <c r="K18" s="5">
        <f>IF(ผู้ปกครอง!J14=3,0,IF(ผู้ปกครอง!J14=2,1,IF(ผู้ปกครอง!J14=1,2,0)))</f>
        <v>0</v>
      </c>
      <c r="L18" s="5">
        <f>IF(ผู้ปกครอง!K14=3,2,IF(ผู้ปกครอง!K14=2,1,IF(ผู้ปกครอง!K14=1,0,0)))</f>
        <v>0</v>
      </c>
      <c r="M18" s="5">
        <f>IF(ผู้ปกครอง!L14=3,2,IF(ผู้ปกครอง!L14=2,1,IF(ผู้ปกครอง!L14=1,0,0)))</f>
        <v>0</v>
      </c>
      <c r="N18" s="5">
        <f>IF(ผู้ปกครอง!M14=3,2,IF(ผู้ปกครอง!M14=2,1,IF(ผู้ปกครอง!M14=1,0,0)))</f>
        <v>0</v>
      </c>
      <c r="O18" s="5">
        <f>IF(ผู้ปกครอง!N14=3,0,IF(ผู้ปกครอง!N14=2,1,IF(ผู้ปกครอง!N14=1,2,0)))</f>
        <v>0</v>
      </c>
      <c r="P18" s="5">
        <f>IF(ผู้ปกครอง!O14=3,2,IF(ผู้ปกครอง!O14=2,1,IF(ผู้ปกครอง!O14=1,0,0)))</f>
        <v>0</v>
      </c>
      <c r="Q18" s="5">
        <f>IF(ผู้ปกครอง!P14=3,2,IF(ผู้ปกครอง!P14=2,1,IF(ผู้ปกครอง!P14=1,0,0)))</f>
        <v>0</v>
      </c>
      <c r="R18" s="5">
        <f>IF(ผู้ปกครอง!Q14=3,0,IF(ผู้ปกครอง!Q14=2,1,IF(ผู้ปกครอง!Q14=1,2,0)))</f>
        <v>0</v>
      </c>
      <c r="S18" s="5">
        <f>IF(ผู้ปกครอง!R14=3,2,IF(ผู้ปกครอง!R14=2,1,IF(ผู้ปกครอง!R14=1,0,0)))</f>
        <v>0</v>
      </c>
      <c r="T18" s="5">
        <f>IF(ผู้ปกครอง!S14=3,2,IF(ผู้ปกครอง!S14=2,1,IF(ผู้ปกครอง!S14=1,0,0)))</f>
        <v>0</v>
      </c>
      <c r="U18" s="5">
        <f>IF(ผู้ปกครอง!T14=3,2,IF(ผู้ปกครอง!T14=2,1,IF(ผู้ปกครอง!T14=1,0,0)))</f>
        <v>0</v>
      </c>
      <c r="V18" s="5">
        <f>IF(ผู้ปกครอง!U14=3,2,IF(ผู้ปกครอง!U14=2,1,IF(ผู้ปกครอง!U14=1,0,0)))</f>
        <v>0</v>
      </c>
      <c r="W18" s="5">
        <f>IF(ผู้ปกครอง!V14=3,2,IF(ผู้ปกครอง!V14=2,1,IF(ผู้ปกครอง!V14=1,0,0)))</f>
        <v>0</v>
      </c>
      <c r="X18" s="5">
        <f>IF(ผู้ปกครอง!W14=3,2,IF(ผู้ปกครอง!W14=2,1,IF(ผู้ปกครอง!W14=1,0,0)))</f>
        <v>0</v>
      </c>
      <c r="Y18" s="5">
        <f>IF(ผู้ปกครอง!X14=3,0,IF(ผู้ปกครอง!X14=2,1,IF(ผู้ปกครอง!X14=1,2,0)))</f>
        <v>0</v>
      </c>
      <c r="Z18" s="5">
        <f>IF(ผู้ปกครอง!Y14=3,2,IF(ผู้ปกครอง!Y14=2,1,IF(ผู้ปกครอง!Y14=1,0,0)))</f>
        <v>0</v>
      </c>
      <c r="AA18" s="5">
        <f>IF(ผู้ปกครอง!Z14=3,2,IF(ผู้ปกครอง!Z14=2,1,IF(ผู้ปกครอง!Z14=1,0,0)))</f>
        <v>0</v>
      </c>
      <c r="AB18" s="5">
        <f>IF(ผู้ปกครอง!AA14=3,2,IF(ผู้ปกครอง!AA14=2,1,IF(ผู้ปกครอง!AA14=1,0,0)))</f>
        <v>0</v>
      </c>
      <c r="AC18" s="5">
        <f>IF(ครู!AB14=3,0,IF(ครู!AB14=2,1,IF(ครู!AB14=1,2,0)))</f>
        <v>0</v>
      </c>
      <c r="AD18" s="5">
        <f>IF(ผู้ปกครอง!AC14=3,2,IF(ผู้ปกครอง!AC14=4,2,0))</f>
        <v>0</v>
      </c>
      <c r="AE18" s="5">
        <f>IF(ผู้ปกครอง!AD14=3,2,IF(ผู้ปกครอง!AD14=4,2,0))</f>
        <v>0</v>
      </c>
      <c r="AF18" s="5">
        <f>IF(ผู้ปกครอง!AE14=3,2,IF(ผู้ปกครอง!AE14=4,2,0))</f>
        <v>0</v>
      </c>
      <c r="AG18" s="5">
        <f>IF(ผู้ปกครอง!AF14=3,2,IF(ผู้ปกครอง!AF14=4,2,0))</f>
        <v>0</v>
      </c>
      <c r="AH18" s="5">
        <f>IF(ผู้ปกครอง!AG14=3,2,IF(ผู้ปกครอง!AG14=4,2,0))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>
      <c r="A19" s="4" t="str">
        <f>รายชื่อนักเรียน!E16</f>
        <v>11150</v>
      </c>
      <c r="B19" s="4" t="str">
        <f>รายชื่อนักเรียน!F16</f>
        <v>เด็กชายมงคลชัย  เหลือทรัพย์</v>
      </c>
      <c r="C19" s="5">
        <f>IF($B19=0,"",รายชื่อนักเรียน!G16)</f>
        <v>1</v>
      </c>
      <c r="D19" s="5">
        <f>IF($B19=0,"",รายชื่อนักเรียน!H16)</f>
        <v>14</v>
      </c>
      <c r="E19" s="5">
        <f>IF(ผู้ปกครอง!D15=3,2,IF(ผู้ปกครอง!D15=2,1,IF(ผู้ปกครอง!D15=1,0,0)))</f>
        <v>0</v>
      </c>
      <c r="F19" s="5">
        <f>IF(ผู้ปกครอง!E15=3,2,IF(ผู้ปกครอง!E15=2,1,IF(ผู้ปกครอง!E15=1,0,0)))</f>
        <v>0</v>
      </c>
      <c r="G19" s="5">
        <f>IF(ผู้ปกครอง!F15=3,2,IF(ผู้ปกครอง!F15=2,1,IF(ผู้ปกครอง!F15=1,0,0)))</f>
        <v>0</v>
      </c>
      <c r="H19" s="5">
        <f>IF(ผู้ปกครอง!G15=3,2,IF(ผู้ปกครอง!G15=2,1,IF(ผู้ปกครอง!G15=1,0,0)))</f>
        <v>0</v>
      </c>
      <c r="I19" s="5">
        <f>IF(ผู้ปกครอง!H15=3,2,IF(ผู้ปกครอง!H15=2,1,IF(ผู้ปกครอง!H15=1,0,0)))</f>
        <v>0</v>
      </c>
      <c r="J19" s="5">
        <f>IF(ผู้ปกครอง!I15=3,2,IF(ผู้ปกครอง!I15=2,1,IF(ผู้ปกครอง!I15=1,0,0)))</f>
        <v>0</v>
      </c>
      <c r="K19" s="5">
        <f>IF(ผู้ปกครอง!J15=3,0,IF(ผู้ปกครอง!J15=2,1,IF(ผู้ปกครอง!J15=1,2,0)))</f>
        <v>0</v>
      </c>
      <c r="L19" s="5">
        <f>IF(ผู้ปกครอง!K15=3,2,IF(ผู้ปกครอง!K15=2,1,IF(ผู้ปกครอง!K15=1,0,0)))</f>
        <v>0</v>
      </c>
      <c r="M19" s="5">
        <f>IF(ผู้ปกครอง!L15=3,2,IF(ผู้ปกครอง!L15=2,1,IF(ผู้ปกครอง!L15=1,0,0)))</f>
        <v>0</v>
      </c>
      <c r="N19" s="5">
        <f>IF(ผู้ปกครอง!M15=3,2,IF(ผู้ปกครอง!M15=2,1,IF(ผู้ปกครอง!M15=1,0,0)))</f>
        <v>0</v>
      </c>
      <c r="O19" s="5">
        <f>IF(ผู้ปกครอง!N15=3,0,IF(ผู้ปกครอง!N15=2,1,IF(ผู้ปกครอง!N15=1,2,0)))</f>
        <v>0</v>
      </c>
      <c r="P19" s="5">
        <f>IF(ผู้ปกครอง!O15=3,2,IF(ผู้ปกครอง!O15=2,1,IF(ผู้ปกครอง!O15=1,0,0)))</f>
        <v>0</v>
      </c>
      <c r="Q19" s="5">
        <f>IF(ผู้ปกครอง!P15=3,2,IF(ผู้ปกครอง!P15=2,1,IF(ผู้ปกครอง!P15=1,0,0)))</f>
        <v>0</v>
      </c>
      <c r="R19" s="5">
        <f>IF(ผู้ปกครอง!Q15=3,0,IF(ผู้ปกครอง!Q15=2,1,IF(ผู้ปกครอง!Q15=1,2,0)))</f>
        <v>0</v>
      </c>
      <c r="S19" s="5">
        <f>IF(ผู้ปกครอง!R15=3,2,IF(ผู้ปกครอง!R15=2,1,IF(ผู้ปกครอง!R15=1,0,0)))</f>
        <v>0</v>
      </c>
      <c r="T19" s="5">
        <f>IF(ผู้ปกครอง!S15=3,2,IF(ผู้ปกครอง!S15=2,1,IF(ผู้ปกครอง!S15=1,0,0)))</f>
        <v>0</v>
      </c>
      <c r="U19" s="5">
        <f>IF(ผู้ปกครอง!T15=3,2,IF(ผู้ปกครอง!T15=2,1,IF(ผู้ปกครอง!T15=1,0,0)))</f>
        <v>0</v>
      </c>
      <c r="V19" s="5">
        <f>IF(ผู้ปกครอง!U15=3,2,IF(ผู้ปกครอง!U15=2,1,IF(ผู้ปกครอง!U15=1,0,0)))</f>
        <v>0</v>
      </c>
      <c r="W19" s="5">
        <f>IF(ผู้ปกครอง!V15=3,2,IF(ผู้ปกครอง!V15=2,1,IF(ผู้ปกครอง!V15=1,0,0)))</f>
        <v>0</v>
      </c>
      <c r="X19" s="5">
        <f>IF(ผู้ปกครอง!W15=3,2,IF(ผู้ปกครอง!W15=2,1,IF(ผู้ปกครอง!W15=1,0,0)))</f>
        <v>0</v>
      </c>
      <c r="Y19" s="5">
        <f>IF(ผู้ปกครอง!X15=3,0,IF(ผู้ปกครอง!X15=2,1,IF(ผู้ปกครอง!X15=1,2,0)))</f>
        <v>0</v>
      </c>
      <c r="Z19" s="5">
        <f>IF(ผู้ปกครอง!Y15=3,2,IF(ผู้ปกครอง!Y15=2,1,IF(ผู้ปกครอง!Y15=1,0,0)))</f>
        <v>0</v>
      </c>
      <c r="AA19" s="5">
        <f>IF(ผู้ปกครอง!Z15=3,2,IF(ผู้ปกครอง!Z15=2,1,IF(ผู้ปกครอง!Z15=1,0,0)))</f>
        <v>0</v>
      </c>
      <c r="AB19" s="5">
        <f>IF(ผู้ปกครอง!AA15=3,2,IF(ผู้ปกครอง!AA15=2,1,IF(ผู้ปกครอง!AA15=1,0,0)))</f>
        <v>0</v>
      </c>
      <c r="AC19" s="5">
        <f>IF(ครู!AB15=3,0,IF(ครู!AB15=2,1,IF(ครู!AB15=1,2,0)))</f>
        <v>0</v>
      </c>
      <c r="AD19" s="5">
        <f>IF(ผู้ปกครอง!AC15=3,2,IF(ผู้ปกครอง!AC15=4,2,0))</f>
        <v>0</v>
      </c>
      <c r="AE19" s="5">
        <f>IF(ผู้ปกครอง!AD15=3,2,IF(ผู้ปกครอง!AD15=4,2,0))</f>
        <v>0</v>
      </c>
      <c r="AF19" s="5">
        <f>IF(ผู้ปกครอง!AE15=3,2,IF(ผู้ปกครอง!AE15=4,2,0))</f>
        <v>0</v>
      </c>
      <c r="AG19" s="5">
        <f>IF(ผู้ปกครอง!AF15=3,2,IF(ผู้ปกครอง!AF15=4,2,0))</f>
        <v>0</v>
      </c>
      <c r="AH19" s="5">
        <f>IF(ผู้ปกครอง!AG15=3,2,IF(ผู้ปกครอง!AG15=4,2,0))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>
      <c r="A20" s="4" t="str">
        <f>รายชื่อนักเรียน!E17</f>
        <v>11160</v>
      </c>
      <c r="B20" s="4" t="str">
        <f>รายชื่อนักเรียน!F17</f>
        <v>เด็กชายระพีพัฒน์  คำแก้ว</v>
      </c>
      <c r="C20" s="5">
        <f>IF($B20=0,"",รายชื่อนักเรียน!G17)</f>
        <v>1</v>
      </c>
      <c r="D20" s="5">
        <f>IF($B20=0,"",รายชื่อนักเรียน!H17)</f>
        <v>15</v>
      </c>
      <c r="E20" s="5">
        <f>IF(ผู้ปกครอง!D16=3,2,IF(ผู้ปกครอง!D16=2,1,IF(ผู้ปกครอง!D16=1,0,0)))</f>
        <v>0</v>
      </c>
      <c r="F20" s="5">
        <f>IF(ผู้ปกครอง!E16=3,2,IF(ผู้ปกครอง!E16=2,1,IF(ผู้ปกครอง!E16=1,0,0)))</f>
        <v>0</v>
      </c>
      <c r="G20" s="5">
        <f>IF(ผู้ปกครอง!F16=3,2,IF(ผู้ปกครอง!F16=2,1,IF(ผู้ปกครอง!F16=1,0,0)))</f>
        <v>0</v>
      </c>
      <c r="H20" s="5">
        <f>IF(ผู้ปกครอง!G16=3,2,IF(ผู้ปกครอง!G16=2,1,IF(ผู้ปกครอง!G16=1,0,0)))</f>
        <v>0</v>
      </c>
      <c r="I20" s="5">
        <f>IF(ผู้ปกครอง!H16=3,2,IF(ผู้ปกครอง!H16=2,1,IF(ผู้ปกครอง!H16=1,0,0)))</f>
        <v>0</v>
      </c>
      <c r="J20" s="5">
        <f>IF(ผู้ปกครอง!I16=3,2,IF(ผู้ปกครอง!I16=2,1,IF(ผู้ปกครอง!I16=1,0,0)))</f>
        <v>0</v>
      </c>
      <c r="K20" s="5">
        <f>IF(ผู้ปกครอง!J16=3,0,IF(ผู้ปกครอง!J16=2,1,IF(ผู้ปกครอง!J16=1,2,0)))</f>
        <v>0</v>
      </c>
      <c r="L20" s="5">
        <f>IF(ผู้ปกครอง!K16=3,2,IF(ผู้ปกครอง!K16=2,1,IF(ผู้ปกครอง!K16=1,0,0)))</f>
        <v>0</v>
      </c>
      <c r="M20" s="5">
        <f>IF(ผู้ปกครอง!L16=3,2,IF(ผู้ปกครอง!L16=2,1,IF(ผู้ปกครอง!L16=1,0,0)))</f>
        <v>0</v>
      </c>
      <c r="N20" s="5">
        <f>IF(ผู้ปกครอง!M16=3,2,IF(ผู้ปกครอง!M16=2,1,IF(ผู้ปกครอง!M16=1,0,0)))</f>
        <v>0</v>
      </c>
      <c r="O20" s="5">
        <f>IF(ผู้ปกครอง!N16=3,0,IF(ผู้ปกครอง!N16=2,1,IF(ผู้ปกครอง!N16=1,2,0)))</f>
        <v>0</v>
      </c>
      <c r="P20" s="5">
        <f>IF(ผู้ปกครอง!O16=3,2,IF(ผู้ปกครอง!O16=2,1,IF(ผู้ปกครอง!O16=1,0,0)))</f>
        <v>0</v>
      </c>
      <c r="Q20" s="5">
        <f>IF(ผู้ปกครอง!P16=3,2,IF(ผู้ปกครอง!P16=2,1,IF(ผู้ปกครอง!P16=1,0,0)))</f>
        <v>0</v>
      </c>
      <c r="R20" s="5">
        <f>IF(ผู้ปกครอง!Q16=3,0,IF(ผู้ปกครอง!Q16=2,1,IF(ผู้ปกครอง!Q16=1,2,0)))</f>
        <v>0</v>
      </c>
      <c r="S20" s="5">
        <f>IF(ผู้ปกครอง!R16=3,2,IF(ผู้ปกครอง!R16=2,1,IF(ผู้ปกครอง!R16=1,0,0)))</f>
        <v>0</v>
      </c>
      <c r="T20" s="5">
        <f>IF(ผู้ปกครอง!S16=3,2,IF(ผู้ปกครอง!S16=2,1,IF(ผู้ปกครอง!S16=1,0,0)))</f>
        <v>0</v>
      </c>
      <c r="U20" s="5">
        <f>IF(ผู้ปกครอง!T16=3,2,IF(ผู้ปกครอง!T16=2,1,IF(ผู้ปกครอง!T16=1,0,0)))</f>
        <v>0</v>
      </c>
      <c r="V20" s="5">
        <f>IF(ผู้ปกครอง!U16=3,2,IF(ผู้ปกครอง!U16=2,1,IF(ผู้ปกครอง!U16=1,0,0)))</f>
        <v>0</v>
      </c>
      <c r="W20" s="5">
        <f>IF(ผู้ปกครอง!V16=3,2,IF(ผู้ปกครอง!V16=2,1,IF(ผู้ปกครอง!V16=1,0,0)))</f>
        <v>0</v>
      </c>
      <c r="X20" s="5">
        <f>IF(ผู้ปกครอง!W16=3,2,IF(ผู้ปกครอง!W16=2,1,IF(ผู้ปกครอง!W16=1,0,0)))</f>
        <v>0</v>
      </c>
      <c r="Y20" s="5">
        <f>IF(ผู้ปกครอง!X16=3,0,IF(ผู้ปกครอง!X16=2,1,IF(ผู้ปกครอง!X16=1,2,0)))</f>
        <v>0</v>
      </c>
      <c r="Z20" s="5">
        <f>IF(ผู้ปกครอง!Y16=3,2,IF(ผู้ปกครอง!Y16=2,1,IF(ผู้ปกครอง!Y16=1,0,0)))</f>
        <v>0</v>
      </c>
      <c r="AA20" s="5">
        <f>IF(ผู้ปกครอง!Z16=3,2,IF(ผู้ปกครอง!Z16=2,1,IF(ผู้ปกครอง!Z16=1,0,0)))</f>
        <v>0</v>
      </c>
      <c r="AB20" s="5">
        <f>IF(ผู้ปกครอง!AA16=3,2,IF(ผู้ปกครอง!AA16=2,1,IF(ผู้ปกครอง!AA16=1,0,0)))</f>
        <v>0</v>
      </c>
      <c r="AC20" s="5">
        <f>IF(ครู!AB16=3,0,IF(ครู!AB16=2,1,IF(ครู!AB16=1,2,0)))</f>
        <v>0</v>
      </c>
      <c r="AD20" s="5">
        <f>IF(ผู้ปกครอง!AC16=3,2,IF(ผู้ปกครอง!AC16=4,2,0))</f>
        <v>0</v>
      </c>
      <c r="AE20" s="5">
        <f>IF(ผู้ปกครอง!AD16=3,2,IF(ผู้ปกครอง!AD16=4,2,0))</f>
        <v>0</v>
      </c>
      <c r="AF20" s="5">
        <f>IF(ผู้ปกครอง!AE16=3,2,IF(ผู้ปกครอง!AE16=4,2,0))</f>
        <v>0</v>
      </c>
      <c r="AG20" s="5">
        <f>IF(ผู้ปกครอง!AF16=3,2,IF(ผู้ปกครอง!AF16=4,2,0))</f>
        <v>0</v>
      </c>
      <c r="AH20" s="5">
        <f>IF(ผู้ปกครอง!AG16=3,2,IF(ผู้ปกครอง!AG16=4,2,0))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>
      <c r="A21" s="4" t="str">
        <f>รายชื่อนักเรียน!E18</f>
        <v>11167</v>
      </c>
      <c r="B21" s="4" t="str">
        <f>รายชื่อนักเรียน!F18</f>
        <v>เด็กชายวิมุตติ์  เหมะรักษ์</v>
      </c>
      <c r="C21" s="5">
        <f>IF($B21=0,"",รายชื่อนักเรียน!G18)</f>
        <v>1</v>
      </c>
      <c r="D21" s="5">
        <f>IF($B21=0,"",รายชื่อนักเรียน!H18)</f>
        <v>16</v>
      </c>
      <c r="E21" s="5">
        <f>IF(ผู้ปกครอง!D17=3,2,IF(ผู้ปกครอง!D17=2,1,IF(ผู้ปกครอง!D17=1,0,0)))</f>
        <v>0</v>
      </c>
      <c r="F21" s="5">
        <f>IF(ผู้ปกครอง!E17=3,2,IF(ผู้ปกครอง!E17=2,1,IF(ผู้ปกครอง!E17=1,0,0)))</f>
        <v>0</v>
      </c>
      <c r="G21" s="5">
        <f>IF(ผู้ปกครอง!F17=3,2,IF(ผู้ปกครอง!F17=2,1,IF(ผู้ปกครอง!F17=1,0,0)))</f>
        <v>0</v>
      </c>
      <c r="H21" s="5">
        <f>IF(ผู้ปกครอง!G17=3,2,IF(ผู้ปกครอง!G17=2,1,IF(ผู้ปกครอง!G17=1,0,0)))</f>
        <v>0</v>
      </c>
      <c r="I21" s="5">
        <f>IF(ผู้ปกครอง!H17=3,2,IF(ผู้ปกครอง!H17=2,1,IF(ผู้ปกครอง!H17=1,0,0)))</f>
        <v>0</v>
      </c>
      <c r="J21" s="5">
        <f>IF(ผู้ปกครอง!I17=3,2,IF(ผู้ปกครอง!I17=2,1,IF(ผู้ปกครอง!I17=1,0,0)))</f>
        <v>0</v>
      </c>
      <c r="K21" s="5">
        <f>IF(ผู้ปกครอง!J17=3,0,IF(ผู้ปกครอง!J17=2,1,IF(ผู้ปกครอง!J17=1,2,0)))</f>
        <v>0</v>
      </c>
      <c r="L21" s="5">
        <f>IF(ผู้ปกครอง!K17=3,2,IF(ผู้ปกครอง!K17=2,1,IF(ผู้ปกครอง!K17=1,0,0)))</f>
        <v>0</v>
      </c>
      <c r="M21" s="5">
        <f>IF(ผู้ปกครอง!L17=3,2,IF(ผู้ปกครอง!L17=2,1,IF(ผู้ปกครอง!L17=1,0,0)))</f>
        <v>0</v>
      </c>
      <c r="N21" s="5">
        <f>IF(ผู้ปกครอง!M17=3,2,IF(ผู้ปกครอง!M17=2,1,IF(ผู้ปกครอง!M17=1,0,0)))</f>
        <v>0</v>
      </c>
      <c r="O21" s="5">
        <f>IF(ผู้ปกครอง!N17=3,0,IF(ผู้ปกครอง!N17=2,1,IF(ผู้ปกครอง!N17=1,2,0)))</f>
        <v>0</v>
      </c>
      <c r="P21" s="5">
        <f>IF(ผู้ปกครอง!O17=3,2,IF(ผู้ปกครอง!O17=2,1,IF(ผู้ปกครอง!O17=1,0,0)))</f>
        <v>0</v>
      </c>
      <c r="Q21" s="5">
        <f>IF(ผู้ปกครอง!P17=3,2,IF(ผู้ปกครอง!P17=2,1,IF(ผู้ปกครอง!P17=1,0,0)))</f>
        <v>0</v>
      </c>
      <c r="R21" s="5">
        <f>IF(ผู้ปกครอง!Q17=3,0,IF(ผู้ปกครอง!Q17=2,1,IF(ผู้ปกครอง!Q17=1,2,0)))</f>
        <v>0</v>
      </c>
      <c r="S21" s="5">
        <f>IF(ผู้ปกครอง!R17=3,2,IF(ผู้ปกครอง!R17=2,1,IF(ผู้ปกครอง!R17=1,0,0)))</f>
        <v>0</v>
      </c>
      <c r="T21" s="5">
        <f>IF(ผู้ปกครอง!S17=3,2,IF(ผู้ปกครอง!S17=2,1,IF(ผู้ปกครอง!S17=1,0,0)))</f>
        <v>0</v>
      </c>
      <c r="U21" s="5">
        <f>IF(ผู้ปกครอง!T17=3,2,IF(ผู้ปกครอง!T17=2,1,IF(ผู้ปกครอง!T17=1,0,0)))</f>
        <v>0</v>
      </c>
      <c r="V21" s="5">
        <f>IF(ผู้ปกครอง!U17=3,2,IF(ผู้ปกครอง!U17=2,1,IF(ผู้ปกครอง!U17=1,0,0)))</f>
        <v>0</v>
      </c>
      <c r="W21" s="5">
        <f>IF(ผู้ปกครอง!V17=3,2,IF(ผู้ปกครอง!V17=2,1,IF(ผู้ปกครอง!V17=1,0,0)))</f>
        <v>0</v>
      </c>
      <c r="X21" s="5">
        <f>IF(ผู้ปกครอง!W17=3,2,IF(ผู้ปกครอง!W17=2,1,IF(ผู้ปกครอง!W17=1,0,0)))</f>
        <v>0</v>
      </c>
      <c r="Y21" s="5">
        <f>IF(ผู้ปกครอง!X17=3,0,IF(ผู้ปกครอง!X17=2,1,IF(ผู้ปกครอง!X17=1,2,0)))</f>
        <v>0</v>
      </c>
      <c r="Z21" s="5">
        <f>IF(ผู้ปกครอง!Y17=3,2,IF(ผู้ปกครอง!Y17=2,1,IF(ผู้ปกครอง!Y17=1,0,0)))</f>
        <v>0</v>
      </c>
      <c r="AA21" s="5">
        <f>IF(ผู้ปกครอง!Z17=3,2,IF(ผู้ปกครอง!Z17=2,1,IF(ผู้ปกครอง!Z17=1,0,0)))</f>
        <v>0</v>
      </c>
      <c r="AB21" s="5">
        <f>IF(ผู้ปกครอง!AA17=3,2,IF(ผู้ปกครอง!AA17=2,1,IF(ผู้ปกครอง!AA17=1,0,0)))</f>
        <v>0</v>
      </c>
      <c r="AC21" s="5">
        <f>IF(ครู!AB17=3,0,IF(ครู!AB17=2,1,IF(ครู!AB17=1,2,0)))</f>
        <v>0</v>
      </c>
      <c r="AD21" s="5">
        <f>IF(ผู้ปกครอง!AC17=3,2,IF(ผู้ปกครอง!AC17=4,2,0))</f>
        <v>0</v>
      </c>
      <c r="AE21" s="5">
        <f>IF(ผู้ปกครอง!AD17=3,2,IF(ผู้ปกครอง!AD17=4,2,0))</f>
        <v>0</v>
      </c>
      <c r="AF21" s="5">
        <f>IF(ผู้ปกครอง!AE17=3,2,IF(ผู้ปกครอง!AE17=4,2,0))</f>
        <v>0</v>
      </c>
      <c r="AG21" s="5">
        <f>IF(ผู้ปกครอง!AF17=3,2,IF(ผู้ปกครอง!AF17=4,2,0))</f>
        <v>0</v>
      </c>
      <c r="AH21" s="5">
        <f>IF(ผู้ปกครอง!AG17=3,2,IF(ผู้ปกครอง!AG17=4,2,0))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>
      <c r="A22" s="4" t="str">
        <f>รายชื่อนักเรียน!E19</f>
        <v>11171</v>
      </c>
      <c r="B22" s="4" t="str">
        <f>รายชื่อนักเรียน!F19</f>
        <v>เด็กชายวีรชัย  แซ่ก๊วย</v>
      </c>
      <c r="C22" s="5">
        <f>IF($B22=0,"",รายชื่อนักเรียน!G19)</f>
        <v>1</v>
      </c>
      <c r="D22" s="5">
        <f>IF($B22=0,"",รายชื่อนักเรียน!H19)</f>
        <v>17</v>
      </c>
      <c r="E22" s="5">
        <f>IF(ผู้ปกครอง!D18=3,2,IF(ผู้ปกครอง!D18=2,1,IF(ผู้ปกครอง!D18=1,0,0)))</f>
        <v>0</v>
      </c>
      <c r="F22" s="5">
        <f>IF(ผู้ปกครอง!E18=3,2,IF(ผู้ปกครอง!E18=2,1,IF(ผู้ปกครอง!E18=1,0,0)))</f>
        <v>0</v>
      </c>
      <c r="G22" s="5">
        <f>IF(ผู้ปกครอง!F18=3,2,IF(ผู้ปกครอง!F18=2,1,IF(ผู้ปกครอง!F18=1,0,0)))</f>
        <v>0</v>
      </c>
      <c r="H22" s="5">
        <f>IF(ผู้ปกครอง!G18=3,2,IF(ผู้ปกครอง!G18=2,1,IF(ผู้ปกครอง!G18=1,0,0)))</f>
        <v>0</v>
      </c>
      <c r="I22" s="5">
        <f>IF(ผู้ปกครอง!H18=3,2,IF(ผู้ปกครอง!H18=2,1,IF(ผู้ปกครอง!H18=1,0,0)))</f>
        <v>0</v>
      </c>
      <c r="J22" s="5">
        <f>IF(ผู้ปกครอง!I18=3,2,IF(ผู้ปกครอง!I18=2,1,IF(ผู้ปกครอง!I18=1,0,0)))</f>
        <v>0</v>
      </c>
      <c r="K22" s="5">
        <f>IF(ผู้ปกครอง!J18=3,0,IF(ผู้ปกครอง!J18=2,1,IF(ผู้ปกครอง!J18=1,2,0)))</f>
        <v>0</v>
      </c>
      <c r="L22" s="5">
        <f>IF(ผู้ปกครอง!K18=3,2,IF(ผู้ปกครอง!K18=2,1,IF(ผู้ปกครอง!K18=1,0,0)))</f>
        <v>0</v>
      </c>
      <c r="M22" s="5">
        <f>IF(ผู้ปกครอง!L18=3,2,IF(ผู้ปกครอง!L18=2,1,IF(ผู้ปกครอง!L18=1,0,0)))</f>
        <v>0</v>
      </c>
      <c r="N22" s="5">
        <f>IF(ผู้ปกครอง!M18=3,2,IF(ผู้ปกครอง!M18=2,1,IF(ผู้ปกครอง!M18=1,0,0)))</f>
        <v>0</v>
      </c>
      <c r="O22" s="5">
        <f>IF(ผู้ปกครอง!N18=3,0,IF(ผู้ปกครอง!N18=2,1,IF(ผู้ปกครอง!N18=1,2,0)))</f>
        <v>0</v>
      </c>
      <c r="P22" s="5">
        <f>IF(ผู้ปกครอง!O18=3,2,IF(ผู้ปกครอง!O18=2,1,IF(ผู้ปกครอง!O18=1,0,0)))</f>
        <v>0</v>
      </c>
      <c r="Q22" s="5">
        <f>IF(ผู้ปกครอง!P18=3,2,IF(ผู้ปกครอง!P18=2,1,IF(ผู้ปกครอง!P18=1,0,0)))</f>
        <v>0</v>
      </c>
      <c r="R22" s="5">
        <f>IF(ผู้ปกครอง!Q18=3,0,IF(ผู้ปกครอง!Q18=2,1,IF(ผู้ปกครอง!Q18=1,2,0)))</f>
        <v>0</v>
      </c>
      <c r="S22" s="5">
        <f>IF(ผู้ปกครอง!R18=3,2,IF(ผู้ปกครอง!R18=2,1,IF(ผู้ปกครอง!R18=1,0,0)))</f>
        <v>0</v>
      </c>
      <c r="T22" s="5">
        <f>IF(ผู้ปกครอง!S18=3,2,IF(ผู้ปกครอง!S18=2,1,IF(ผู้ปกครอง!S18=1,0,0)))</f>
        <v>0</v>
      </c>
      <c r="U22" s="5">
        <f>IF(ผู้ปกครอง!T18=3,2,IF(ผู้ปกครอง!T18=2,1,IF(ผู้ปกครอง!T18=1,0,0)))</f>
        <v>0</v>
      </c>
      <c r="V22" s="5">
        <f>IF(ผู้ปกครอง!U18=3,2,IF(ผู้ปกครอง!U18=2,1,IF(ผู้ปกครอง!U18=1,0,0)))</f>
        <v>0</v>
      </c>
      <c r="W22" s="5">
        <f>IF(ผู้ปกครอง!V18=3,2,IF(ผู้ปกครอง!V18=2,1,IF(ผู้ปกครอง!V18=1,0,0)))</f>
        <v>0</v>
      </c>
      <c r="X22" s="5">
        <f>IF(ผู้ปกครอง!W18=3,2,IF(ผู้ปกครอง!W18=2,1,IF(ผู้ปกครอง!W18=1,0,0)))</f>
        <v>0</v>
      </c>
      <c r="Y22" s="5">
        <f>IF(ผู้ปกครอง!X18=3,0,IF(ผู้ปกครอง!X18=2,1,IF(ผู้ปกครอง!X18=1,2,0)))</f>
        <v>0</v>
      </c>
      <c r="Z22" s="5">
        <f>IF(ผู้ปกครอง!Y18=3,2,IF(ผู้ปกครอง!Y18=2,1,IF(ผู้ปกครอง!Y18=1,0,0)))</f>
        <v>0</v>
      </c>
      <c r="AA22" s="5">
        <f>IF(ผู้ปกครอง!Z18=3,2,IF(ผู้ปกครอง!Z18=2,1,IF(ผู้ปกครอง!Z18=1,0,0)))</f>
        <v>0</v>
      </c>
      <c r="AB22" s="5">
        <f>IF(ผู้ปกครอง!AA18=3,2,IF(ผู้ปกครอง!AA18=2,1,IF(ผู้ปกครอง!AA18=1,0,0)))</f>
        <v>0</v>
      </c>
      <c r="AC22" s="5">
        <f>IF(ครู!AB18=3,0,IF(ครู!AB18=2,1,IF(ครู!AB18=1,2,0)))</f>
        <v>0</v>
      </c>
      <c r="AD22" s="5">
        <f>IF(ผู้ปกครอง!AC18=3,2,IF(ผู้ปกครอง!AC18=4,2,0))</f>
        <v>0</v>
      </c>
      <c r="AE22" s="5">
        <f>IF(ผู้ปกครอง!AD18=3,2,IF(ผู้ปกครอง!AD18=4,2,0))</f>
        <v>0</v>
      </c>
      <c r="AF22" s="5">
        <f>IF(ผู้ปกครอง!AE18=3,2,IF(ผู้ปกครอง!AE18=4,2,0))</f>
        <v>0</v>
      </c>
      <c r="AG22" s="5">
        <f>IF(ผู้ปกครอง!AF18=3,2,IF(ผู้ปกครอง!AF18=4,2,0))</f>
        <v>0</v>
      </c>
      <c r="AH22" s="5">
        <f>IF(ผู้ปกครอง!AG18=3,2,IF(ผู้ปกครอง!AG18=4,2,0))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>
      <c r="A23" s="4" t="str">
        <f>รายชื่อนักเรียน!E20</f>
        <v>11174</v>
      </c>
      <c r="B23" s="4" t="str">
        <f>รายชื่อนักเรียน!F20</f>
        <v>เด็กชายศุภกร  พรหมมณะ</v>
      </c>
      <c r="C23" s="5">
        <f>IF($B23=0,"",รายชื่อนักเรียน!G20)</f>
        <v>1</v>
      </c>
      <c r="D23" s="5">
        <f>IF($B23=0,"",รายชื่อนักเรียน!H20)</f>
        <v>18</v>
      </c>
      <c r="E23" s="5">
        <f>IF(ผู้ปกครอง!D19=3,2,IF(ผู้ปกครอง!D19=2,1,IF(ผู้ปกครอง!D19=1,0,0)))</f>
        <v>0</v>
      </c>
      <c r="F23" s="5">
        <f>IF(ผู้ปกครอง!E19=3,2,IF(ผู้ปกครอง!E19=2,1,IF(ผู้ปกครอง!E19=1,0,0)))</f>
        <v>0</v>
      </c>
      <c r="G23" s="5">
        <f>IF(ผู้ปกครอง!F19=3,2,IF(ผู้ปกครอง!F19=2,1,IF(ผู้ปกครอง!F19=1,0,0)))</f>
        <v>0</v>
      </c>
      <c r="H23" s="5">
        <f>IF(ผู้ปกครอง!G19=3,2,IF(ผู้ปกครอง!G19=2,1,IF(ผู้ปกครอง!G19=1,0,0)))</f>
        <v>0</v>
      </c>
      <c r="I23" s="5">
        <f>IF(ผู้ปกครอง!H19=3,2,IF(ผู้ปกครอง!H19=2,1,IF(ผู้ปกครอง!H19=1,0,0)))</f>
        <v>0</v>
      </c>
      <c r="J23" s="5">
        <f>IF(ผู้ปกครอง!I19=3,2,IF(ผู้ปกครอง!I19=2,1,IF(ผู้ปกครอง!I19=1,0,0)))</f>
        <v>0</v>
      </c>
      <c r="K23" s="5">
        <f>IF(ผู้ปกครอง!J19=3,0,IF(ผู้ปกครอง!J19=2,1,IF(ผู้ปกครอง!J19=1,2,0)))</f>
        <v>0</v>
      </c>
      <c r="L23" s="5">
        <f>IF(ผู้ปกครอง!K19=3,2,IF(ผู้ปกครอง!K19=2,1,IF(ผู้ปกครอง!K19=1,0,0)))</f>
        <v>0</v>
      </c>
      <c r="M23" s="5">
        <f>IF(ผู้ปกครอง!L19=3,2,IF(ผู้ปกครอง!L19=2,1,IF(ผู้ปกครอง!L19=1,0,0)))</f>
        <v>0</v>
      </c>
      <c r="N23" s="5">
        <f>IF(ผู้ปกครอง!M19=3,2,IF(ผู้ปกครอง!M19=2,1,IF(ผู้ปกครอง!M19=1,0,0)))</f>
        <v>0</v>
      </c>
      <c r="O23" s="5">
        <f>IF(ผู้ปกครอง!N19=3,0,IF(ผู้ปกครอง!N19=2,1,IF(ผู้ปกครอง!N19=1,2,0)))</f>
        <v>0</v>
      </c>
      <c r="P23" s="5">
        <f>IF(ผู้ปกครอง!O19=3,2,IF(ผู้ปกครอง!O19=2,1,IF(ผู้ปกครอง!O19=1,0,0)))</f>
        <v>0</v>
      </c>
      <c r="Q23" s="5">
        <f>IF(ผู้ปกครอง!P19=3,2,IF(ผู้ปกครอง!P19=2,1,IF(ผู้ปกครอง!P19=1,0,0)))</f>
        <v>0</v>
      </c>
      <c r="R23" s="5">
        <f>IF(ผู้ปกครอง!Q19=3,0,IF(ผู้ปกครอง!Q19=2,1,IF(ผู้ปกครอง!Q19=1,2,0)))</f>
        <v>0</v>
      </c>
      <c r="S23" s="5">
        <f>IF(ผู้ปกครอง!R19=3,2,IF(ผู้ปกครอง!R19=2,1,IF(ผู้ปกครอง!R19=1,0,0)))</f>
        <v>0</v>
      </c>
      <c r="T23" s="5">
        <f>IF(ผู้ปกครอง!S19=3,2,IF(ผู้ปกครอง!S19=2,1,IF(ผู้ปกครอง!S19=1,0,0)))</f>
        <v>0</v>
      </c>
      <c r="U23" s="5">
        <f>IF(ผู้ปกครอง!T19=3,2,IF(ผู้ปกครอง!T19=2,1,IF(ผู้ปกครอง!T19=1,0,0)))</f>
        <v>0</v>
      </c>
      <c r="V23" s="5">
        <f>IF(ผู้ปกครอง!U19=3,2,IF(ผู้ปกครอง!U19=2,1,IF(ผู้ปกครอง!U19=1,0,0)))</f>
        <v>0</v>
      </c>
      <c r="W23" s="5">
        <f>IF(ผู้ปกครอง!V19=3,2,IF(ผู้ปกครอง!V19=2,1,IF(ผู้ปกครอง!V19=1,0,0)))</f>
        <v>0</v>
      </c>
      <c r="X23" s="5">
        <f>IF(ผู้ปกครอง!W19=3,2,IF(ผู้ปกครอง!W19=2,1,IF(ผู้ปกครอง!W19=1,0,0)))</f>
        <v>0</v>
      </c>
      <c r="Y23" s="5">
        <f>IF(ผู้ปกครอง!X19=3,0,IF(ผู้ปกครอง!X19=2,1,IF(ผู้ปกครอง!X19=1,2,0)))</f>
        <v>0</v>
      </c>
      <c r="Z23" s="5">
        <f>IF(ผู้ปกครอง!Y19=3,2,IF(ผู้ปกครอง!Y19=2,1,IF(ผู้ปกครอง!Y19=1,0,0)))</f>
        <v>0</v>
      </c>
      <c r="AA23" s="5">
        <f>IF(ผู้ปกครอง!Z19=3,2,IF(ผู้ปกครอง!Z19=2,1,IF(ผู้ปกครอง!Z19=1,0,0)))</f>
        <v>0</v>
      </c>
      <c r="AB23" s="5">
        <f>IF(ผู้ปกครอง!AA19=3,2,IF(ผู้ปกครอง!AA19=2,1,IF(ผู้ปกครอง!AA19=1,0,0)))</f>
        <v>0</v>
      </c>
      <c r="AC23" s="5">
        <f>IF(ครู!AB19=3,0,IF(ครู!AB19=2,1,IF(ครู!AB19=1,2,0)))</f>
        <v>0</v>
      </c>
      <c r="AD23" s="5">
        <f>IF(ผู้ปกครอง!AC19=3,2,IF(ผู้ปกครอง!AC19=4,2,0))</f>
        <v>0</v>
      </c>
      <c r="AE23" s="5">
        <f>IF(ผู้ปกครอง!AD19=3,2,IF(ผู้ปกครอง!AD19=4,2,0))</f>
        <v>0</v>
      </c>
      <c r="AF23" s="5">
        <f>IF(ผู้ปกครอง!AE19=3,2,IF(ผู้ปกครอง!AE19=4,2,0))</f>
        <v>0</v>
      </c>
      <c r="AG23" s="5">
        <f>IF(ผู้ปกครอง!AF19=3,2,IF(ผู้ปกครอง!AF19=4,2,0))</f>
        <v>0</v>
      </c>
      <c r="AH23" s="5">
        <f>IF(ผู้ปกครอง!AG19=3,2,IF(ผู้ปกครอง!AG19=4,2,0))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>
      <c r="A24" s="4" t="str">
        <f>รายชื่อนักเรียน!E21</f>
        <v>11176</v>
      </c>
      <c r="B24" s="4" t="str">
        <f>รายชื่อนักเรียน!F21</f>
        <v>เด็กชายศุภกิตติ์  ชวดนันท์</v>
      </c>
      <c r="C24" s="5">
        <f>IF($B24=0,"",รายชื่อนักเรียน!G21)</f>
        <v>1</v>
      </c>
      <c r="D24" s="5">
        <f>IF($B24=0,"",รายชื่อนักเรียน!H21)</f>
        <v>19</v>
      </c>
      <c r="E24" s="5">
        <f>IF(ผู้ปกครอง!D20=3,2,IF(ผู้ปกครอง!D20=2,1,IF(ผู้ปกครอง!D20=1,0,0)))</f>
        <v>0</v>
      </c>
      <c r="F24" s="5">
        <f>IF(ผู้ปกครอง!E20=3,2,IF(ผู้ปกครอง!E20=2,1,IF(ผู้ปกครอง!E20=1,0,0)))</f>
        <v>0</v>
      </c>
      <c r="G24" s="5">
        <f>IF(ผู้ปกครอง!F20=3,2,IF(ผู้ปกครอง!F20=2,1,IF(ผู้ปกครอง!F20=1,0,0)))</f>
        <v>0</v>
      </c>
      <c r="H24" s="5">
        <f>IF(ผู้ปกครอง!G20=3,2,IF(ผู้ปกครอง!G20=2,1,IF(ผู้ปกครอง!G20=1,0,0)))</f>
        <v>0</v>
      </c>
      <c r="I24" s="5">
        <f>IF(ผู้ปกครอง!H20=3,2,IF(ผู้ปกครอง!H20=2,1,IF(ผู้ปกครอง!H20=1,0,0)))</f>
        <v>0</v>
      </c>
      <c r="J24" s="5">
        <f>IF(ผู้ปกครอง!I20=3,2,IF(ผู้ปกครอง!I20=2,1,IF(ผู้ปกครอง!I20=1,0,0)))</f>
        <v>0</v>
      </c>
      <c r="K24" s="5">
        <f>IF(ผู้ปกครอง!J20=3,0,IF(ผู้ปกครอง!J20=2,1,IF(ผู้ปกครอง!J20=1,2,0)))</f>
        <v>0</v>
      </c>
      <c r="L24" s="5">
        <f>IF(ผู้ปกครอง!K20=3,2,IF(ผู้ปกครอง!K20=2,1,IF(ผู้ปกครอง!K20=1,0,0)))</f>
        <v>0</v>
      </c>
      <c r="M24" s="5">
        <f>IF(ผู้ปกครอง!L20=3,2,IF(ผู้ปกครอง!L20=2,1,IF(ผู้ปกครอง!L20=1,0,0)))</f>
        <v>0</v>
      </c>
      <c r="N24" s="5">
        <f>IF(ผู้ปกครอง!M20=3,2,IF(ผู้ปกครอง!M20=2,1,IF(ผู้ปกครอง!M20=1,0,0)))</f>
        <v>0</v>
      </c>
      <c r="O24" s="5">
        <f>IF(ผู้ปกครอง!N20=3,0,IF(ผู้ปกครอง!N20=2,1,IF(ผู้ปกครอง!N20=1,2,0)))</f>
        <v>0</v>
      </c>
      <c r="P24" s="5">
        <f>IF(ผู้ปกครอง!O20=3,2,IF(ผู้ปกครอง!O20=2,1,IF(ผู้ปกครอง!O20=1,0,0)))</f>
        <v>0</v>
      </c>
      <c r="Q24" s="5">
        <f>IF(ผู้ปกครอง!P20=3,2,IF(ผู้ปกครอง!P20=2,1,IF(ผู้ปกครอง!P20=1,0,0)))</f>
        <v>0</v>
      </c>
      <c r="R24" s="5">
        <f>IF(ผู้ปกครอง!Q20=3,0,IF(ผู้ปกครอง!Q20=2,1,IF(ผู้ปกครอง!Q20=1,2,0)))</f>
        <v>0</v>
      </c>
      <c r="S24" s="5">
        <f>IF(ผู้ปกครอง!R20=3,2,IF(ผู้ปกครอง!R20=2,1,IF(ผู้ปกครอง!R20=1,0,0)))</f>
        <v>0</v>
      </c>
      <c r="T24" s="5">
        <f>IF(ผู้ปกครอง!S20=3,2,IF(ผู้ปกครอง!S20=2,1,IF(ผู้ปกครอง!S20=1,0,0)))</f>
        <v>0</v>
      </c>
      <c r="U24" s="5">
        <f>IF(ผู้ปกครอง!T20=3,2,IF(ผู้ปกครอง!T20=2,1,IF(ผู้ปกครอง!T20=1,0,0)))</f>
        <v>0</v>
      </c>
      <c r="V24" s="5">
        <f>IF(ผู้ปกครอง!U20=3,2,IF(ผู้ปกครอง!U20=2,1,IF(ผู้ปกครอง!U20=1,0,0)))</f>
        <v>0</v>
      </c>
      <c r="W24" s="5">
        <f>IF(ผู้ปกครอง!V20=3,2,IF(ผู้ปกครอง!V20=2,1,IF(ผู้ปกครอง!V20=1,0,0)))</f>
        <v>0</v>
      </c>
      <c r="X24" s="5">
        <f>IF(ผู้ปกครอง!W20=3,2,IF(ผู้ปกครอง!W20=2,1,IF(ผู้ปกครอง!W20=1,0,0)))</f>
        <v>0</v>
      </c>
      <c r="Y24" s="5">
        <f>IF(ผู้ปกครอง!X20=3,0,IF(ผู้ปกครอง!X20=2,1,IF(ผู้ปกครอง!X20=1,2,0)))</f>
        <v>0</v>
      </c>
      <c r="Z24" s="5">
        <f>IF(ผู้ปกครอง!Y20=3,2,IF(ผู้ปกครอง!Y20=2,1,IF(ผู้ปกครอง!Y20=1,0,0)))</f>
        <v>0</v>
      </c>
      <c r="AA24" s="5">
        <f>IF(ผู้ปกครอง!Z20=3,2,IF(ผู้ปกครอง!Z20=2,1,IF(ผู้ปกครอง!Z20=1,0,0)))</f>
        <v>0</v>
      </c>
      <c r="AB24" s="5">
        <f>IF(ผู้ปกครอง!AA20=3,2,IF(ผู้ปกครอง!AA20=2,1,IF(ผู้ปกครอง!AA20=1,0,0)))</f>
        <v>0</v>
      </c>
      <c r="AC24" s="5">
        <f>IF(ครู!AB20=3,0,IF(ครู!AB20=2,1,IF(ครู!AB20=1,2,0)))</f>
        <v>0</v>
      </c>
      <c r="AD24" s="5">
        <f>IF(ผู้ปกครอง!AC20=3,2,IF(ผู้ปกครอง!AC20=4,2,0))</f>
        <v>0</v>
      </c>
      <c r="AE24" s="5">
        <f>IF(ผู้ปกครอง!AD20=3,2,IF(ผู้ปกครอง!AD20=4,2,0))</f>
        <v>0</v>
      </c>
      <c r="AF24" s="5">
        <f>IF(ผู้ปกครอง!AE20=3,2,IF(ผู้ปกครอง!AE20=4,2,0))</f>
        <v>0</v>
      </c>
      <c r="AG24" s="5">
        <f>IF(ผู้ปกครอง!AF20=3,2,IF(ผู้ปกครอง!AF20=4,2,0))</f>
        <v>0</v>
      </c>
      <c r="AH24" s="5">
        <f>IF(ผู้ปกครอง!AG20=3,2,IF(ผู้ปกครอง!AG20=4,2,0))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>
      <c r="A25" s="4" t="str">
        <f>รายชื่อนักเรียน!E22</f>
        <v>11179</v>
      </c>
      <c r="B25" s="4" t="str">
        <f>รายชื่อนักเรียน!F22</f>
        <v>เด็กชายเศกศักดิ์  ชวนวิริยะบารมี</v>
      </c>
      <c r="C25" s="5">
        <f>IF($B25=0,"",รายชื่อนักเรียน!G22)</f>
        <v>1</v>
      </c>
      <c r="D25" s="5">
        <f>IF($B25=0,"",รายชื่อนักเรียน!H22)</f>
        <v>20</v>
      </c>
      <c r="E25" s="5">
        <f>IF(ผู้ปกครอง!D21=3,2,IF(ผู้ปกครอง!D21=2,1,IF(ผู้ปกครอง!D21=1,0,0)))</f>
        <v>0</v>
      </c>
      <c r="F25" s="5">
        <f>IF(ผู้ปกครอง!E21=3,2,IF(ผู้ปกครอง!E21=2,1,IF(ผู้ปกครอง!E21=1,0,0)))</f>
        <v>0</v>
      </c>
      <c r="G25" s="5">
        <f>IF(ผู้ปกครอง!F21=3,2,IF(ผู้ปกครอง!F21=2,1,IF(ผู้ปกครอง!F21=1,0,0)))</f>
        <v>0</v>
      </c>
      <c r="H25" s="5">
        <f>IF(ผู้ปกครอง!G21=3,2,IF(ผู้ปกครอง!G21=2,1,IF(ผู้ปกครอง!G21=1,0,0)))</f>
        <v>0</v>
      </c>
      <c r="I25" s="5">
        <f>IF(ผู้ปกครอง!H21=3,2,IF(ผู้ปกครอง!H21=2,1,IF(ผู้ปกครอง!H21=1,0,0)))</f>
        <v>0</v>
      </c>
      <c r="J25" s="5">
        <f>IF(ผู้ปกครอง!I21=3,2,IF(ผู้ปกครอง!I21=2,1,IF(ผู้ปกครอง!I21=1,0,0)))</f>
        <v>0</v>
      </c>
      <c r="K25" s="5">
        <f>IF(ผู้ปกครอง!J21=3,0,IF(ผู้ปกครอง!J21=2,1,IF(ผู้ปกครอง!J21=1,2,0)))</f>
        <v>0</v>
      </c>
      <c r="L25" s="5">
        <f>IF(ผู้ปกครอง!K21=3,2,IF(ผู้ปกครอง!K21=2,1,IF(ผู้ปกครอง!K21=1,0,0)))</f>
        <v>0</v>
      </c>
      <c r="M25" s="5">
        <f>IF(ผู้ปกครอง!L21=3,2,IF(ผู้ปกครอง!L21=2,1,IF(ผู้ปกครอง!L21=1,0,0)))</f>
        <v>0</v>
      </c>
      <c r="N25" s="5">
        <f>IF(ผู้ปกครอง!M21=3,2,IF(ผู้ปกครอง!M21=2,1,IF(ผู้ปกครอง!M21=1,0,0)))</f>
        <v>0</v>
      </c>
      <c r="O25" s="5">
        <f>IF(ผู้ปกครอง!N21=3,0,IF(ผู้ปกครอง!N21=2,1,IF(ผู้ปกครอง!N21=1,2,0)))</f>
        <v>0</v>
      </c>
      <c r="P25" s="5">
        <f>IF(ผู้ปกครอง!O21=3,2,IF(ผู้ปกครอง!O21=2,1,IF(ผู้ปกครอง!O21=1,0,0)))</f>
        <v>0</v>
      </c>
      <c r="Q25" s="5">
        <f>IF(ผู้ปกครอง!P21=3,2,IF(ผู้ปกครอง!P21=2,1,IF(ผู้ปกครอง!P21=1,0,0)))</f>
        <v>0</v>
      </c>
      <c r="R25" s="5">
        <f>IF(ผู้ปกครอง!Q21=3,0,IF(ผู้ปกครอง!Q21=2,1,IF(ผู้ปกครอง!Q21=1,2,0)))</f>
        <v>0</v>
      </c>
      <c r="S25" s="5">
        <f>IF(ผู้ปกครอง!R21=3,2,IF(ผู้ปกครอง!R21=2,1,IF(ผู้ปกครอง!R21=1,0,0)))</f>
        <v>0</v>
      </c>
      <c r="T25" s="5">
        <f>IF(ผู้ปกครอง!S21=3,2,IF(ผู้ปกครอง!S21=2,1,IF(ผู้ปกครอง!S21=1,0,0)))</f>
        <v>0</v>
      </c>
      <c r="U25" s="5">
        <f>IF(ผู้ปกครอง!T21=3,2,IF(ผู้ปกครอง!T21=2,1,IF(ผู้ปกครอง!T21=1,0,0)))</f>
        <v>0</v>
      </c>
      <c r="V25" s="5">
        <f>IF(ผู้ปกครอง!U21=3,2,IF(ผู้ปกครอง!U21=2,1,IF(ผู้ปกครอง!U21=1,0,0)))</f>
        <v>0</v>
      </c>
      <c r="W25" s="5">
        <f>IF(ผู้ปกครอง!V21=3,2,IF(ผู้ปกครอง!V21=2,1,IF(ผู้ปกครอง!V21=1,0,0)))</f>
        <v>0</v>
      </c>
      <c r="X25" s="5">
        <f>IF(ผู้ปกครอง!W21=3,2,IF(ผู้ปกครอง!W21=2,1,IF(ผู้ปกครอง!W21=1,0,0)))</f>
        <v>0</v>
      </c>
      <c r="Y25" s="5">
        <f>IF(ผู้ปกครอง!X21=3,0,IF(ผู้ปกครอง!X21=2,1,IF(ผู้ปกครอง!X21=1,2,0)))</f>
        <v>0</v>
      </c>
      <c r="Z25" s="5">
        <f>IF(ผู้ปกครอง!Y21=3,2,IF(ผู้ปกครอง!Y21=2,1,IF(ผู้ปกครอง!Y21=1,0,0)))</f>
        <v>0</v>
      </c>
      <c r="AA25" s="5">
        <f>IF(ผู้ปกครอง!Z21=3,2,IF(ผู้ปกครอง!Z21=2,1,IF(ผู้ปกครอง!Z21=1,0,0)))</f>
        <v>0</v>
      </c>
      <c r="AB25" s="5">
        <f>IF(ผู้ปกครอง!AA21=3,2,IF(ผู้ปกครอง!AA21=2,1,IF(ผู้ปกครอง!AA21=1,0,0)))</f>
        <v>0</v>
      </c>
      <c r="AC25" s="5">
        <f>IF(ครู!AB21=3,0,IF(ครู!AB21=2,1,IF(ครู!AB21=1,2,0)))</f>
        <v>0</v>
      </c>
      <c r="AD25" s="5">
        <f>IF(ผู้ปกครอง!AC21=3,2,IF(ผู้ปกครอง!AC21=4,2,0))</f>
        <v>0</v>
      </c>
      <c r="AE25" s="5">
        <f>IF(ผู้ปกครอง!AD21=3,2,IF(ผู้ปกครอง!AD21=4,2,0))</f>
        <v>0</v>
      </c>
      <c r="AF25" s="5">
        <f>IF(ผู้ปกครอง!AE21=3,2,IF(ผู้ปกครอง!AE21=4,2,0))</f>
        <v>0</v>
      </c>
      <c r="AG25" s="5">
        <f>IF(ผู้ปกครอง!AF21=3,2,IF(ผู้ปกครอง!AF21=4,2,0))</f>
        <v>0</v>
      </c>
      <c r="AH25" s="5">
        <f>IF(ผู้ปกครอง!AG21=3,2,IF(ผู้ปกครอง!AG21=4,2,0))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>
      <c r="A26" s="4" t="str">
        <f>รายชื่อนักเรียน!E23</f>
        <v>11183</v>
      </c>
      <c r="B26" s="4" t="str">
        <f>รายชื่อนักเรียน!F23</f>
        <v>เด็กชายสหรัฐ  ศิริ</v>
      </c>
      <c r="C26" s="5">
        <f>IF($B26=0,"",รายชื่อนักเรียน!G23)</f>
        <v>1</v>
      </c>
      <c r="D26" s="5">
        <f>IF($B26=0,"",รายชื่อนักเรียน!H23)</f>
        <v>21</v>
      </c>
      <c r="E26" s="5">
        <f>IF(ผู้ปกครอง!D22=3,2,IF(ผู้ปกครอง!D22=2,1,IF(ผู้ปกครอง!D22=1,0,0)))</f>
        <v>0</v>
      </c>
      <c r="F26" s="5">
        <f>IF(ผู้ปกครอง!E22=3,2,IF(ผู้ปกครอง!E22=2,1,IF(ผู้ปกครอง!E22=1,0,0)))</f>
        <v>0</v>
      </c>
      <c r="G26" s="5">
        <f>IF(ผู้ปกครอง!F22=3,2,IF(ผู้ปกครอง!F22=2,1,IF(ผู้ปกครอง!F22=1,0,0)))</f>
        <v>0</v>
      </c>
      <c r="H26" s="5">
        <f>IF(ผู้ปกครอง!G22=3,2,IF(ผู้ปกครอง!G22=2,1,IF(ผู้ปกครอง!G22=1,0,0)))</f>
        <v>0</v>
      </c>
      <c r="I26" s="5">
        <f>IF(ผู้ปกครอง!H22=3,2,IF(ผู้ปกครอง!H22=2,1,IF(ผู้ปกครอง!H22=1,0,0)))</f>
        <v>0</v>
      </c>
      <c r="J26" s="5">
        <f>IF(ผู้ปกครอง!I22=3,2,IF(ผู้ปกครอง!I22=2,1,IF(ผู้ปกครอง!I22=1,0,0)))</f>
        <v>0</v>
      </c>
      <c r="K26" s="5">
        <f>IF(ผู้ปกครอง!J22=3,0,IF(ผู้ปกครอง!J22=2,1,IF(ผู้ปกครอง!J22=1,2,0)))</f>
        <v>0</v>
      </c>
      <c r="L26" s="5">
        <f>IF(ผู้ปกครอง!K22=3,2,IF(ผู้ปกครอง!K22=2,1,IF(ผู้ปกครอง!K22=1,0,0)))</f>
        <v>0</v>
      </c>
      <c r="M26" s="5">
        <f>IF(ผู้ปกครอง!L22=3,2,IF(ผู้ปกครอง!L22=2,1,IF(ผู้ปกครอง!L22=1,0,0)))</f>
        <v>0</v>
      </c>
      <c r="N26" s="5">
        <f>IF(ผู้ปกครอง!M22=3,2,IF(ผู้ปกครอง!M22=2,1,IF(ผู้ปกครอง!M22=1,0,0)))</f>
        <v>0</v>
      </c>
      <c r="O26" s="5">
        <f>IF(ผู้ปกครอง!N22=3,0,IF(ผู้ปกครอง!N22=2,1,IF(ผู้ปกครอง!N22=1,2,0)))</f>
        <v>0</v>
      </c>
      <c r="P26" s="5">
        <f>IF(ผู้ปกครอง!O22=3,2,IF(ผู้ปกครอง!O22=2,1,IF(ผู้ปกครอง!O22=1,0,0)))</f>
        <v>0</v>
      </c>
      <c r="Q26" s="5">
        <f>IF(ผู้ปกครอง!P22=3,2,IF(ผู้ปกครอง!P22=2,1,IF(ผู้ปกครอง!P22=1,0,0)))</f>
        <v>0</v>
      </c>
      <c r="R26" s="5">
        <f>IF(ผู้ปกครอง!Q22=3,0,IF(ผู้ปกครอง!Q22=2,1,IF(ผู้ปกครอง!Q22=1,2,0)))</f>
        <v>0</v>
      </c>
      <c r="S26" s="5">
        <f>IF(ผู้ปกครอง!R22=3,2,IF(ผู้ปกครอง!R22=2,1,IF(ผู้ปกครอง!R22=1,0,0)))</f>
        <v>0</v>
      </c>
      <c r="T26" s="5">
        <f>IF(ผู้ปกครอง!S22=3,2,IF(ผู้ปกครอง!S22=2,1,IF(ผู้ปกครอง!S22=1,0,0)))</f>
        <v>0</v>
      </c>
      <c r="U26" s="5">
        <f>IF(ผู้ปกครอง!T22=3,2,IF(ผู้ปกครอง!T22=2,1,IF(ผู้ปกครอง!T22=1,0,0)))</f>
        <v>0</v>
      </c>
      <c r="V26" s="5">
        <f>IF(ผู้ปกครอง!U22=3,2,IF(ผู้ปกครอง!U22=2,1,IF(ผู้ปกครอง!U22=1,0,0)))</f>
        <v>0</v>
      </c>
      <c r="W26" s="5">
        <f>IF(ผู้ปกครอง!V22=3,2,IF(ผู้ปกครอง!V22=2,1,IF(ผู้ปกครอง!V22=1,0,0)))</f>
        <v>0</v>
      </c>
      <c r="X26" s="5">
        <f>IF(ผู้ปกครอง!W22=3,2,IF(ผู้ปกครอง!W22=2,1,IF(ผู้ปกครอง!W22=1,0,0)))</f>
        <v>0</v>
      </c>
      <c r="Y26" s="5">
        <f>IF(ผู้ปกครอง!X22=3,0,IF(ผู้ปกครอง!X22=2,1,IF(ผู้ปกครอง!X22=1,2,0)))</f>
        <v>0</v>
      </c>
      <c r="Z26" s="5">
        <f>IF(ผู้ปกครอง!Y22=3,2,IF(ผู้ปกครอง!Y22=2,1,IF(ผู้ปกครอง!Y22=1,0,0)))</f>
        <v>0</v>
      </c>
      <c r="AA26" s="5">
        <f>IF(ผู้ปกครอง!Z22=3,2,IF(ผู้ปกครอง!Z22=2,1,IF(ผู้ปกครอง!Z22=1,0,0)))</f>
        <v>0</v>
      </c>
      <c r="AB26" s="5">
        <f>IF(ผู้ปกครอง!AA22=3,2,IF(ผู้ปกครอง!AA22=2,1,IF(ผู้ปกครอง!AA22=1,0,0)))</f>
        <v>0</v>
      </c>
      <c r="AC26" s="5">
        <f>IF(ครู!AB22=3,0,IF(ครู!AB22=2,1,IF(ครู!AB22=1,2,0)))</f>
        <v>0</v>
      </c>
      <c r="AD26" s="5">
        <f>IF(ผู้ปกครอง!AC22=3,2,IF(ผู้ปกครอง!AC22=4,2,0))</f>
        <v>0</v>
      </c>
      <c r="AE26" s="5">
        <f>IF(ผู้ปกครอง!AD22=3,2,IF(ผู้ปกครอง!AD22=4,2,0))</f>
        <v>0</v>
      </c>
      <c r="AF26" s="5">
        <f>IF(ผู้ปกครอง!AE22=3,2,IF(ผู้ปกครอง!AE22=4,2,0))</f>
        <v>0</v>
      </c>
      <c r="AG26" s="5">
        <f>IF(ผู้ปกครอง!AF22=3,2,IF(ผู้ปกครอง!AF22=4,2,0))</f>
        <v>0</v>
      </c>
      <c r="AH26" s="5">
        <f>IF(ผู้ปกครอง!AG22=3,2,IF(ผู้ปกครอง!AG22=4,2,0))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>
      <c r="A27" s="4" t="str">
        <f>รายชื่อนักเรียน!E24</f>
        <v>11201</v>
      </c>
      <c r="B27" s="4" t="str">
        <f>รายชื่อนักเรียน!F24</f>
        <v>เด็กชายอินทัชปัถย์  ส่งสุข</v>
      </c>
      <c r="C27" s="5">
        <f>IF($B27=0,"",รายชื่อนักเรียน!G24)</f>
        <v>1</v>
      </c>
      <c r="D27" s="5">
        <f>IF($B27=0,"",รายชื่อนักเรียน!H24)</f>
        <v>22</v>
      </c>
      <c r="E27" s="5">
        <f>IF(ผู้ปกครอง!D23=3,2,IF(ผู้ปกครอง!D23=2,1,IF(ผู้ปกครอง!D23=1,0,0)))</f>
        <v>0</v>
      </c>
      <c r="F27" s="5">
        <f>IF(ผู้ปกครอง!E23=3,2,IF(ผู้ปกครอง!E23=2,1,IF(ผู้ปกครอง!E23=1,0,0)))</f>
        <v>0</v>
      </c>
      <c r="G27" s="5">
        <f>IF(ผู้ปกครอง!F23=3,2,IF(ผู้ปกครอง!F23=2,1,IF(ผู้ปกครอง!F23=1,0,0)))</f>
        <v>0</v>
      </c>
      <c r="H27" s="5">
        <f>IF(ผู้ปกครอง!G23=3,2,IF(ผู้ปกครอง!G23=2,1,IF(ผู้ปกครอง!G23=1,0,0)))</f>
        <v>0</v>
      </c>
      <c r="I27" s="5">
        <f>IF(ผู้ปกครอง!H23=3,2,IF(ผู้ปกครอง!H23=2,1,IF(ผู้ปกครอง!H23=1,0,0)))</f>
        <v>0</v>
      </c>
      <c r="J27" s="5">
        <f>IF(ผู้ปกครอง!I23=3,2,IF(ผู้ปกครอง!I23=2,1,IF(ผู้ปกครอง!I23=1,0,0)))</f>
        <v>0</v>
      </c>
      <c r="K27" s="5">
        <f>IF(ผู้ปกครอง!J23=3,0,IF(ผู้ปกครอง!J23=2,1,IF(ผู้ปกครอง!J23=1,2,0)))</f>
        <v>0</v>
      </c>
      <c r="L27" s="5">
        <f>IF(ผู้ปกครอง!K23=3,2,IF(ผู้ปกครอง!K23=2,1,IF(ผู้ปกครอง!K23=1,0,0)))</f>
        <v>0</v>
      </c>
      <c r="M27" s="5">
        <f>IF(ผู้ปกครอง!L23=3,2,IF(ผู้ปกครอง!L23=2,1,IF(ผู้ปกครอง!L23=1,0,0)))</f>
        <v>0</v>
      </c>
      <c r="N27" s="5">
        <f>IF(ผู้ปกครอง!M23=3,2,IF(ผู้ปกครอง!M23=2,1,IF(ผู้ปกครอง!M23=1,0,0)))</f>
        <v>0</v>
      </c>
      <c r="O27" s="5">
        <f>IF(ผู้ปกครอง!N23=3,0,IF(ผู้ปกครอง!N23=2,1,IF(ผู้ปกครอง!N23=1,2,0)))</f>
        <v>0</v>
      </c>
      <c r="P27" s="5">
        <f>IF(ผู้ปกครอง!O23=3,2,IF(ผู้ปกครอง!O23=2,1,IF(ผู้ปกครอง!O23=1,0,0)))</f>
        <v>0</v>
      </c>
      <c r="Q27" s="5">
        <f>IF(ผู้ปกครอง!P23=3,2,IF(ผู้ปกครอง!P23=2,1,IF(ผู้ปกครอง!P23=1,0,0)))</f>
        <v>0</v>
      </c>
      <c r="R27" s="5">
        <f>IF(ผู้ปกครอง!Q23=3,0,IF(ผู้ปกครอง!Q23=2,1,IF(ผู้ปกครอง!Q23=1,2,0)))</f>
        <v>0</v>
      </c>
      <c r="S27" s="5">
        <f>IF(ผู้ปกครอง!R23=3,2,IF(ผู้ปกครอง!R23=2,1,IF(ผู้ปกครอง!R23=1,0,0)))</f>
        <v>0</v>
      </c>
      <c r="T27" s="5">
        <f>IF(ผู้ปกครอง!S23=3,2,IF(ผู้ปกครอง!S23=2,1,IF(ผู้ปกครอง!S23=1,0,0)))</f>
        <v>0</v>
      </c>
      <c r="U27" s="5">
        <f>IF(ผู้ปกครอง!T23=3,2,IF(ผู้ปกครอง!T23=2,1,IF(ผู้ปกครอง!T23=1,0,0)))</f>
        <v>0</v>
      </c>
      <c r="V27" s="5">
        <f>IF(ผู้ปกครอง!U23=3,2,IF(ผู้ปกครอง!U23=2,1,IF(ผู้ปกครอง!U23=1,0,0)))</f>
        <v>0</v>
      </c>
      <c r="W27" s="5">
        <f>IF(ผู้ปกครอง!V23=3,2,IF(ผู้ปกครอง!V23=2,1,IF(ผู้ปกครอง!V23=1,0,0)))</f>
        <v>0</v>
      </c>
      <c r="X27" s="5">
        <f>IF(ผู้ปกครอง!W23=3,2,IF(ผู้ปกครอง!W23=2,1,IF(ผู้ปกครอง!W23=1,0,0)))</f>
        <v>0</v>
      </c>
      <c r="Y27" s="5">
        <f>IF(ผู้ปกครอง!X23=3,0,IF(ผู้ปกครอง!X23=2,1,IF(ผู้ปกครอง!X23=1,2,0)))</f>
        <v>0</v>
      </c>
      <c r="Z27" s="5">
        <f>IF(ผู้ปกครอง!Y23=3,2,IF(ผู้ปกครอง!Y23=2,1,IF(ผู้ปกครอง!Y23=1,0,0)))</f>
        <v>0</v>
      </c>
      <c r="AA27" s="5">
        <f>IF(ผู้ปกครอง!Z23=3,2,IF(ผู้ปกครอง!Z23=2,1,IF(ผู้ปกครอง!Z23=1,0,0)))</f>
        <v>0</v>
      </c>
      <c r="AB27" s="5">
        <f>IF(ผู้ปกครอง!AA23=3,2,IF(ผู้ปกครอง!AA23=2,1,IF(ผู้ปกครอง!AA23=1,0,0)))</f>
        <v>0</v>
      </c>
      <c r="AC27" s="5">
        <f>IF(ครู!AB23=3,0,IF(ครู!AB23=2,1,IF(ครู!AB23=1,2,0)))</f>
        <v>0</v>
      </c>
      <c r="AD27" s="5">
        <f>IF(ผู้ปกครอง!AC23=3,2,IF(ผู้ปกครอง!AC23=4,2,0))</f>
        <v>0</v>
      </c>
      <c r="AE27" s="5">
        <f>IF(ผู้ปกครอง!AD23=3,2,IF(ผู้ปกครอง!AD23=4,2,0))</f>
        <v>0</v>
      </c>
      <c r="AF27" s="5">
        <f>IF(ผู้ปกครอง!AE23=3,2,IF(ผู้ปกครอง!AE23=4,2,0))</f>
        <v>0</v>
      </c>
      <c r="AG27" s="5">
        <f>IF(ผู้ปกครอง!AF23=3,2,IF(ผู้ปกครอง!AF23=4,2,0))</f>
        <v>0</v>
      </c>
      <c r="AH27" s="5">
        <f>IF(ผู้ปกครอง!AG23=3,2,IF(ผู้ปกครอง!AG23=4,2,0))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>
      <c r="A28" s="4" t="str">
        <f>รายชื่อนักเรียน!E25</f>
        <v>11210</v>
      </c>
      <c r="B28" s="4" t="str">
        <f>รายชื่อนักเรียน!F25</f>
        <v>เด็กหญิงกนกกาญจน์  อรัญชัย</v>
      </c>
      <c r="C28" s="5">
        <f>IF($B28=0,"",รายชื่อนักเรียน!G25)</f>
        <v>1</v>
      </c>
      <c r="D28" s="5">
        <f>IF($B28=0,"",รายชื่อนักเรียน!H25)</f>
        <v>23</v>
      </c>
      <c r="E28" s="5">
        <f>IF(ผู้ปกครอง!D24=3,2,IF(ผู้ปกครอง!D24=2,1,IF(ผู้ปกครอง!D24=1,0,0)))</f>
        <v>0</v>
      </c>
      <c r="F28" s="5">
        <f>IF(ผู้ปกครอง!E24=3,2,IF(ผู้ปกครอง!E24=2,1,IF(ผู้ปกครอง!E24=1,0,0)))</f>
        <v>0</v>
      </c>
      <c r="G28" s="5">
        <f>IF(ผู้ปกครอง!F24=3,2,IF(ผู้ปกครอง!F24=2,1,IF(ผู้ปกครอง!F24=1,0,0)))</f>
        <v>0</v>
      </c>
      <c r="H28" s="5">
        <f>IF(ผู้ปกครอง!G24=3,2,IF(ผู้ปกครอง!G24=2,1,IF(ผู้ปกครอง!G24=1,0,0)))</f>
        <v>0</v>
      </c>
      <c r="I28" s="5">
        <f>IF(ผู้ปกครอง!H24=3,2,IF(ผู้ปกครอง!H24=2,1,IF(ผู้ปกครอง!H24=1,0,0)))</f>
        <v>0</v>
      </c>
      <c r="J28" s="5">
        <f>IF(ผู้ปกครอง!I24=3,2,IF(ผู้ปกครอง!I24=2,1,IF(ผู้ปกครอง!I24=1,0,0)))</f>
        <v>0</v>
      </c>
      <c r="K28" s="5">
        <f>IF(ผู้ปกครอง!J24=3,0,IF(ผู้ปกครอง!J24=2,1,IF(ผู้ปกครอง!J24=1,2,0)))</f>
        <v>0</v>
      </c>
      <c r="L28" s="5">
        <f>IF(ผู้ปกครอง!K24=3,2,IF(ผู้ปกครอง!K24=2,1,IF(ผู้ปกครอง!K24=1,0,0)))</f>
        <v>0</v>
      </c>
      <c r="M28" s="5">
        <f>IF(ผู้ปกครอง!L24=3,2,IF(ผู้ปกครอง!L24=2,1,IF(ผู้ปกครอง!L24=1,0,0)))</f>
        <v>0</v>
      </c>
      <c r="N28" s="5">
        <f>IF(ผู้ปกครอง!M24=3,2,IF(ผู้ปกครอง!M24=2,1,IF(ผู้ปกครอง!M24=1,0,0)))</f>
        <v>0</v>
      </c>
      <c r="O28" s="5">
        <f>IF(ผู้ปกครอง!N24=3,0,IF(ผู้ปกครอง!N24=2,1,IF(ผู้ปกครอง!N24=1,2,0)))</f>
        <v>0</v>
      </c>
      <c r="P28" s="5">
        <f>IF(ผู้ปกครอง!O24=3,2,IF(ผู้ปกครอง!O24=2,1,IF(ผู้ปกครอง!O24=1,0,0)))</f>
        <v>0</v>
      </c>
      <c r="Q28" s="5">
        <f>IF(ผู้ปกครอง!P24=3,2,IF(ผู้ปกครอง!P24=2,1,IF(ผู้ปกครอง!P24=1,0,0)))</f>
        <v>0</v>
      </c>
      <c r="R28" s="5">
        <f>IF(ผู้ปกครอง!Q24=3,0,IF(ผู้ปกครอง!Q24=2,1,IF(ผู้ปกครอง!Q24=1,2,0)))</f>
        <v>0</v>
      </c>
      <c r="S28" s="5">
        <f>IF(ผู้ปกครอง!R24=3,2,IF(ผู้ปกครอง!R24=2,1,IF(ผู้ปกครอง!R24=1,0,0)))</f>
        <v>0</v>
      </c>
      <c r="T28" s="5">
        <f>IF(ผู้ปกครอง!S24=3,2,IF(ผู้ปกครอง!S24=2,1,IF(ผู้ปกครอง!S24=1,0,0)))</f>
        <v>0</v>
      </c>
      <c r="U28" s="5">
        <f>IF(ผู้ปกครอง!T24=3,2,IF(ผู้ปกครอง!T24=2,1,IF(ผู้ปกครอง!T24=1,0,0)))</f>
        <v>0</v>
      </c>
      <c r="V28" s="5">
        <f>IF(ผู้ปกครอง!U24=3,2,IF(ผู้ปกครอง!U24=2,1,IF(ผู้ปกครอง!U24=1,0,0)))</f>
        <v>0</v>
      </c>
      <c r="W28" s="5">
        <f>IF(ผู้ปกครอง!V24=3,2,IF(ผู้ปกครอง!V24=2,1,IF(ผู้ปกครอง!V24=1,0,0)))</f>
        <v>0</v>
      </c>
      <c r="X28" s="5">
        <f>IF(ผู้ปกครอง!W24=3,2,IF(ผู้ปกครอง!W24=2,1,IF(ผู้ปกครอง!W24=1,0,0)))</f>
        <v>0</v>
      </c>
      <c r="Y28" s="5">
        <f>IF(ผู้ปกครอง!X24=3,0,IF(ผู้ปกครอง!X24=2,1,IF(ผู้ปกครอง!X24=1,2,0)))</f>
        <v>0</v>
      </c>
      <c r="Z28" s="5">
        <f>IF(ผู้ปกครอง!Y24=3,2,IF(ผู้ปกครอง!Y24=2,1,IF(ผู้ปกครอง!Y24=1,0,0)))</f>
        <v>0</v>
      </c>
      <c r="AA28" s="5">
        <f>IF(ผู้ปกครอง!Z24=3,2,IF(ผู้ปกครอง!Z24=2,1,IF(ผู้ปกครอง!Z24=1,0,0)))</f>
        <v>0</v>
      </c>
      <c r="AB28" s="5">
        <f>IF(ผู้ปกครอง!AA24=3,2,IF(ผู้ปกครอง!AA24=2,1,IF(ผู้ปกครอง!AA24=1,0,0)))</f>
        <v>0</v>
      </c>
      <c r="AC28" s="5">
        <f>IF(ครู!AB24=3,0,IF(ครู!AB24=2,1,IF(ครู!AB24=1,2,0)))</f>
        <v>0</v>
      </c>
      <c r="AD28" s="5">
        <f>IF(ผู้ปกครอง!AC24=3,2,IF(ผู้ปกครอง!AC24=4,2,0))</f>
        <v>0</v>
      </c>
      <c r="AE28" s="5">
        <f>IF(ผู้ปกครอง!AD24=3,2,IF(ผู้ปกครอง!AD24=4,2,0))</f>
        <v>0</v>
      </c>
      <c r="AF28" s="5">
        <f>IF(ผู้ปกครอง!AE24=3,2,IF(ผู้ปกครอง!AE24=4,2,0))</f>
        <v>0</v>
      </c>
      <c r="AG28" s="5">
        <f>IF(ผู้ปกครอง!AF24=3,2,IF(ผู้ปกครอง!AF24=4,2,0))</f>
        <v>0</v>
      </c>
      <c r="AH28" s="5">
        <f>IF(ผู้ปกครอง!AG24=3,2,IF(ผู้ปกครอง!AG24=4,2,0))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>
      <c r="A29" s="4" t="str">
        <f>รายชื่อนักเรียน!E26</f>
        <v>11212</v>
      </c>
      <c r="B29" s="4" t="str">
        <f>รายชื่อนักเรียน!F26</f>
        <v>เด็กหญิงกนกวรรณ  พงศ์ปิยะธาดา</v>
      </c>
      <c r="C29" s="5">
        <f>IF($B29=0,"",รายชื่อนักเรียน!G26)</f>
        <v>1</v>
      </c>
      <c r="D29" s="5">
        <f>IF($B29=0,"",รายชื่อนักเรียน!H26)</f>
        <v>24</v>
      </c>
      <c r="E29" s="5">
        <f>IF(ผู้ปกครอง!D25=3,2,IF(ผู้ปกครอง!D25=2,1,IF(ผู้ปกครอง!D25=1,0,0)))</f>
        <v>0</v>
      </c>
      <c r="F29" s="5">
        <f>IF(ผู้ปกครอง!E25=3,2,IF(ผู้ปกครอง!E25=2,1,IF(ผู้ปกครอง!E25=1,0,0)))</f>
        <v>0</v>
      </c>
      <c r="G29" s="5">
        <f>IF(ผู้ปกครอง!F25=3,2,IF(ผู้ปกครอง!F25=2,1,IF(ผู้ปกครอง!F25=1,0,0)))</f>
        <v>0</v>
      </c>
      <c r="H29" s="5">
        <f>IF(ผู้ปกครอง!G25=3,2,IF(ผู้ปกครอง!G25=2,1,IF(ผู้ปกครอง!G25=1,0,0)))</f>
        <v>0</v>
      </c>
      <c r="I29" s="5">
        <f>IF(ผู้ปกครอง!H25=3,2,IF(ผู้ปกครอง!H25=2,1,IF(ผู้ปกครอง!H25=1,0,0)))</f>
        <v>0</v>
      </c>
      <c r="J29" s="5">
        <f>IF(ผู้ปกครอง!I25=3,2,IF(ผู้ปกครอง!I25=2,1,IF(ผู้ปกครอง!I25=1,0,0)))</f>
        <v>0</v>
      </c>
      <c r="K29" s="5">
        <f>IF(ผู้ปกครอง!J25=3,0,IF(ผู้ปกครอง!J25=2,1,IF(ผู้ปกครอง!J25=1,2,0)))</f>
        <v>0</v>
      </c>
      <c r="L29" s="5">
        <f>IF(ผู้ปกครอง!K25=3,2,IF(ผู้ปกครอง!K25=2,1,IF(ผู้ปกครอง!K25=1,0,0)))</f>
        <v>0</v>
      </c>
      <c r="M29" s="5">
        <f>IF(ผู้ปกครอง!L25=3,2,IF(ผู้ปกครอง!L25=2,1,IF(ผู้ปกครอง!L25=1,0,0)))</f>
        <v>0</v>
      </c>
      <c r="N29" s="5">
        <f>IF(ผู้ปกครอง!M25=3,2,IF(ผู้ปกครอง!M25=2,1,IF(ผู้ปกครอง!M25=1,0,0)))</f>
        <v>0</v>
      </c>
      <c r="O29" s="5">
        <f>IF(ผู้ปกครอง!N25=3,0,IF(ผู้ปกครอง!N25=2,1,IF(ผู้ปกครอง!N25=1,2,0)))</f>
        <v>0</v>
      </c>
      <c r="P29" s="5">
        <f>IF(ผู้ปกครอง!O25=3,2,IF(ผู้ปกครอง!O25=2,1,IF(ผู้ปกครอง!O25=1,0,0)))</f>
        <v>0</v>
      </c>
      <c r="Q29" s="5">
        <f>IF(ผู้ปกครอง!P25=3,2,IF(ผู้ปกครอง!P25=2,1,IF(ผู้ปกครอง!P25=1,0,0)))</f>
        <v>0</v>
      </c>
      <c r="R29" s="5">
        <f>IF(ผู้ปกครอง!Q25=3,0,IF(ผู้ปกครอง!Q25=2,1,IF(ผู้ปกครอง!Q25=1,2,0)))</f>
        <v>0</v>
      </c>
      <c r="S29" s="5">
        <f>IF(ผู้ปกครอง!R25=3,2,IF(ผู้ปกครอง!R25=2,1,IF(ผู้ปกครอง!R25=1,0,0)))</f>
        <v>0</v>
      </c>
      <c r="T29" s="5">
        <f>IF(ผู้ปกครอง!S25=3,2,IF(ผู้ปกครอง!S25=2,1,IF(ผู้ปกครอง!S25=1,0,0)))</f>
        <v>0</v>
      </c>
      <c r="U29" s="5">
        <f>IF(ผู้ปกครอง!T25=3,2,IF(ผู้ปกครอง!T25=2,1,IF(ผู้ปกครอง!T25=1,0,0)))</f>
        <v>0</v>
      </c>
      <c r="V29" s="5">
        <f>IF(ผู้ปกครอง!U25=3,2,IF(ผู้ปกครอง!U25=2,1,IF(ผู้ปกครอง!U25=1,0,0)))</f>
        <v>0</v>
      </c>
      <c r="W29" s="5">
        <f>IF(ผู้ปกครอง!V25=3,2,IF(ผู้ปกครอง!V25=2,1,IF(ผู้ปกครอง!V25=1,0,0)))</f>
        <v>0</v>
      </c>
      <c r="X29" s="5">
        <f>IF(ผู้ปกครอง!W25=3,2,IF(ผู้ปกครอง!W25=2,1,IF(ผู้ปกครอง!W25=1,0,0)))</f>
        <v>0</v>
      </c>
      <c r="Y29" s="5">
        <f>IF(ผู้ปกครอง!X25=3,0,IF(ผู้ปกครอง!X25=2,1,IF(ผู้ปกครอง!X25=1,2,0)))</f>
        <v>0</v>
      </c>
      <c r="Z29" s="5">
        <f>IF(ผู้ปกครอง!Y25=3,2,IF(ผู้ปกครอง!Y25=2,1,IF(ผู้ปกครอง!Y25=1,0,0)))</f>
        <v>0</v>
      </c>
      <c r="AA29" s="5">
        <f>IF(ผู้ปกครอง!Z25=3,2,IF(ผู้ปกครอง!Z25=2,1,IF(ผู้ปกครอง!Z25=1,0,0)))</f>
        <v>0</v>
      </c>
      <c r="AB29" s="5">
        <f>IF(ผู้ปกครอง!AA25=3,2,IF(ผู้ปกครอง!AA25=2,1,IF(ผู้ปกครอง!AA25=1,0,0)))</f>
        <v>0</v>
      </c>
      <c r="AC29" s="5">
        <f>IF(ครู!AB25=3,0,IF(ครู!AB25=2,1,IF(ครู!AB25=1,2,0)))</f>
        <v>0</v>
      </c>
      <c r="AD29" s="5">
        <f>IF(ผู้ปกครอง!AC25=3,2,IF(ผู้ปกครอง!AC25=4,2,0))</f>
        <v>0</v>
      </c>
      <c r="AE29" s="5">
        <f>IF(ผู้ปกครอง!AD25=3,2,IF(ผู้ปกครอง!AD25=4,2,0))</f>
        <v>0</v>
      </c>
      <c r="AF29" s="5">
        <f>IF(ผู้ปกครอง!AE25=3,2,IF(ผู้ปกครอง!AE25=4,2,0))</f>
        <v>0</v>
      </c>
      <c r="AG29" s="5">
        <f>IF(ผู้ปกครอง!AF25=3,2,IF(ผู้ปกครอง!AF25=4,2,0))</f>
        <v>0</v>
      </c>
      <c r="AH29" s="5">
        <f>IF(ผู้ปกครอง!AG25=3,2,IF(ผู้ปกครอง!AG25=4,2,0))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>
      <c r="A30" s="4" t="str">
        <f>รายชื่อนักเรียน!E27</f>
        <v>11219</v>
      </c>
      <c r="B30" s="4" t="str">
        <f>รายชื่อนักเรียน!F27</f>
        <v>เด็กหญิงกัลยา  ชาหอม</v>
      </c>
      <c r="C30" s="5">
        <f>IF($B30=0,"",รายชื่อนักเรียน!G27)</f>
        <v>1</v>
      </c>
      <c r="D30" s="5">
        <f>IF($B30=0,"",รายชื่อนักเรียน!H27)</f>
        <v>25</v>
      </c>
      <c r="E30" s="5">
        <f>IF(ผู้ปกครอง!D26=3,2,IF(ผู้ปกครอง!D26=2,1,IF(ผู้ปกครอง!D26=1,0,0)))</f>
        <v>0</v>
      </c>
      <c r="F30" s="5">
        <f>IF(ผู้ปกครอง!E26=3,2,IF(ผู้ปกครอง!E26=2,1,IF(ผู้ปกครอง!E26=1,0,0)))</f>
        <v>0</v>
      </c>
      <c r="G30" s="5">
        <f>IF(ผู้ปกครอง!F26=3,2,IF(ผู้ปกครอง!F26=2,1,IF(ผู้ปกครอง!F26=1,0,0)))</f>
        <v>0</v>
      </c>
      <c r="H30" s="5">
        <f>IF(ผู้ปกครอง!G26=3,2,IF(ผู้ปกครอง!G26=2,1,IF(ผู้ปกครอง!G26=1,0,0)))</f>
        <v>0</v>
      </c>
      <c r="I30" s="5">
        <f>IF(ผู้ปกครอง!H26=3,2,IF(ผู้ปกครอง!H26=2,1,IF(ผู้ปกครอง!H26=1,0,0)))</f>
        <v>0</v>
      </c>
      <c r="J30" s="5">
        <f>IF(ผู้ปกครอง!I26=3,2,IF(ผู้ปกครอง!I26=2,1,IF(ผู้ปกครอง!I26=1,0,0)))</f>
        <v>0</v>
      </c>
      <c r="K30" s="5">
        <f>IF(ผู้ปกครอง!J26=3,0,IF(ผู้ปกครอง!J26=2,1,IF(ผู้ปกครอง!J26=1,2,0)))</f>
        <v>0</v>
      </c>
      <c r="L30" s="5">
        <f>IF(ผู้ปกครอง!K26=3,2,IF(ผู้ปกครอง!K26=2,1,IF(ผู้ปกครอง!K26=1,0,0)))</f>
        <v>0</v>
      </c>
      <c r="M30" s="5">
        <f>IF(ผู้ปกครอง!L26=3,2,IF(ผู้ปกครอง!L26=2,1,IF(ผู้ปกครอง!L26=1,0,0)))</f>
        <v>0</v>
      </c>
      <c r="N30" s="5">
        <f>IF(ผู้ปกครอง!M26=3,2,IF(ผู้ปกครอง!M26=2,1,IF(ผู้ปกครอง!M26=1,0,0)))</f>
        <v>0</v>
      </c>
      <c r="O30" s="5">
        <f>IF(ผู้ปกครอง!N26=3,0,IF(ผู้ปกครอง!N26=2,1,IF(ผู้ปกครอง!N26=1,2,0)))</f>
        <v>0</v>
      </c>
      <c r="P30" s="5">
        <f>IF(ผู้ปกครอง!O26=3,2,IF(ผู้ปกครอง!O26=2,1,IF(ผู้ปกครอง!O26=1,0,0)))</f>
        <v>0</v>
      </c>
      <c r="Q30" s="5">
        <f>IF(ผู้ปกครอง!P26=3,2,IF(ผู้ปกครอง!P26=2,1,IF(ผู้ปกครอง!P26=1,0,0)))</f>
        <v>0</v>
      </c>
      <c r="R30" s="5">
        <f>IF(ผู้ปกครอง!Q26=3,0,IF(ผู้ปกครอง!Q26=2,1,IF(ผู้ปกครอง!Q26=1,2,0)))</f>
        <v>0</v>
      </c>
      <c r="S30" s="5">
        <f>IF(ผู้ปกครอง!R26=3,2,IF(ผู้ปกครอง!R26=2,1,IF(ผู้ปกครอง!R26=1,0,0)))</f>
        <v>0</v>
      </c>
      <c r="T30" s="5">
        <f>IF(ผู้ปกครอง!S26=3,2,IF(ผู้ปกครอง!S26=2,1,IF(ผู้ปกครอง!S26=1,0,0)))</f>
        <v>0</v>
      </c>
      <c r="U30" s="5">
        <f>IF(ผู้ปกครอง!T26=3,2,IF(ผู้ปกครอง!T26=2,1,IF(ผู้ปกครอง!T26=1,0,0)))</f>
        <v>0</v>
      </c>
      <c r="V30" s="5">
        <f>IF(ผู้ปกครอง!U26=3,2,IF(ผู้ปกครอง!U26=2,1,IF(ผู้ปกครอง!U26=1,0,0)))</f>
        <v>0</v>
      </c>
      <c r="W30" s="5">
        <f>IF(ผู้ปกครอง!V26=3,2,IF(ผู้ปกครอง!V26=2,1,IF(ผู้ปกครอง!V26=1,0,0)))</f>
        <v>0</v>
      </c>
      <c r="X30" s="5">
        <f>IF(ผู้ปกครอง!W26=3,2,IF(ผู้ปกครอง!W26=2,1,IF(ผู้ปกครอง!W26=1,0,0)))</f>
        <v>0</v>
      </c>
      <c r="Y30" s="5">
        <f>IF(ผู้ปกครอง!X26=3,0,IF(ผู้ปกครอง!X26=2,1,IF(ผู้ปกครอง!X26=1,2,0)))</f>
        <v>0</v>
      </c>
      <c r="Z30" s="5">
        <f>IF(ผู้ปกครอง!Y26=3,2,IF(ผู้ปกครอง!Y26=2,1,IF(ผู้ปกครอง!Y26=1,0,0)))</f>
        <v>0</v>
      </c>
      <c r="AA30" s="5">
        <f>IF(ผู้ปกครอง!Z26=3,2,IF(ผู้ปกครอง!Z26=2,1,IF(ผู้ปกครอง!Z26=1,0,0)))</f>
        <v>0</v>
      </c>
      <c r="AB30" s="5">
        <f>IF(ผู้ปกครอง!AA26=3,2,IF(ผู้ปกครอง!AA26=2,1,IF(ผู้ปกครอง!AA26=1,0,0)))</f>
        <v>0</v>
      </c>
      <c r="AC30" s="5">
        <f>IF(ครู!AB26=3,0,IF(ครู!AB26=2,1,IF(ครู!AB26=1,2,0)))</f>
        <v>0</v>
      </c>
      <c r="AD30" s="5">
        <f>IF(ผู้ปกครอง!AC26=3,2,IF(ผู้ปกครอง!AC26=4,2,0))</f>
        <v>0</v>
      </c>
      <c r="AE30" s="5">
        <f>IF(ผู้ปกครอง!AD26=3,2,IF(ผู้ปกครอง!AD26=4,2,0))</f>
        <v>0</v>
      </c>
      <c r="AF30" s="5">
        <f>IF(ผู้ปกครอง!AE26=3,2,IF(ผู้ปกครอง!AE26=4,2,0))</f>
        <v>0</v>
      </c>
      <c r="AG30" s="5">
        <f>IF(ผู้ปกครอง!AF26=3,2,IF(ผู้ปกครอง!AF26=4,2,0))</f>
        <v>0</v>
      </c>
      <c r="AH30" s="5">
        <f>IF(ผู้ปกครอง!AG26=3,2,IF(ผู้ปกครอง!AG26=4,2,0))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>
      <c r="A31" s="4" t="str">
        <f>รายชื่อนักเรียน!E28</f>
        <v>11231</v>
      </c>
      <c r="B31" s="4" t="str">
        <f>รายชื่อนักเรียน!F28</f>
        <v>เด็กหญิงจินดามณี  อินทราวงษ์</v>
      </c>
      <c r="C31" s="5">
        <f>IF($B31=0,"",รายชื่อนักเรียน!G28)</f>
        <v>1</v>
      </c>
      <c r="D31" s="5">
        <f>IF($B31=0,"",รายชื่อนักเรียน!H28)</f>
        <v>26</v>
      </c>
      <c r="E31" s="5">
        <f>IF(ผู้ปกครอง!D27=3,2,IF(ผู้ปกครอง!D27=2,1,IF(ผู้ปกครอง!D27=1,0,0)))</f>
        <v>0</v>
      </c>
      <c r="F31" s="5">
        <f>IF(ผู้ปกครอง!E27=3,2,IF(ผู้ปกครอง!E27=2,1,IF(ผู้ปกครอง!E27=1,0,0)))</f>
        <v>0</v>
      </c>
      <c r="G31" s="5">
        <f>IF(ผู้ปกครอง!F27=3,2,IF(ผู้ปกครอง!F27=2,1,IF(ผู้ปกครอง!F27=1,0,0)))</f>
        <v>0</v>
      </c>
      <c r="H31" s="5">
        <f>IF(ผู้ปกครอง!G27=3,2,IF(ผู้ปกครอง!G27=2,1,IF(ผู้ปกครอง!G27=1,0,0)))</f>
        <v>0</v>
      </c>
      <c r="I31" s="5">
        <f>IF(ผู้ปกครอง!H27=3,2,IF(ผู้ปกครอง!H27=2,1,IF(ผู้ปกครอง!H27=1,0,0)))</f>
        <v>0</v>
      </c>
      <c r="J31" s="5">
        <f>IF(ผู้ปกครอง!I27=3,2,IF(ผู้ปกครอง!I27=2,1,IF(ผู้ปกครอง!I27=1,0,0)))</f>
        <v>0</v>
      </c>
      <c r="K31" s="5">
        <f>IF(ผู้ปกครอง!J27=3,0,IF(ผู้ปกครอง!J27=2,1,IF(ผู้ปกครอง!J27=1,2,0)))</f>
        <v>0</v>
      </c>
      <c r="L31" s="5">
        <f>IF(ผู้ปกครอง!K27=3,2,IF(ผู้ปกครอง!K27=2,1,IF(ผู้ปกครอง!K27=1,0,0)))</f>
        <v>0</v>
      </c>
      <c r="M31" s="5">
        <f>IF(ผู้ปกครอง!L27=3,2,IF(ผู้ปกครอง!L27=2,1,IF(ผู้ปกครอง!L27=1,0,0)))</f>
        <v>0</v>
      </c>
      <c r="N31" s="5">
        <f>IF(ผู้ปกครอง!M27=3,2,IF(ผู้ปกครอง!M27=2,1,IF(ผู้ปกครอง!M27=1,0,0)))</f>
        <v>0</v>
      </c>
      <c r="O31" s="5">
        <f>IF(ผู้ปกครอง!N27=3,0,IF(ผู้ปกครอง!N27=2,1,IF(ผู้ปกครอง!N27=1,2,0)))</f>
        <v>0</v>
      </c>
      <c r="P31" s="5">
        <f>IF(ผู้ปกครอง!O27=3,2,IF(ผู้ปกครอง!O27=2,1,IF(ผู้ปกครอง!O27=1,0,0)))</f>
        <v>0</v>
      </c>
      <c r="Q31" s="5">
        <f>IF(ผู้ปกครอง!P27=3,2,IF(ผู้ปกครอง!P27=2,1,IF(ผู้ปกครอง!P27=1,0,0)))</f>
        <v>0</v>
      </c>
      <c r="R31" s="5">
        <f>IF(ผู้ปกครอง!Q27=3,0,IF(ผู้ปกครอง!Q27=2,1,IF(ผู้ปกครอง!Q27=1,2,0)))</f>
        <v>0</v>
      </c>
      <c r="S31" s="5">
        <f>IF(ผู้ปกครอง!R27=3,2,IF(ผู้ปกครอง!R27=2,1,IF(ผู้ปกครอง!R27=1,0,0)))</f>
        <v>0</v>
      </c>
      <c r="T31" s="5">
        <f>IF(ผู้ปกครอง!S27=3,2,IF(ผู้ปกครอง!S27=2,1,IF(ผู้ปกครอง!S27=1,0,0)))</f>
        <v>0</v>
      </c>
      <c r="U31" s="5">
        <f>IF(ผู้ปกครอง!T27=3,2,IF(ผู้ปกครอง!T27=2,1,IF(ผู้ปกครอง!T27=1,0,0)))</f>
        <v>0</v>
      </c>
      <c r="V31" s="5">
        <f>IF(ผู้ปกครอง!U27=3,2,IF(ผู้ปกครอง!U27=2,1,IF(ผู้ปกครอง!U27=1,0,0)))</f>
        <v>0</v>
      </c>
      <c r="W31" s="5">
        <f>IF(ผู้ปกครอง!V27=3,2,IF(ผู้ปกครอง!V27=2,1,IF(ผู้ปกครอง!V27=1,0,0)))</f>
        <v>0</v>
      </c>
      <c r="X31" s="5">
        <f>IF(ผู้ปกครอง!W27=3,2,IF(ผู้ปกครอง!W27=2,1,IF(ผู้ปกครอง!W27=1,0,0)))</f>
        <v>0</v>
      </c>
      <c r="Y31" s="5">
        <f>IF(ผู้ปกครอง!X27=3,0,IF(ผู้ปกครอง!X27=2,1,IF(ผู้ปกครอง!X27=1,2,0)))</f>
        <v>0</v>
      </c>
      <c r="Z31" s="5">
        <f>IF(ผู้ปกครอง!Y27=3,2,IF(ผู้ปกครอง!Y27=2,1,IF(ผู้ปกครอง!Y27=1,0,0)))</f>
        <v>0</v>
      </c>
      <c r="AA31" s="5">
        <f>IF(ผู้ปกครอง!Z27=3,2,IF(ผู้ปกครอง!Z27=2,1,IF(ผู้ปกครอง!Z27=1,0,0)))</f>
        <v>0</v>
      </c>
      <c r="AB31" s="5">
        <f>IF(ผู้ปกครอง!AA27=3,2,IF(ผู้ปกครอง!AA27=2,1,IF(ผู้ปกครอง!AA27=1,0,0)))</f>
        <v>0</v>
      </c>
      <c r="AC31" s="5">
        <f>IF(ครู!AB27=3,0,IF(ครู!AB27=2,1,IF(ครู!AB27=1,2,0)))</f>
        <v>0</v>
      </c>
      <c r="AD31" s="5">
        <f>IF(ผู้ปกครอง!AC27=3,2,IF(ผู้ปกครอง!AC27=4,2,0))</f>
        <v>0</v>
      </c>
      <c r="AE31" s="5">
        <f>IF(ผู้ปกครอง!AD27=3,2,IF(ผู้ปกครอง!AD27=4,2,0))</f>
        <v>0</v>
      </c>
      <c r="AF31" s="5">
        <f>IF(ผู้ปกครอง!AE27=3,2,IF(ผู้ปกครอง!AE27=4,2,0))</f>
        <v>0</v>
      </c>
      <c r="AG31" s="5">
        <f>IF(ผู้ปกครอง!AF27=3,2,IF(ผู้ปกครอง!AF27=4,2,0))</f>
        <v>0</v>
      </c>
      <c r="AH31" s="5">
        <f>IF(ผู้ปกครอง!AG27=3,2,IF(ผู้ปกครอง!AG27=4,2,0))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>
      <c r="A32" s="4" t="str">
        <f>รายชื่อนักเรียน!E29</f>
        <v>11243</v>
      </c>
      <c r="B32" s="4" t="str">
        <f>รายชื่อนักเรียน!F29</f>
        <v>เด็กหญิงชลธิชา  ไพรินทร์</v>
      </c>
      <c r="C32" s="5">
        <f>IF($B32=0,"",รายชื่อนักเรียน!G29)</f>
        <v>1</v>
      </c>
      <c r="D32" s="5">
        <f>IF($B32=0,"",รายชื่อนักเรียน!H29)</f>
        <v>27</v>
      </c>
      <c r="E32" s="5">
        <f>IF(ผู้ปกครอง!D28=3,2,IF(ผู้ปกครอง!D28=2,1,IF(ผู้ปกครอง!D28=1,0,0)))</f>
        <v>0</v>
      </c>
      <c r="F32" s="5">
        <f>IF(ผู้ปกครอง!E28=3,2,IF(ผู้ปกครอง!E28=2,1,IF(ผู้ปกครอง!E28=1,0,0)))</f>
        <v>0</v>
      </c>
      <c r="G32" s="5">
        <f>IF(ผู้ปกครอง!F28=3,2,IF(ผู้ปกครอง!F28=2,1,IF(ผู้ปกครอง!F28=1,0,0)))</f>
        <v>0</v>
      </c>
      <c r="H32" s="5">
        <f>IF(ผู้ปกครอง!G28=3,2,IF(ผู้ปกครอง!G28=2,1,IF(ผู้ปกครอง!G28=1,0,0)))</f>
        <v>0</v>
      </c>
      <c r="I32" s="5">
        <f>IF(ผู้ปกครอง!H28=3,2,IF(ผู้ปกครอง!H28=2,1,IF(ผู้ปกครอง!H28=1,0,0)))</f>
        <v>0</v>
      </c>
      <c r="J32" s="5">
        <f>IF(ผู้ปกครอง!I28=3,2,IF(ผู้ปกครอง!I28=2,1,IF(ผู้ปกครอง!I28=1,0,0)))</f>
        <v>0</v>
      </c>
      <c r="K32" s="5">
        <f>IF(ผู้ปกครอง!J28=3,0,IF(ผู้ปกครอง!J28=2,1,IF(ผู้ปกครอง!J28=1,2,0)))</f>
        <v>0</v>
      </c>
      <c r="L32" s="5">
        <f>IF(ผู้ปกครอง!K28=3,2,IF(ผู้ปกครอง!K28=2,1,IF(ผู้ปกครอง!K28=1,0,0)))</f>
        <v>0</v>
      </c>
      <c r="M32" s="5">
        <f>IF(ผู้ปกครอง!L28=3,2,IF(ผู้ปกครอง!L28=2,1,IF(ผู้ปกครอง!L28=1,0,0)))</f>
        <v>0</v>
      </c>
      <c r="N32" s="5">
        <f>IF(ผู้ปกครอง!M28=3,2,IF(ผู้ปกครอง!M28=2,1,IF(ผู้ปกครอง!M28=1,0,0)))</f>
        <v>0</v>
      </c>
      <c r="O32" s="5">
        <f>IF(ผู้ปกครอง!N28=3,0,IF(ผู้ปกครอง!N28=2,1,IF(ผู้ปกครอง!N28=1,2,0)))</f>
        <v>0</v>
      </c>
      <c r="P32" s="5">
        <f>IF(ผู้ปกครอง!O28=3,2,IF(ผู้ปกครอง!O28=2,1,IF(ผู้ปกครอง!O28=1,0,0)))</f>
        <v>0</v>
      </c>
      <c r="Q32" s="5">
        <f>IF(ผู้ปกครอง!P28=3,2,IF(ผู้ปกครอง!P28=2,1,IF(ผู้ปกครอง!P28=1,0,0)))</f>
        <v>0</v>
      </c>
      <c r="R32" s="5">
        <f>IF(ผู้ปกครอง!Q28=3,0,IF(ผู้ปกครอง!Q28=2,1,IF(ผู้ปกครอง!Q28=1,2,0)))</f>
        <v>0</v>
      </c>
      <c r="S32" s="5">
        <f>IF(ผู้ปกครอง!R28=3,2,IF(ผู้ปกครอง!R28=2,1,IF(ผู้ปกครอง!R28=1,0,0)))</f>
        <v>0</v>
      </c>
      <c r="T32" s="5">
        <f>IF(ผู้ปกครอง!S28=3,2,IF(ผู้ปกครอง!S28=2,1,IF(ผู้ปกครอง!S28=1,0,0)))</f>
        <v>0</v>
      </c>
      <c r="U32" s="5">
        <f>IF(ผู้ปกครอง!T28=3,2,IF(ผู้ปกครอง!T28=2,1,IF(ผู้ปกครอง!T28=1,0,0)))</f>
        <v>0</v>
      </c>
      <c r="V32" s="5">
        <f>IF(ผู้ปกครอง!U28=3,2,IF(ผู้ปกครอง!U28=2,1,IF(ผู้ปกครอง!U28=1,0,0)))</f>
        <v>0</v>
      </c>
      <c r="W32" s="5">
        <f>IF(ผู้ปกครอง!V28=3,2,IF(ผู้ปกครอง!V28=2,1,IF(ผู้ปกครอง!V28=1,0,0)))</f>
        <v>0</v>
      </c>
      <c r="X32" s="5">
        <f>IF(ผู้ปกครอง!W28=3,2,IF(ผู้ปกครอง!W28=2,1,IF(ผู้ปกครอง!W28=1,0,0)))</f>
        <v>0</v>
      </c>
      <c r="Y32" s="5">
        <f>IF(ผู้ปกครอง!X28=3,0,IF(ผู้ปกครอง!X28=2,1,IF(ผู้ปกครอง!X28=1,2,0)))</f>
        <v>0</v>
      </c>
      <c r="Z32" s="5">
        <f>IF(ผู้ปกครอง!Y28=3,2,IF(ผู้ปกครอง!Y28=2,1,IF(ผู้ปกครอง!Y28=1,0,0)))</f>
        <v>0</v>
      </c>
      <c r="AA32" s="5">
        <f>IF(ผู้ปกครอง!Z28=3,2,IF(ผู้ปกครอง!Z28=2,1,IF(ผู้ปกครอง!Z28=1,0,0)))</f>
        <v>0</v>
      </c>
      <c r="AB32" s="5">
        <f>IF(ผู้ปกครอง!AA28=3,2,IF(ผู้ปกครอง!AA28=2,1,IF(ผู้ปกครอง!AA28=1,0,0)))</f>
        <v>0</v>
      </c>
      <c r="AC32" s="5">
        <f>IF(ครู!AB28=3,0,IF(ครู!AB28=2,1,IF(ครู!AB28=1,2,0)))</f>
        <v>0</v>
      </c>
      <c r="AD32" s="5">
        <f>IF(ผู้ปกครอง!AC28=3,2,IF(ผู้ปกครอง!AC28=4,2,0))</f>
        <v>0</v>
      </c>
      <c r="AE32" s="5">
        <f>IF(ผู้ปกครอง!AD28=3,2,IF(ผู้ปกครอง!AD28=4,2,0))</f>
        <v>0</v>
      </c>
      <c r="AF32" s="5">
        <f>IF(ผู้ปกครอง!AE28=3,2,IF(ผู้ปกครอง!AE28=4,2,0))</f>
        <v>0</v>
      </c>
      <c r="AG32" s="5">
        <f>IF(ผู้ปกครอง!AF28=3,2,IF(ผู้ปกครอง!AF28=4,2,0))</f>
        <v>0</v>
      </c>
      <c r="AH32" s="5">
        <f>IF(ผู้ปกครอง!AG28=3,2,IF(ผู้ปกครอง!AG28=4,2,0))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>
      <c r="A33" s="4" t="str">
        <f>รายชื่อนักเรียน!E30</f>
        <v>11245</v>
      </c>
      <c r="B33" s="4" t="str">
        <f>รายชื่อนักเรียน!F30</f>
        <v>เด็กหญิงชลธิชา  โสดาดง</v>
      </c>
      <c r="C33" s="5">
        <f>IF($B33=0,"",รายชื่อนักเรียน!G30)</f>
        <v>1</v>
      </c>
      <c r="D33" s="5">
        <f>IF($B33=0,"",รายชื่อนักเรียน!H30)</f>
        <v>28</v>
      </c>
      <c r="E33" s="5">
        <f>IF(ผู้ปกครอง!D29=3,2,IF(ผู้ปกครอง!D29=2,1,IF(ผู้ปกครอง!D29=1,0,0)))</f>
        <v>0</v>
      </c>
      <c r="F33" s="5">
        <f>IF(ผู้ปกครอง!E29=3,2,IF(ผู้ปกครอง!E29=2,1,IF(ผู้ปกครอง!E29=1,0,0)))</f>
        <v>0</v>
      </c>
      <c r="G33" s="5">
        <f>IF(ผู้ปกครอง!F29=3,2,IF(ผู้ปกครอง!F29=2,1,IF(ผู้ปกครอง!F29=1,0,0)))</f>
        <v>0</v>
      </c>
      <c r="H33" s="5">
        <f>IF(ผู้ปกครอง!G29=3,2,IF(ผู้ปกครอง!G29=2,1,IF(ผู้ปกครอง!G29=1,0,0)))</f>
        <v>0</v>
      </c>
      <c r="I33" s="5">
        <f>IF(ผู้ปกครอง!H29=3,2,IF(ผู้ปกครอง!H29=2,1,IF(ผู้ปกครอง!H29=1,0,0)))</f>
        <v>0</v>
      </c>
      <c r="J33" s="5">
        <f>IF(ผู้ปกครอง!I29=3,2,IF(ผู้ปกครอง!I29=2,1,IF(ผู้ปกครอง!I29=1,0,0)))</f>
        <v>0</v>
      </c>
      <c r="K33" s="5">
        <f>IF(ผู้ปกครอง!J29=3,0,IF(ผู้ปกครอง!J29=2,1,IF(ผู้ปกครอง!J29=1,2,0)))</f>
        <v>0</v>
      </c>
      <c r="L33" s="5">
        <f>IF(ผู้ปกครอง!K29=3,2,IF(ผู้ปกครอง!K29=2,1,IF(ผู้ปกครอง!K29=1,0,0)))</f>
        <v>0</v>
      </c>
      <c r="M33" s="5">
        <f>IF(ผู้ปกครอง!L29=3,2,IF(ผู้ปกครอง!L29=2,1,IF(ผู้ปกครอง!L29=1,0,0)))</f>
        <v>0</v>
      </c>
      <c r="N33" s="5">
        <f>IF(ผู้ปกครอง!M29=3,2,IF(ผู้ปกครอง!M29=2,1,IF(ผู้ปกครอง!M29=1,0,0)))</f>
        <v>0</v>
      </c>
      <c r="O33" s="5">
        <f>IF(ผู้ปกครอง!N29=3,0,IF(ผู้ปกครอง!N29=2,1,IF(ผู้ปกครอง!N29=1,2,0)))</f>
        <v>0</v>
      </c>
      <c r="P33" s="5">
        <f>IF(ผู้ปกครอง!O29=3,2,IF(ผู้ปกครอง!O29=2,1,IF(ผู้ปกครอง!O29=1,0,0)))</f>
        <v>0</v>
      </c>
      <c r="Q33" s="5">
        <f>IF(ผู้ปกครอง!P29=3,2,IF(ผู้ปกครอง!P29=2,1,IF(ผู้ปกครอง!P29=1,0,0)))</f>
        <v>0</v>
      </c>
      <c r="R33" s="5">
        <f>IF(ผู้ปกครอง!Q29=3,0,IF(ผู้ปกครอง!Q29=2,1,IF(ผู้ปกครอง!Q29=1,2,0)))</f>
        <v>0</v>
      </c>
      <c r="S33" s="5">
        <f>IF(ผู้ปกครอง!R29=3,2,IF(ผู้ปกครอง!R29=2,1,IF(ผู้ปกครอง!R29=1,0,0)))</f>
        <v>0</v>
      </c>
      <c r="T33" s="5">
        <f>IF(ผู้ปกครอง!S29=3,2,IF(ผู้ปกครอง!S29=2,1,IF(ผู้ปกครอง!S29=1,0,0)))</f>
        <v>0</v>
      </c>
      <c r="U33" s="5">
        <f>IF(ผู้ปกครอง!T29=3,2,IF(ผู้ปกครอง!T29=2,1,IF(ผู้ปกครอง!T29=1,0,0)))</f>
        <v>0</v>
      </c>
      <c r="V33" s="5">
        <f>IF(ผู้ปกครอง!U29=3,2,IF(ผู้ปกครอง!U29=2,1,IF(ผู้ปกครอง!U29=1,0,0)))</f>
        <v>0</v>
      </c>
      <c r="W33" s="5">
        <f>IF(ผู้ปกครอง!V29=3,2,IF(ผู้ปกครอง!V29=2,1,IF(ผู้ปกครอง!V29=1,0,0)))</f>
        <v>0</v>
      </c>
      <c r="X33" s="5">
        <f>IF(ผู้ปกครอง!W29=3,2,IF(ผู้ปกครอง!W29=2,1,IF(ผู้ปกครอง!W29=1,0,0)))</f>
        <v>0</v>
      </c>
      <c r="Y33" s="5">
        <f>IF(ผู้ปกครอง!X29=3,0,IF(ผู้ปกครอง!X29=2,1,IF(ผู้ปกครอง!X29=1,2,0)))</f>
        <v>0</v>
      </c>
      <c r="Z33" s="5">
        <f>IF(ผู้ปกครอง!Y29=3,2,IF(ผู้ปกครอง!Y29=2,1,IF(ผู้ปกครอง!Y29=1,0,0)))</f>
        <v>0</v>
      </c>
      <c r="AA33" s="5">
        <f>IF(ผู้ปกครอง!Z29=3,2,IF(ผู้ปกครอง!Z29=2,1,IF(ผู้ปกครอง!Z29=1,0,0)))</f>
        <v>0</v>
      </c>
      <c r="AB33" s="5">
        <f>IF(ผู้ปกครอง!AA29=3,2,IF(ผู้ปกครอง!AA29=2,1,IF(ผู้ปกครอง!AA29=1,0,0)))</f>
        <v>0</v>
      </c>
      <c r="AC33" s="5">
        <f>IF(ครู!AB29=3,0,IF(ครู!AB29=2,1,IF(ครู!AB29=1,2,0)))</f>
        <v>0</v>
      </c>
      <c r="AD33" s="5">
        <f>IF(ผู้ปกครอง!AC29=3,2,IF(ผู้ปกครอง!AC29=4,2,0))</f>
        <v>0</v>
      </c>
      <c r="AE33" s="5">
        <f>IF(ผู้ปกครอง!AD29=3,2,IF(ผู้ปกครอง!AD29=4,2,0))</f>
        <v>0</v>
      </c>
      <c r="AF33" s="5">
        <f>IF(ผู้ปกครอง!AE29=3,2,IF(ผู้ปกครอง!AE29=4,2,0))</f>
        <v>0</v>
      </c>
      <c r="AG33" s="5">
        <f>IF(ผู้ปกครอง!AF29=3,2,IF(ผู้ปกครอง!AF29=4,2,0))</f>
        <v>0</v>
      </c>
      <c r="AH33" s="5">
        <f>IF(ผู้ปกครอง!AG29=3,2,IF(ผู้ปกครอง!AG29=4,2,0))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>
      <c r="A34" s="4" t="str">
        <f>รายชื่อนักเรียน!E31</f>
        <v>11247</v>
      </c>
      <c r="B34" s="4" t="str">
        <f>รายชื่อนักเรียน!F31</f>
        <v>เด็กหญิงชิตตะวัน  ศรีมุกดา</v>
      </c>
      <c r="C34" s="5">
        <f>IF($B34=0,"",รายชื่อนักเรียน!G31)</f>
        <v>1</v>
      </c>
      <c r="D34" s="5">
        <f>IF($B34=0,"",รายชื่อนักเรียน!H31)</f>
        <v>29</v>
      </c>
      <c r="E34" s="5">
        <f>IF(ผู้ปกครอง!D30=3,2,IF(ผู้ปกครอง!D30=2,1,IF(ผู้ปกครอง!D30=1,0,0)))</f>
        <v>0</v>
      </c>
      <c r="F34" s="5">
        <f>IF(ผู้ปกครอง!E30=3,2,IF(ผู้ปกครอง!E30=2,1,IF(ผู้ปกครอง!E30=1,0,0)))</f>
        <v>0</v>
      </c>
      <c r="G34" s="5">
        <f>IF(ผู้ปกครอง!F30=3,2,IF(ผู้ปกครอง!F30=2,1,IF(ผู้ปกครอง!F30=1,0,0)))</f>
        <v>0</v>
      </c>
      <c r="H34" s="5">
        <f>IF(ผู้ปกครอง!G30=3,2,IF(ผู้ปกครอง!G30=2,1,IF(ผู้ปกครอง!G30=1,0,0)))</f>
        <v>0</v>
      </c>
      <c r="I34" s="5">
        <f>IF(ผู้ปกครอง!H30=3,2,IF(ผู้ปกครอง!H30=2,1,IF(ผู้ปกครอง!H30=1,0,0)))</f>
        <v>0</v>
      </c>
      <c r="J34" s="5">
        <f>IF(ผู้ปกครอง!I30=3,2,IF(ผู้ปกครอง!I30=2,1,IF(ผู้ปกครอง!I30=1,0,0)))</f>
        <v>0</v>
      </c>
      <c r="K34" s="5">
        <f>IF(ผู้ปกครอง!J30=3,0,IF(ผู้ปกครอง!J30=2,1,IF(ผู้ปกครอง!J30=1,2,0)))</f>
        <v>0</v>
      </c>
      <c r="L34" s="5">
        <f>IF(ผู้ปกครอง!K30=3,2,IF(ผู้ปกครอง!K30=2,1,IF(ผู้ปกครอง!K30=1,0,0)))</f>
        <v>0</v>
      </c>
      <c r="M34" s="5">
        <f>IF(ผู้ปกครอง!L30=3,2,IF(ผู้ปกครอง!L30=2,1,IF(ผู้ปกครอง!L30=1,0,0)))</f>
        <v>0</v>
      </c>
      <c r="N34" s="5">
        <f>IF(ผู้ปกครอง!M30=3,2,IF(ผู้ปกครอง!M30=2,1,IF(ผู้ปกครอง!M30=1,0,0)))</f>
        <v>0</v>
      </c>
      <c r="O34" s="5">
        <f>IF(ผู้ปกครอง!N30=3,0,IF(ผู้ปกครอง!N30=2,1,IF(ผู้ปกครอง!N30=1,2,0)))</f>
        <v>0</v>
      </c>
      <c r="P34" s="5">
        <f>IF(ผู้ปกครอง!O30=3,2,IF(ผู้ปกครอง!O30=2,1,IF(ผู้ปกครอง!O30=1,0,0)))</f>
        <v>0</v>
      </c>
      <c r="Q34" s="5">
        <f>IF(ผู้ปกครอง!P30=3,2,IF(ผู้ปกครอง!P30=2,1,IF(ผู้ปกครอง!P30=1,0,0)))</f>
        <v>0</v>
      </c>
      <c r="R34" s="5">
        <f>IF(ผู้ปกครอง!Q30=3,0,IF(ผู้ปกครอง!Q30=2,1,IF(ผู้ปกครอง!Q30=1,2,0)))</f>
        <v>0</v>
      </c>
      <c r="S34" s="5">
        <f>IF(ผู้ปกครอง!R30=3,2,IF(ผู้ปกครอง!R30=2,1,IF(ผู้ปกครอง!R30=1,0,0)))</f>
        <v>0</v>
      </c>
      <c r="T34" s="5">
        <f>IF(ผู้ปกครอง!S30=3,2,IF(ผู้ปกครอง!S30=2,1,IF(ผู้ปกครอง!S30=1,0,0)))</f>
        <v>0</v>
      </c>
      <c r="U34" s="5">
        <f>IF(ผู้ปกครอง!T30=3,2,IF(ผู้ปกครอง!T30=2,1,IF(ผู้ปกครอง!T30=1,0,0)))</f>
        <v>0</v>
      </c>
      <c r="V34" s="5">
        <f>IF(ผู้ปกครอง!U30=3,2,IF(ผู้ปกครอง!U30=2,1,IF(ผู้ปกครอง!U30=1,0,0)))</f>
        <v>0</v>
      </c>
      <c r="W34" s="5">
        <f>IF(ผู้ปกครอง!V30=3,2,IF(ผู้ปกครอง!V30=2,1,IF(ผู้ปกครอง!V30=1,0,0)))</f>
        <v>0</v>
      </c>
      <c r="X34" s="5">
        <f>IF(ผู้ปกครอง!W30=3,2,IF(ผู้ปกครอง!W30=2,1,IF(ผู้ปกครอง!W30=1,0,0)))</f>
        <v>0</v>
      </c>
      <c r="Y34" s="5">
        <f>IF(ผู้ปกครอง!X30=3,0,IF(ผู้ปกครอง!X30=2,1,IF(ผู้ปกครอง!X30=1,2,0)))</f>
        <v>0</v>
      </c>
      <c r="Z34" s="5">
        <f>IF(ผู้ปกครอง!Y30=3,2,IF(ผู้ปกครอง!Y30=2,1,IF(ผู้ปกครอง!Y30=1,0,0)))</f>
        <v>0</v>
      </c>
      <c r="AA34" s="5">
        <f>IF(ผู้ปกครอง!Z30=3,2,IF(ผู้ปกครอง!Z30=2,1,IF(ผู้ปกครอง!Z30=1,0,0)))</f>
        <v>0</v>
      </c>
      <c r="AB34" s="5">
        <f>IF(ผู้ปกครอง!AA30=3,2,IF(ผู้ปกครอง!AA30=2,1,IF(ผู้ปกครอง!AA30=1,0,0)))</f>
        <v>0</v>
      </c>
      <c r="AC34" s="5">
        <f>IF(ครู!AB30=3,0,IF(ครู!AB30=2,1,IF(ครู!AB30=1,2,0)))</f>
        <v>0</v>
      </c>
      <c r="AD34" s="5">
        <f>IF(ผู้ปกครอง!AC30=3,2,IF(ผู้ปกครอง!AC30=4,2,0))</f>
        <v>0</v>
      </c>
      <c r="AE34" s="5">
        <f>IF(ผู้ปกครอง!AD30=3,2,IF(ผู้ปกครอง!AD30=4,2,0))</f>
        <v>0</v>
      </c>
      <c r="AF34" s="5">
        <f>IF(ผู้ปกครอง!AE30=3,2,IF(ผู้ปกครอง!AE30=4,2,0))</f>
        <v>0</v>
      </c>
      <c r="AG34" s="5">
        <f>IF(ผู้ปกครอง!AF30=3,2,IF(ผู้ปกครอง!AF30=4,2,0))</f>
        <v>0</v>
      </c>
      <c r="AH34" s="5">
        <f>IF(ผู้ปกครอง!AG30=3,2,IF(ผู้ปกครอง!AG30=4,2,0))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>
      <c r="A35" s="4" t="str">
        <f>รายชื่อนักเรียน!E32</f>
        <v>11269</v>
      </c>
      <c r="B35" s="4" t="str">
        <f>รายชื่อนักเรียน!F32</f>
        <v>เด็กหญิงธนพร  แก้วพิจิตร</v>
      </c>
      <c r="C35" s="5">
        <f>IF($B35=0,"",รายชื่อนักเรียน!G32)</f>
        <v>1</v>
      </c>
      <c r="D35" s="5">
        <f>IF($B35=0,"",รายชื่อนักเรียน!H32)</f>
        <v>30</v>
      </c>
      <c r="E35" s="5">
        <f>IF(ผู้ปกครอง!D31=3,2,IF(ผู้ปกครอง!D31=2,1,IF(ผู้ปกครอง!D31=1,0,0)))</f>
        <v>0</v>
      </c>
      <c r="F35" s="5">
        <f>IF(ผู้ปกครอง!E31=3,2,IF(ผู้ปกครอง!E31=2,1,IF(ผู้ปกครอง!E31=1,0,0)))</f>
        <v>0</v>
      </c>
      <c r="G35" s="5">
        <f>IF(ผู้ปกครอง!F31=3,2,IF(ผู้ปกครอง!F31=2,1,IF(ผู้ปกครอง!F31=1,0,0)))</f>
        <v>0</v>
      </c>
      <c r="H35" s="5">
        <f>IF(ผู้ปกครอง!G31=3,2,IF(ผู้ปกครอง!G31=2,1,IF(ผู้ปกครอง!G31=1,0,0)))</f>
        <v>0</v>
      </c>
      <c r="I35" s="5">
        <f>IF(ผู้ปกครอง!H31=3,2,IF(ผู้ปกครอง!H31=2,1,IF(ผู้ปกครอง!H31=1,0,0)))</f>
        <v>0</v>
      </c>
      <c r="J35" s="5">
        <f>IF(ผู้ปกครอง!I31=3,2,IF(ผู้ปกครอง!I31=2,1,IF(ผู้ปกครอง!I31=1,0,0)))</f>
        <v>0</v>
      </c>
      <c r="K35" s="5">
        <f>IF(ผู้ปกครอง!J31=3,0,IF(ผู้ปกครอง!J31=2,1,IF(ผู้ปกครอง!J31=1,2,0)))</f>
        <v>0</v>
      </c>
      <c r="L35" s="5">
        <f>IF(ผู้ปกครอง!K31=3,2,IF(ผู้ปกครอง!K31=2,1,IF(ผู้ปกครอง!K31=1,0,0)))</f>
        <v>0</v>
      </c>
      <c r="M35" s="5">
        <f>IF(ผู้ปกครอง!L31=3,2,IF(ผู้ปกครอง!L31=2,1,IF(ผู้ปกครอง!L31=1,0,0)))</f>
        <v>0</v>
      </c>
      <c r="N35" s="5">
        <f>IF(ผู้ปกครอง!M31=3,2,IF(ผู้ปกครอง!M31=2,1,IF(ผู้ปกครอง!M31=1,0,0)))</f>
        <v>0</v>
      </c>
      <c r="O35" s="5">
        <f>IF(ผู้ปกครอง!N31=3,0,IF(ผู้ปกครอง!N31=2,1,IF(ผู้ปกครอง!N31=1,2,0)))</f>
        <v>0</v>
      </c>
      <c r="P35" s="5">
        <f>IF(ผู้ปกครอง!O31=3,2,IF(ผู้ปกครอง!O31=2,1,IF(ผู้ปกครอง!O31=1,0,0)))</f>
        <v>0</v>
      </c>
      <c r="Q35" s="5">
        <f>IF(ผู้ปกครอง!P31=3,2,IF(ผู้ปกครอง!P31=2,1,IF(ผู้ปกครอง!P31=1,0,0)))</f>
        <v>0</v>
      </c>
      <c r="R35" s="5">
        <f>IF(ผู้ปกครอง!Q31=3,0,IF(ผู้ปกครอง!Q31=2,1,IF(ผู้ปกครอง!Q31=1,2,0)))</f>
        <v>0</v>
      </c>
      <c r="S35" s="5">
        <f>IF(ผู้ปกครอง!R31=3,2,IF(ผู้ปกครอง!R31=2,1,IF(ผู้ปกครอง!R31=1,0,0)))</f>
        <v>0</v>
      </c>
      <c r="T35" s="5">
        <f>IF(ผู้ปกครอง!S31=3,2,IF(ผู้ปกครอง!S31=2,1,IF(ผู้ปกครอง!S31=1,0,0)))</f>
        <v>0</v>
      </c>
      <c r="U35" s="5">
        <f>IF(ผู้ปกครอง!T31=3,2,IF(ผู้ปกครอง!T31=2,1,IF(ผู้ปกครอง!T31=1,0,0)))</f>
        <v>0</v>
      </c>
      <c r="V35" s="5">
        <f>IF(ผู้ปกครอง!U31=3,2,IF(ผู้ปกครอง!U31=2,1,IF(ผู้ปกครอง!U31=1,0,0)))</f>
        <v>0</v>
      </c>
      <c r="W35" s="5">
        <f>IF(ผู้ปกครอง!V31=3,2,IF(ผู้ปกครอง!V31=2,1,IF(ผู้ปกครอง!V31=1,0,0)))</f>
        <v>0</v>
      </c>
      <c r="X35" s="5">
        <f>IF(ผู้ปกครอง!W31=3,2,IF(ผู้ปกครอง!W31=2,1,IF(ผู้ปกครอง!W31=1,0,0)))</f>
        <v>0</v>
      </c>
      <c r="Y35" s="5">
        <f>IF(ผู้ปกครอง!X31=3,0,IF(ผู้ปกครอง!X31=2,1,IF(ผู้ปกครอง!X31=1,2,0)))</f>
        <v>0</v>
      </c>
      <c r="Z35" s="5">
        <f>IF(ผู้ปกครอง!Y31=3,2,IF(ผู้ปกครอง!Y31=2,1,IF(ผู้ปกครอง!Y31=1,0,0)))</f>
        <v>0</v>
      </c>
      <c r="AA35" s="5">
        <f>IF(ผู้ปกครอง!Z31=3,2,IF(ผู้ปกครอง!Z31=2,1,IF(ผู้ปกครอง!Z31=1,0,0)))</f>
        <v>0</v>
      </c>
      <c r="AB35" s="5">
        <f>IF(ผู้ปกครอง!AA31=3,2,IF(ผู้ปกครอง!AA31=2,1,IF(ผู้ปกครอง!AA31=1,0,0)))</f>
        <v>0</v>
      </c>
      <c r="AC35" s="5">
        <f>IF(ครู!AB31=3,0,IF(ครู!AB31=2,1,IF(ครู!AB31=1,2,0)))</f>
        <v>0</v>
      </c>
      <c r="AD35" s="5">
        <f>IF(ผู้ปกครอง!AC31=3,2,IF(ผู้ปกครอง!AC31=4,2,0))</f>
        <v>0</v>
      </c>
      <c r="AE35" s="5">
        <f>IF(ผู้ปกครอง!AD31=3,2,IF(ผู้ปกครอง!AD31=4,2,0))</f>
        <v>0</v>
      </c>
      <c r="AF35" s="5">
        <f>IF(ผู้ปกครอง!AE31=3,2,IF(ผู้ปกครอง!AE31=4,2,0))</f>
        <v>0</v>
      </c>
      <c r="AG35" s="5">
        <f>IF(ผู้ปกครอง!AF31=3,2,IF(ผู้ปกครอง!AF31=4,2,0))</f>
        <v>0</v>
      </c>
      <c r="AH35" s="5">
        <f>IF(ผู้ปกครอง!AG31=3,2,IF(ผู้ปกครอง!AG31=4,2,0))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>
      <c r="A36" s="4" t="str">
        <f>รายชื่อนักเรียน!E33</f>
        <v>11270</v>
      </c>
      <c r="B36" s="4" t="str">
        <f>รายชื่อนักเรียน!F33</f>
        <v>เด็กหญิงธนพัฒน์  น้อยพิทักษ์</v>
      </c>
      <c r="C36" s="5">
        <f>IF($B36=0,"",รายชื่อนักเรียน!G33)</f>
        <v>1</v>
      </c>
      <c r="D36" s="5">
        <f>IF($B36=0,"",รายชื่อนักเรียน!H33)</f>
        <v>31</v>
      </c>
      <c r="E36" s="5">
        <f>IF(ผู้ปกครอง!D32=3,2,IF(ผู้ปกครอง!D32=2,1,IF(ผู้ปกครอง!D32=1,0,0)))</f>
        <v>0</v>
      </c>
      <c r="F36" s="5">
        <f>IF(ผู้ปกครอง!E32=3,2,IF(ผู้ปกครอง!E32=2,1,IF(ผู้ปกครอง!E32=1,0,0)))</f>
        <v>0</v>
      </c>
      <c r="G36" s="5">
        <f>IF(ผู้ปกครอง!F32=3,2,IF(ผู้ปกครอง!F32=2,1,IF(ผู้ปกครอง!F32=1,0,0)))</f>
        <v>0</v>
      </c>
      <c r="H36" s="5">
        <f>IF(ผู้ปกครอง!G32=3,2,IF(ผู้ปกครอง!G32=2,1,IF(ผู้ปกครอง!G32=1,0,0)))</f>
        <v>0</v>
      </c>
      <c r="I36" s="5">
        <f>IF(ผู้ปกครอง!H32=3,2,IF(ผู้ปกครอง!H32=2,1,IF(ผู้ปกครอง!H32=1,0,0)))</f>
        <v>0</v>
      </c>
      <c r="J36" s="5">
        <f>IF(ผู้ปกครอง!I32=3,2,IF(ผู้ปกครอง!I32=2,1,IF(ผู้ปกครอง!I32=1,0,0)))</f>
        <v>0</v>
      </c>
      <c r="K36" s="5">
        <f>IF(ผู้ปกครอง!J32=3,0,IF(ผู้ปกครอง!J32=2,1,IF(ผู้ปกครอง!J32=1,2,0)))</f>
        <v>0</v>
      </c>
      <c r="L36" s="5">
        <f>IF(ผู้ปกครอง!K32=3,2,IF(ผู้ปกครอง!K32=2,1,IF(ผู้ปกครอง!K32=1,0,0)))</f>
        <v>0</v>
      </c>
      <c r="M36" s="5">
        <f>IF(ผู้ปกครอง!L32=3,2,IF(ผู้ปกครอง!L32=2,1,IF(ผู้ปกครอง!L32=1,0,0)))</f>
        <v>0</v>
      </c>
      <c r="N36" s="5">
        <f>IF(ผู้ปกครอง!M32=3,2,IF(ผู้ปกครอง!M32=2,1,IF(ผู้ปกครอง!M32=1,0,0)))</f>
        <v>0</v>
      </c>
      <c r="O36" s="5">
        <f>IF(ผู้ปกครอง!N32=3,0,IF(ผู้ปกครอง!N32=2,1,IF(ผู้ปกครอง!N32=1,2,0)))</f>
        <v>0</v>
      </c>
      <c r="P36" s="5">
        <f>IF(ผู้ปกครอง!O32=3,2,IF(ผู้ปกครอง!O32=2,1,IF(ผู้ปกครอง!O32=1,0,0)))</f>
        <v>0</v>
      </c>
      <c r="Q36" s="5">
        <f>IF(ผู้ปกครอง!P32=3,2,IF(ผู้ปกครอง!P32=2,1,IF(ผู้ปกครอง!P32=1,0,0)))</f>
        <v>0</v>
      </c>
      <c r="R36" s="5">
        <f>IF(ผู้ปกครอง!Q32=3,0,IF(ผู้ปกครอง!Q32=2,1,IF(ผู้ปกครอง!Q32=1,2,0)))</f>
        <v>0</v>
      </c>
      <c r="S36" s="5">
        <f>IF(ผู้ปกครอง!R32=3,2,IF(ผู้ปกครอง!R32=2,1,IF(ผู้ปกครอง!R32=1,0,0)))</f>
        <v>0</v>
      </c>
      <c r="T36" s="5">
        <f>IF(ผู้ปกครอง!S32=3,2,IF(ผู้ปกครอง!S32=2,1,IF(ผู้ปกครอง!S32=1,0,0)))</f>
        <v>0</v>
      </c>
      <c r="U36" s="5">
        <f>IF(ผู้ปกครอง!T32=3,2,IF(ผู้ปกครอง!T32=2,1,IF(ผู้ปกครอง!T32=1,0,0)))</f>
        <v>0</v>
      </c>
      <c r="V36" s="5">
        <f>IF(ผู้ปกครอง!U32=3,2,IF(ผู้ปกครอง!U32=2,1,IF(ผู้ปกครอง!U32=1,0,0)))</f>
        <v>0</v>
      </c>
      <c r="W36" s="5">
        <f>IF(ผู้ปกครอง!V32=3,2,IF(ผู้ปกครอง!V32=2,1,IF(ผู้ปกครอง!V32=1,0,0)))</f>
        <v>0</v>
      </c>
      <c r="X36" s="5">
        <f>IF(ผู้ปกครอง!W32=3,2,IF(ผู้ปกครอง!W32=2,1,IF(ผู้ปกครอง!W32=1,0,0)))</f>
        <v>0</v>
      </c>
      <c r="Y36" s="5">
        <f>IF(ผู้ปกครอง!X32=3,0,IF(ผู้ปกครอง!X32=2,1,IF(ผู้ปกครอง!X32=1,2,0)))</f>
        <v>0</v>
      </c>
      <c r="Z36" s="5">
        <f>IF(ผู้ปกครอง!Y32=3,2,IF(ผู้ปกครอง!Y32=2,1,IF(ผู้ปกครอง!Y32=1,0,0)))</f>
        <v>0</v>
      </c>
      <c r="AA36" s="5">
        <f>IF(ผู้ปกครอง!Z32=3,2,IF(ผู้ปกครอง!Z32=2,1,IF(ผู้ปกครอง!Z32=1,0,0)))</f>
        <v>0</v>
      </c>
      <c r="AB36" s="5">
        <f>IF(ผู้ปกครอง!AA32=3,2,IF(ผู้ปกครอง!AA32=2,1,IF(ผู้ปกครอง!AA32=1,0,0)))</f>
        <v>0</v>
      </c>
      <c r="AC36" s="5">
        <f>IF(ครู!AB32=3,0,IF(ครู!AB32=2,1,IF(ครู!AB32=1,2,0)))</f>
        <v>0</v>
      </c>
      <c r="AD36" s="5">
        <f>IF(ผู้ปกครอง!AC32=3,2,IF(ผู้ปกครอง!AC32=4,2,0))</f>
        <v>0</v>
      </c>
      <c r="AE36" s="5">
        <f>IF(ผู้ปกครอง!AD32=3,2,IF(ผู้ปกครอง!AD32=4,2,0))</f>
        <v>0</v>
      </c>
      <c r="AF36" s="5">
        <f>IF(ผู้ปกครอง!AE32=3,2,IF(ผู้ปกครอง!AE32=4,2,0))</f>
        <v>0</v>
      </c>
      <c r="AG36" s="5">
        <f>IF(ผู้ปกครอง!AF32=3,2,IF(ผู้ปกครอง!AF32=4,2,0))</f>
        <v>0</v>
      </c>
      <c r="AH36" s="5">
        <f>IF(ผู้ปกครอง!AG32=3,2,IF(ผู้ปกครอง!AG32=4,2,0))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>
      <c r="A37" s="4" t="str">
        <f>รายชื่อนักเรียน!E34</f>
        <v>11271</v>
      </c>
      <c r="B37" s="4" t="str">
        <f>รายชื่อนักเรียน!F34</f>
        <v>เด็กหญิงธนิตา  ใสแสง</v>
      </c>
      <c r="C37" s="5">
        <f>IF($B37=0,"",รายชื่อนักเรียน!G34)</f>
        <v>1</v>
      </c>
      <c r="D37" s="5">
        <f>IF($B37=0,"",รายชื่อนักเรียน!H34)</f>
        <v>32</v>
      </c>
      <c r="E37" s="5">
        <f>IF(ผู้ปกครอง!D33=3,2,IF(ผู้ปกครอง!D33=2,1,IF(ผู้ปกครอง!D33=1,0,0)))</f>
        <v>0</v>
      </c>
      <c r="F37" s="5">
        <f>IF(ผู้ปกครอง!E33=3,2,IF(ผู้ปกครอง!E33=2,1,IF(ผู้ปกครอง!E33=1,0,0)))</f>
        <v>0</v>
      </c>
      <c r="G37" s="5">
        <f>IF(ผู้ปกครอง!F33=3,2,IF(ผู้ปกครอง!F33=2,1,IF(ผู้ปกครอง!F33=1,0,0)))</f>
        <v>0</v>
      </c>
      <c r="H37" s="5">
        <f>IF(ผู้ปกครอง!G33=3,2,IF(ผู้ปกครอง!G33=2,1,IF(ผู้ปกครอง!G33=1,0,0)))</f>
        <v>0</v>
      </c>
      <c r="I37" s="5">
        <f>IF(ผู้ปกครอง!H33=3,2,IF(ผู้ปกครอง!H33=2,1,IF(ผู้ปกครอง!H33=1,0,0)))</f>
        <v>0</v>
      </c>
      <c r="J37" s="5">
        <f>IF(ผู้ปกครอง!I33=3,2,IF(ผู้ปกครอง!I33=2,1,IF(ผู้ปกครอง!I33=1,0,0)))</f>
        <v>0</v>
      </c>
      <c r="K37" s="5">
        <f>IF(ผู้ปกครอง!J33=3,0,IF(ผู้ปกครอง!J33=2,1,IF(ผู้ปกครอง!J33=1,2,0)))</f>
        <v>0</v>
      </c>
      <c r="L37" s="5">
        <f>IF(ผู้ปกครอง!K33=3,2,IF(ผู้ปกครอง!K33=2,1,IF(ผู้ปกครอง!K33=1,0,0)))</f>
        <v>0</v>
      </c>
      <c r="M37" s="5">
        <f>IF(ผู้ปกครอง!L33=3,2,IF(ผู้ปกครอง!L33=2,1,IF(ผู้ปกครอง!L33=1,0,0)))</f>
        <v>0</v>
      </c>
      <c r="N37" s="5">
        <f>IF(ผู้ปกครอง!M33=3,2,IF(ผู้ปกครอง!M33=2,1,IF(ผู้ปกครอง!M33=1,0,0)))</f>
        <v>0</v>
      </c>
      <c r="O37" s="5">
        <f>IF(ผู้ปกครอง!N33=3,0,IF(ผู้ปกครอง!N33=2,1,IF(ผู้ปกครอง!N33=1,2,0)))</f>
        <v>0</v>
      </c>
      <c r="P37" s="5">
        <f>IF(ผู้ปกครอง!O33=3,2,IF(ผู้ปกครอง!O33=2,1,IF(ผู้ปกครอง!O33=1,0,0)))</f>
        <v>0</v>
      </c>
      <c r="Q37" s="5">
        <f>IF(ผู้ปกครอง!P33=3,2,IF(ผู้ปกครอง!P33=2,1,IF(ผู้ปกครอง!P33=1,0,0)))</f>
        <v>0</v>
      </c>
      <c r="R37" s="5">
        <f>IF(ผู้ปกครอง!Q33=3,0,IF(ผู้ปกครอง!Q33=2,1,IF(ผู้ปกครอง!Q33=1,2,0)))</f>
        <v>0</v>
      </c>
      <c r="S37" s="5">
        <f>IF(ผู้ปกครอง!R33=3,2,IF(ผู้ปกครอง!R33=2,1,IF(ผู้ปกครอง!R33=1,0,0)))</f>
        <v>0</v>
      </c>
      <c r="T37" s="5">
        <f>IF(ผู้ปกครอง!S33=3,2,IF(ผู้ปกครอง!S33=2,1,IF(ผู้ปกครอง!S33=1,0,0)))</f>
        <v>0</v>
      </c>
      <c r="U37" s="5">
        <f>IF(ผู้ปกครอง!T33=3,2,IF(ผู้ปกครอง!T33=2,1,IF(ผู้ปกครอง!T33=1,0,0)))</f>
        <v>0</v>
      </c>
      <c r="V37" s="5">
        <f>IF(ผู้ปกครอง!U33=3,2,IF(ผู้ปกครอง!U33=2,1,IF(ผู้ปกครอง!U33=1,0,0)))</f>
        <v>0</v>
      </c>
      <c r="W37" s="5">
        <f>IF(ผู้ปกครอง!V33=3,2,IF(ผู้ปกครอง!V33=2,1,IF(ผู้ปกครอง!V33=1,0,0)))</f>
        <v>0</v>
      </c>
      <c r="X37" s="5">
        <f>IF(ผู้ปกครอง!W33=3,2,IF(ผู้ปกครอง!W33=2,1,IF(ผู้ปกครอง!W33=1,0,0)))</f>
        <v>0</v>
      </c>
      <c r="Y37" s="5">
        <f>IF(ผู้ปกครอง!X33=3,0,IF(ผู้ปกครอง!X33=2,1,IF(ผู้ปกครอง!X33=1,2,0)))</f>
        <v>0</v>
      </c>
      <c r="Z37" s="5">
        <f>IF(ผู้ปกครอง!Y33=3,2,IF(ผู้ปกครอง!Y33=2,1,IF(ผู้ปกครอง!Y33=1,0,0)))</f>
        <v>0</v>
      </c>
      <c r="AA37" s="5">
        <f>IF(ผู้ปกครอง!Z33=3,2,IF(ผู้ปกครอง!Z33=2,1,IF(ผู้ปกครอง!Z33=1,0,0)))</f>
        <v>0</v>
      </c>
      <c r="AB37" s="5">
        <f>IF(ผู้ปกครอง!AA33=3,2,IF(ผู้ปกครอง!AA33=2,1,IF(ผู้ปกครอง!AA33=1,0,0)))</f>
        <v>0</v>
      </c>
      <c r="AC37" s="5">
        <f>IF(ครู!AB33=3,0,IF(ครู!AB33=2,1,IF(ครู!AB33=1,2,0)))</f>
        <v>0</v>
      </c>
      <c r="AD37" s="5">
        <f>IF(ผู้ปกครอง!AC33=3,2,IF(ผู้ปกครอง!AC33=4,2,0))</f>
        <v>0</v>
      </c>
      <c r="AE37" s="5">
        <f>IF(ผู้ปกครอง!AD33=3,2,IF(ผู้ปกครอง!AD33=4,2,0))</f>
        <v>0</v>
      </c>
      <c r="AF37" s="5">
        <f>IF(ผู้ปกครอง!AE33=3,2,IF(ผู้ปกครอง!AE33=4,2,0))</f>
        <v>0</v>
      </c>
      <c r="AG37" s="5">
        <f>IF(ผู้ปกครอง!AF33=3,2,IF(ผู้ปกครอง!AF33=4,2,0))</f>
        <v>0</v>
      </c>
      <c r="AH37" s="5">
        <f>IF(ผู้ปกครอง!AG33=3,2,IF(ผู้ปกครอง!AG33=4,2,0))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>
      <c r="A38" s="4" t="str">
        <f>รายชื่อนักเรียน!E35</f>
        <v>11282</v>
      </c>
      <c r="B38" s="4" t="str">
        <f>รายชื่อนักเรียน!F35</f>
        <v>เด็กหญิงนวพร  บรมธนภูมิ</v>
      </c>
      <c r="C38" s="5">
        <f>IF($B38=0,"",รายชื่อนักเรียน!G35)</f>
        <v>1</v>
      </c>
      <c r="D38" s="5">
        <f>IF($B38=0,"",รายชื่อนักเรียน!H35)</f>
        <v>33</v>
      </c>
      <c r="E38" s="5">
        <f>IF(ผู้ปกครอง!D34=3,2,IF(ผู้ปกครอง!D34=2,1,IF(ผู้ปกครอง!D34=1,0,0)))</f>
        <v>0</v>
      </c>
      <c r="F38" s="5">
        <f>IF(ผู้ปกครอง!E34=3,2,IF(ผู้ปกครอง!E34=2,1,IF(ผู้ปกครอง!E34=1,0,0)))</f>
        <v>0</v>
      </c>
      <c r="G38" s="5">
        <f>IF(ผู้ปกครอง!F34=3,2,IF(ผู้ปกครอง!F34=2,1,IF(ผู้ปกครอง!F34=1,0,0)))</f>
        <v>0</v>
      </c>
      <c r="H38" s="5">
        <f>IF(ผู้ปกครอง!G34=3,2,IF(ผู้ปกครอง!G34=2,1,IF(ผู้ปกครอง!G34=1,0,0)))</f>
        <v>0</v>
      </c>
      <c r="I38" s="5">
        <f>IF(ผู้ปกครอง!H34=3,2,IF(ผู้ปกครอง!H34=2,1,IF(ผู้ปกครอง!H34=1,0,0)))</f>
        <v>0</v>
      </c>
      <c r="J38" s="5">
        <f>IF(ผู้ปกครอง!I34=3,2,IF(ผู้ปกครอง!I34=2,1,IF(ผู้ปกครอง!I34=1,0,0)))</f>
        <v>0</v>
      </c>
      <c r="K38" s="5">
        <f>IF(ผู้ปกครอง!J34=3,0,IF(ผู้ปกครอง!J34=2,1,IF(ผู้ปกครอง!J34=1,2,0)))</f>
        <v>0</v>
      </c>
      <c r="L38" s="5">
        <f>IF(ผู้ปกครอง!K34=3,2,IF(ผู้ปกครอง!K34=2,1,IF(ผู้ปกครอง!K34=1,0,0)))</f>
        <v>0</v>
      </c>
      <c r="M38" s="5">
        <f>IF(ผู้ปกครอง!L34=3,2,IF(ผู้ปกครอง!L34=2,1,IF(ผู้ปกครอง!L34=1,0,0)))</f>
        <v>0</v>
      </c>
      <c r="N38" s="5">
        <f>IF(ผู้ปกครอง!M34=3,2,IF(ผู้ปกครอง!M34=2,1,IF(ผู้ปกครอง!M34=1,0,0)))</f>
        <v>0</v>
      </c>
      <c r="O38" s="5">
        <f>IF(ผู้ปกครอง!N34=3,0,IF(ผู้ปกครอง!N34=2,1,IF(ผู้ปกครอง!N34=1,2,0)))</f>
        <v>0</v>
      </c>
      <c r="P38" s="5">
        <f>IF(ผู้ปกครอง!O34=3,2,IF(ผู้ปกครอง!O34=2,1,IF(ผู้ปกครอง!O34=1,0,0)))</f>
        <v>0</v>
      </c>
      <c r="Q38" s="5">
        <f>IF(ผู้ปกครอง!P34=3,2,IF(ผู้ปกครอง!P34=2,1,IF(ผู้ปกครอง!P34=1,0,0)))</f>
        <v>0</v>
      </c>
      <c r="R38" s="5">
        <f>IF(ผู้ปกครอง!Q34=3,0,IF(ผู้ปกครอง!Q34=2,1,IF(ผู้ปกครอง!Q34=1,2,0)))</f>
        <v>0</v>
      </c>
      <c r="S38" s="5">
        <f>IF(ผู้ปกครอง!R34=3,2,IF(ผู้ปกครอง!R34=2,1,IF(ผู้ปกครอง!R34=1,0,0)))</f>
        <v>0</v>
      </c>
      <c r="T38" s="5">
        <f>IF(ผู้ปกครอง!S34=3,2,IF(ผู้ปกครอง!S34=2,1,IF(ผู้ปกครอง!S34=1,0,0)))</f>
        <v>0</v>
      </c>
      <c r="U38" s="5">
        <f>IF(ผู้ปกครอง!T34=3,2,IF(ผู้ปกครอง!T34=2,1,IF(ผู้ปกครอง!T34=1,0,0)))</f>
        <v>0</v>
      </c>
      <c r="V38" s="5">
        <f>IF(ผู้ปกครอง!U34=3,2,IF(ผู้ปกครอง!U34=2,1,IF(ผู้ปกครอง!U34=1,0,0)))</f>
        <v>0</v>
      </c>
      <c r="W38" s="5">
        <f>IF(ผู้ปกครอง!V34=3,2,IF(ผู้ปกครอง!V34=2,1,IF(ผู้ปกครอง!V34=1,0,0)))</f>
        <v>0</v>
      </c>
      <c r="X38" s="5">
        <f>IF(ผู้ปกครอง!W34=3,2,IF(ผู้ปกครอง!W34=2,1,IF(ผู้ปกครอง!W34=1,0,0)))</f>
        <v>0</v>
      </c>
      <c r="Y38" s="5">
        <f>IF(ผู้ปกครอง!X34=3,0,IF(ผู้ปกครอง!X34=2,1,IF(ผู้ปกครอง!X34=1,2,0)))</f>
        <v>0</v>
      </c>
      <c r="Z38" s="5">
        <f>IF(ผู้ปกครอง!Y34=3,2,IF(ผู้ปกครอง!Y34=2,1,IF(ผู้ปกครอง!Y34=1,0,0)))</f>
        <v>0</v>
      </c>
      <c r="AA38" s="5">
        <f>IF(ผู้ปกครอง!Z34=3,2,IF(ผู้ปกครอง!Z34=2,1,IF(ผู้ปกครอง!Z34=1,0,0)))</f>
        <v>0</v>
      </c>
      <c r="AB38" s="5">
        <f>IF(ผู้ปกครอง!AA34=3,2,IF(ผู้ปกครอง!AA34=2,1,IF(ผู้ปกครอง!AA34=1,0,0)))</f>
        <v>0</v>
      </c>
      <c r="AC38" s="5">
        <f>IF(ครู!AB34=3,0,IF(ครู!AB34=2,1,IF(ครู!AB34=1,2,0)))</f>
        <v>0</v>
      </c>
      <c r="AD38" s="5">
        <f>IF(ผู้ปกครอง!AC34=3,2,IF(ผู้ปกครอง!AC34=4,2,0))</f>
        <v>0</v>
      </c>
      <c r="AE38" s="5">
        <f>IF(ผู้ปกครอง!AD34=3,2,IF(ผู้ปกครอง!AD34=4,2,0))</f>
        <v>0</v>
      </c>
      <c r="AF38" s="5">
        <f>IF(ผู้ปกครอง!AE34=3,2,IF(ผู้ปกครอง!AE34=4,2,0))</f>
        <v>0</v>
      </c>
      <c r="AG38" s="5">
        <f>IF(ผู้ปกครอง!AF34=3,2,IF(ผู้ปกครอง!AF34=4,2,0))</f>
        <v>0</v>
      </c>
      <c r="AH38" s="5">
        <f>IF(ผู้ปกครอง!AG34=3,2,IF(ผู้ปกครอง!AG34=4,2,0))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>
      <c r="A39" s="4" t="str">
        <f>รายชื่อนักเรียน!E36</f>
        <v>11286</v>
      </c>
      <c r="B39" s="4" t="str">
        <f>รายชื่อนักเรียน!F36</f>
        <v>เด็กหญิงนาฎนภา  พาเที่ยง</v>
      </c>
      <c r="C39" s="5">
        <f>IF($B39=0,"",รายชื่อนักเรียน!G36)</f>
        <v>1</v>
      </c>
      <c r="D39" s="5">
        <f>IF($B39=0,"",รายชื่อนักเรียน!H36)</f>
        <v>34</v>
      </c>
      <c r="E39" s="5">
        <f>IF(ผู้ปกครอง!D35=3,2,IF(ผู้ปกครอง!D35=2,1,IF(ผู้ปกครอง!D35=1,0,0)))</f>
        <v>0</v>
      </c>
      <c r="F39" s="5">
        <f>IF(ผู้ปกครอง!E35=3,2,IF(ผู้ปกครอง!E35=2,1,IF(ผู้ปกครอง!E35=1,0,0)))</f>
        <v>0</v>
      </c>
      <c r="G39" s="5">
        <f>IF(ผู้ปกครอง!F35=3,2,IF(ผู้ปกครอง!F35=2,1,IF(ผู้ปกครอง!F35=1,0,0)))</f>
        <v>0</v>
      </c>
      <c r="H39" s="5">
        <f>IF(ผู้ปกครอง!G35=3,2,IF(ผู้ปกครอง!G35=2,1,IF(ผู้ปกครอง!G35=1,0,0)))</f>
        <v>0</v>
      </c>
      <c r="I39" s="5">
        <f>IF(ผู้ปกครอง!H35=3,2,IF(ผู้ปกครอง!H35=2,1,IF(ผู้ปกครอง!H35=1,0,0)))</f>
        <v>0</v>
      </c>
      <c r="J39" s="5">
        <f>IF(ผู้ปกครอง!I35=3,2,IF(ผู้ปกครอง!I35=2,1,IF(ผู้ปกครอง!I35=1,0,0)))</f>
        <v>0</v>
      </c>
      <c r="K39" s="5">
        <f>IF(ผู้ปกครอง!J35=3,0,IF(ผู้ปกครอง!J35=2,1,IF(ผู้ปกครอง!J35=1,2,0)))</f>
        <v>0</v>
      </c>
      <c r="L39" s="5">
        <f>IF(ผู้ปกครอง!K35=3,2,IF(ผู้ปกครอง!K35=2,1,IF(ผู้ปกครอง!K35=1,0,0)))</f>
        <v>0</v>
      </c>
      <c r="M39" s="5">
        <f>IF(ผู้ปกครอง!L35=3,2,IF(ผู้ปกครอง!L35=2,1,IF(ผู้ปกครอง!L35=1,0,0)))</f>
        <v>0</v>
      </c>
      <c r="N39" s="5">
        <f>IF(ผู้ปกครอง!M35=3,2,IF(ผู้ปกครอง!M35=2,1,IF(ผู้ปกครอง!M35=1,0,0)))</f>
        <v>0</v>
      </c>
      <c r="O39" s="5">
        <f>IF(ผู้ปกครอง!N35=3,0,IF(ผู้ปกครอง!N35=2,1,IF(ผู้ปกครอง!N35=1,2,0)))</f>
        <v>0</v>
      </c>
      <c r="P39" s="5">
        <f>IF(ผู้ปกครอง!O35=3,2,IF(ผู้ปกครอง!O35=2,1,IF(ผู้ปกครอง!O35=1,0,0)))</f>
        <v>0</v>
      </c>
      <c r="Q39" s="5">
        <f>IF(ผู้ปกครอง!P35=3,2,IF(ผู้ปกครอง!P35=2,1,IF(ผู้ปกครอง!P35=1,0,0)))</f>
        <v>0</v>
      </c>
      <c r="R39" s="5">
        <f>IF(ผู้ปกครอง!Q35=3,0,IF(ผู้ปกครอง!Q35=2,1,IF(ผู้ปกครอง!Q35=1,2,0)))</f>
        <v>0</v>
      </c>
      <c r="S39" s="5">
        <f>IF(ผู้ปกครอง!R35=3,2,IF(ผู้ปกครอง!R35=2,1,IF(ผู้ปกครอง!R35=1,0,0)))</f>
        <v>0</v>
      </c>
      <c r="T39" s="5">
        <f>IF(ผู้ปกครอง!S35=3,2,IF(ผู้ปกครอง!S35=2,1,IF(ผู้ปกครอง!S35=1,0,0)))</f>
        <v>0</v>
      </c>
      <c r="U39" s="5">
        <f>IF(ผู้ปกครอง!T35=3,2,IF(ผู้ปกครอง!T35=2,1,IF(ผู้ปกครอง!T35=1,0,0)))</f>
        <v>0</v>
      </c>
      <c r="V39" s="5">
        <f>IF(ผู้ปกครอง!U35=3,2,IF(ผู้ปกครอง!U35=2,1,IF(ผู้ปกครอง!U35=1,0,0)))</f>
        <v>0</v>
      </c>
      <c r="W39" s="5">
        <f>IF(ผู้ปกครอง!V35=3,2,IF(ผู้ปกครอง!V35=2,1,IF(ผู้ปกครอง!V35=1,0,0)))</f>
        <v>0</v>
      </c>
      <c r="X39" s="5">
        <f>IF(ผู้ปกครอง!W35=3,2,IF(ผู้ปกครอง!W35=2,1,IF(ผู้ปกครอง!W35=1,0,0)))</f>
        <v>0</v>
      </c>
      <c r="Y39" s="5">
        <f>IF(ผู้ปกครอง!X35=3,0,IF(ผู้ปกครอง!X35=2,1,IF(ผู้ปกครอง!X35=1,2,0)))</f>
        <v>0</v>
      </c>
      <c r="Z39" s="5">
        <f>IF(ผู้ปกครอง!Y35=3,2,IF(ผู้ปกครอง!Y35=2,1,IF(ผู้ปกครอง!Y35=1,0,0)))</f>
        <v>0</v>
      </c>
      <c r="AA39" s="5">
        <f>IF(ผู้ปกครอง!Z35=3,2,IF(ผู้ปกครอง!Z35=2,1,IF(ผู้ปกครอง!Z35=1,0,0)))</f>
        <v>0</v>
      </c>
      <c r="AB39" s="5">
        <f>IF(ผู้ปกครอง!AA35=3,2,IF(ผู้ปกครอง!AA35=2,1,IF(ผู้ปกครอง!AA35=1,0,0)))</f>
        <v>0</v>
      </c>
      <c r="AC39" s="5">
        <f>IF(ครู!AB35=3,0,IF(ครู!AB35=2,1,IF(ครู!AB35=1,2,0)))</f>
        <v>0</v>
      </c>
      <c r="AD39" s="5">
        <f>IF(ผู้ปกครอง!AC35=3,2,IF(ผู้ปกครอง!AC35=4,2,0))</f>
        <v>0</v>
      </c>
      <c r="AE39" s="5">
        <f>IF(ผู้ปกครอง!AD35=3,2,IF(ผู้ปกครอง!AD35=4,2,0))</f>
        <v>0</v>
      </c>
      <c r="AF39" s="5">
        <f>IF(ผู้ปกครอง!AE35=3,2,IF(ผู้ปกครอง!AE35=4,2,0))</f>
        <v>0</v>
      </c>
      <c r="AG39" s="5">
        <f>IF(ผู้ปกครอง!AF35=3,2,IF(ผู้ปกครอง!AF35=4,2,0))</f>
        <v>0</v>
      </c>
      <c r="AH39" s="5">
        <f>IF(ผู้ปกครอง!AG35=3,2,IF(ผู้ปกครอง!AG35=4,2,0))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>
      <c r="A40" s="4" t="str">
        <f>รายชื่อนักเรียน!E37</f>
        <v>11290</v>
      </c>
      <c r="B40" s="4" t="str">
        <f>รายชื่อนักเรียน!F37</f>
        <v>เด็กหญิงนิติยา  เอี่ยมอร่าม</v>
      </c>
      <c r="C40" s="5">
        <f>IF($B40=0,"",รายชื่อนักเรียน!G37)</f>
        <v>1</v>
      </c>
      <c r="D40" s="5">
        <f>IF($B40=0,"",รายชื่อนักเรียน!H37)</f>
        <v>35</v>
      </c>
      <c r="E40" s="5">
        <f>IF(ผู้ปกครอง!D36=3,2,IF(ผู้ปกครอง!D36=2,1,IF(ผู้ปกครอง!D36=1,0,0)))</f>
        <v>0</v>
      </c>
      <c r="F40" s="5">
        <f>IF(ผู้ปกครอง!E36=3,2,IF(ผู้ปกครอง!E36=2,1,IF(ผู้ปกครอง!E36=1,0,0)))</f>
        <v>0</v>
      </c>
      <c r="G40" s="5">
        <f>IF(ผู้ปกครอง!F36=3,2,IF(ผู้ปกครอง!F36=2,1,IF(ผู้ปกครอง!F36=1,0,0)))</f>
        <v>0</v>
      </c>
      <c r="H40" s="5">
        <f>IF(ผู้ปกครอง!G36=3,2,IF(ผู้ปกครอง!G36=2,1,IF(ผู้ปกครอง!G36=1,0,0)))</f>
        <v>0</v>
      </c>
      <c r="I40" s="5">
        <f>IF(ผู้ปกครอง!H36=3,2,IF(ผู้ปกครอง!H36=2,1,IF(ผู้ปกครอง!H36=1,0,0)))</f>
        <v>0</v>
      </c>
      <c r="J40" s="5">
        <f>IF(ผู้ปกครอง!I36=3,2,IF(ผู้ปกครอง!I36=2,1,IF(ผู้ปกครอง!I36=1,0,0)))</f>
        <v>0</v>
      </c>
      <c r="K40" s="5">
        <f>IF(ผู้ปกครอง!J36=3,0,IF(ผู้ปกครอง!J36=2,1,IF(ผู้ปกครอง!J36=1,2,0)))</f>
        <v>0</v>
      </c>
      <c r="L40" s="5">
        <f>IF(ผู้ปกครอง!K36=3,2,IF(ผู้ปกครอง!K36=2,1,IF(ผู้ปกครอง!K36=1,0,0)))</f>
        <v>0</v>
      </c>
      <c r="M40" s="5">
        <f>IF(ผู้ปกครอง!L36=3,2,IF(ผู้ปกครอง!L36=2,1,IF(ผู้ปกครอง!L36=1,0,0)))</f>
        <v>0</v>
      </c>
      <c r="N40" s="5">
        <f>IF(ผู้ปกครอง!M36=3,2,IF(ผู้ปกครอง!M36=2,1,IF(ผู้ปกครอง!M36=1,0,0)))</f>
        <v>0</v>
      </c>
      <c r="O40" s="5">
        <f>IF(ผู้ปกครอง!N36=3,0,IF(ผู้ปกครอง!N36=2,1,IF(ผู้ปกครอง!N36=1,2,0)))</f>
        <v>0</v>
      </c>
      <c r="P40" s="5">
        <f>IF(ผู้ปกครอง!O36=3,2,IF(ผู้ปกครอง!O36=2,1,IF(ผู้ปกครอง!O36=1,0,0)))</f>
        <v>0</v>
      </c>
      <c r="Q40" s="5">
        <f>IF(ผู้ปกครอง!P36=3,2,IF(ผู้ปกครอง!P36=2,1,IF(ผู้ปกครอง!P36=1,0,0)))</f>
        <v>0</v>
      </c>
      <c r="R40" s="5">
        <f>IF(ผู้ปกครอง!Q36=3,0,IF(ผู้ปกครอง!Q36=2,1,IF(ผู้ปกครอง!Q36=1,2,0)))</f>
        <v>0</v>
      </c>
      <c r="S40" s="5">
        <f>IF(ผู้ปกครอง!R36=3,2,IF(ผู้ปกครอง!R36=2,1,IF(ผู้ปกครอง!R36=1,0,0)))</f>
        <v>0</v>
      </c>
      <c r="T40" s="5">
        <f>IF(ผู้ปกครอง!S36=3,2,IF(ผู้ปกครอง!S36=2,1,IF(ผู้ปกครอง!S36=1,0,0)))</f>
        <v>0</v>
      </c>
      <c r="U40" s="5">
        <f>IF(ผู้ปกครอง!T36=3,2,IF(ผู้ปกครอง!T36=2,1,IF(ผู้ปกครอง!T36=1,0,0)))</f>
        <v>0</v>
      </c>
      <c r="V40" s="5">
        <f>IF(ผู้ปกครอง!U36=3,2,IF(ผู้ปกครอง!U36=2,1,IF(ผู้ปกครอง!U36=1,0,0)))</f>
        <v>0</v>
      </c>
      <c r="W40" s="5">
        <f>IF(ผู้ปกครอง!V36=3,2,IF(ผู้ปกครอง!V36=2,1,IF(ผู้ปกครอง!V36=1,0,0)))</f>
        <v>0</v>
      </c>
      <c r="X40" s="5">
        <f>IF(ผู้ปกครอง!W36=3,2,IF(ผู้ปกครอง!W36=2,1,IF(ผู้ปกครอง!W36=1,0,0)))</f>
        <v>0</v>
      </c>
      <c r="Y40" s="5">
        <f>IF(ผู้ปกครอง!X36=3,0,IF(ผู้ปกครอง!X36=2,1,IF(ผู้ปกครอง!X36=1,2,0)))</f>
        <v>0</v>
      </c>
      <c r="Z40" s="5">
        <f>IF(ผู้ปกครอง!Y36=3,2,IF(ผู้ปกครอง!Y36=2,1,IF(ผู้ปกครอง!Y36=1,0,0)))</f>
        <v>0</v>
      </c>
      <c r="AA40" s="5">
        <f>IF(ผู้ปกครอง!Z36=3,2,IF(ผู้ปกครอง!Z36=2,1,IF(ผู้ปกครอง!Z36=1,0,0)))</f>
        <v>0</v>
      </c>
      <c r="AB40" s="5">
        <f>IF(ผู้ปกครอง!AA36=3,2,IF(ผู้ปกครอง!AA36=2,1,IF(ผู้ปกครอง!AA36=1,0,0)))</f>
        <v>0</v>
      </c>
      <c r="AC40" s="5">
        <f>IF(ครู!AB36=3,0,IF(ครู!AB36=2,1,IF(ครู!AB36=1,2,0)))</f>
        <v>0</v>
      </c>
      <c r="AD40" s="5">
        <f>IF(ผู้ปกครอง!AC36=3,2,IF(ผู้ปกครอง!AC36=4,2,0))</f>
        <v>0</v>
      </c>
      <c r="AE40" s="5">
        <f>IF(ผู้ปกครอง!AD36=3,2,IF(ผู้ปกครอง!AD36=4,2,0))</f>
        <v>0</v>
      </c>
      <c r="AF40" s="5">
        <f>IF(ผู้ปกครอง!AE36=3,2,IF(ผู้ปกครอง!AE36=4,2,0))</f>
        <v>0</v>
      </c>
      <c r="AG40" s="5">
        <f>IF(ผู้ปกครอง!AF36=3,2,IF(ผู้ปกครอง!AF36=4,2,0))</f>
        <v>0</v>
      </c>
      <c r="AH40" s="5">
        <f>IF(ผู้ปกครอง!AG36=3,2,IF(ผู้ปกครอง!AG36=4,2,0))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>
      <c r="A41" s="4" t="str">
        <f>รายชื่อนักเรียน!E38</f>
        <v>11291</v>
      </c>
      <c r="B41" s="4" t="str">
        <f>รายชื่อนักเรียน!F38</f>
        <v>เด็กหญิงนุจณีย์  สุขดี</v>
      </c>
      <c r="C41" s="5">
        <f>IF($B41=0,"",รายชื่อนักเรียน!G38)</f>
        <v>1</v>
      </c>
      <c r="D41" s="5">
        <f>IF($B41=0,"",รายชื่อนักเรียน!H38)</f>
        <v>36</v>
      </c>
      <c r="E41" s="5">
        <f>IF(ผู้ปกครอง!D37=3,2,IF(ผู้ปกครอง!D37=2,1,IF(ผู้ปกครอง!D37=1,0,0)))</f>
        <v>0</v>
      </c>
      <c r="F41" s="5">
        <f>IF(ผู้ปกครอง!E37=3,2,IF(ผู้ปกครอง!E37=2,1,IF(ผู้ปกครอง!E37=1,0,0)))</f>
        <v>0</v>
      </c>
      <c r="G41" s="5">
        <f>IF(ผู้ปกครอง!F37=3,2,IF(ผู้ปกครอง!F37=2,1,IF(ผู้ปกครอง!F37=1,0,0)))</f>
        <v>0</v>
      </c>
      <c r="H41" s="5">
        <f>IF(ผู้ปกครอง!G37=3,2,IF(ผู้ปกครอง!G37=2,1,IF(ผู้ปกครอง!G37=1,0,0)))</f>
        <v>0</v>
      </c>
      <c r="I41" s="5">
        <f>IF(ผู้ปกครอง!H37=3,2,IF(ผู้ปกครอง!H37=2,1,IF(ผู้ปกครอง!H37=1,0,0)))</f>
        <v>0</v>
      </c>
      <c r="J41" s="5">
        <f>IF(ผู้ปกครอง!I37=3,2,IF(ผู้ปกครอง!I37=2,1,IF(ผู้ปกครอง!I37=1,0,0)))</f>
        <v>0</v>
      </c>
      <c r="K41" s="5">
        <f>IF(ผู้ปกครอง!J37=3,0,IF(ผู้ปกครอง!J37=2,1,IF(ผู้ปกครอง!J37=1,2,0)))</f>
        <v>0</v>
      </c>
      <c r="L41" s="5">
        <f>IF(ผู้ปกครอง!K37=3,2,IF(ผู้ปกครอง!K37=2,1,IF(ผู้ปกครอง!K37=1,0,0)))</f>
        <v>0</v>
      </c>
      <c r="M41" s="5">
        <f>IF(ผู้ปกครอง!L37=3,2,IF(ผู้ปกครอง!L37=2,1,IF(ผู้ปกครอง!L37=1,0,0)))</f>
        <v>0</v>
      </c>
      <c r="N41" s="5">
        <f>IF(ผู้ปกครอง!M37=3,2,IF(ผู้ปกครอง!M37=2,1,IF(ผู้ปกครอง!M37=1,0,0)))</f>
        <v>0</v>
      </c>
      <c r="O41" s="5">
        <f>IF(ผู้ปกครอง!N37=3,0,IF(ผู้ปกครอง!N37=2,1,IF(ผู้ปกครอง!N37=1,2,0)))</f>
        <v>0</v>
      </c>
      <c r="P41" s="5">
        <f>IF(ผู้ปกครอง!O37=3,2,IF(ผู้ปกครอง!O37=2,1,IF(ผู้ปกครอง!O37=1,0,0)))</f>
        <v>0</v>
      </c>
      <c r="Q41" s="5">
        <f>IF(ผู้ปกครอง!P37=3,2,IF(ผู้ปกครอง!P37=2,1,IF(ผู้ปกครอง!P37=1,0,0)))</f>
        <v>0</v>
      </c>
      <c r="R41" s="5">
        <f>IF(ผู้ปกครอง!Q37=3,0,IF(ผู้ปกครอง!Q37=2,1,IF(ผู้ปกครอง!Q37=1,2,0)))</f>
        <v>0</v>
      </c>
      <c r="S41" s="5">
        <f>IF(ผู้ปกครอง!R37=3,2,IF(ผู้ปกครอง!R37=2,1,IF(ผู้ปกครอง!R37=1,0,0)))</f>
        <v>0</v>
      </c>
      <c r="T41" s="5">
        <f>IF(ผู้ปกครอง!S37=3,2,IF(ผู้ปกครอง!S37=2,1,IF(ผู้ปกครอง!S37=1,0,0)))</f>
        <v>0</v>
      </c>
      <c r="U41" s="5">
        <f>IF(ผู้ปกครอง!T37=3,2,IF(ผู้ปกครอง!T37=2,1,IF(ผู้ปกครอง!T37=1,0,0)))</f>
        <v>0</v>
      </c>
      <c r="V41" s="5">
        <f>IF(ผู้ปกครอง!U37=3,2,IF(ผู้ปกครอง!U37=2,1,IF(ผู้ปกครอง!U37=1,0,0)))</f>
        <v>0</v>
      </c>
      <c r="W41" s="5">
        <f>IF(ผู้ปกครอง!V37=3,2,IF(ผู้ปกครอง!V37=2,1,IF(ผู้ปกครอง!V37=1,0,0)))</f>
        <v>0</v>
      </c>
      <c r="X41" s="5">
        <f>IF(ผู้ปกครอง!W37=3,2,IF(ผู้ปกครอง!W37=2,1,IF(ผู้ปกครอง!W37=1,0,0)))</f>
        <v>0</v>
      </c>
      <c r="Y41" s="5">
        <f>IF(ผู้ปกครอง!X37=3,0,IF(ผู้ปกครอง!X37=2,1,IF(ผู้ปกครอง!X37=1,2,0)))</f>
        <v>0</v>
      </c>
      <c r="Z41" s="5">
        <f>IF(ผู้ปกครอง!Y37=3,2,IF(ผู้ปกครอง!Y37=2,1,IF(ผู้ปกครอง!Y37=1,0,0)))</f>
        <v>0</v>
      </c>
      <c r="AA41" s="5">
        <f>IF(ผู้ปกครอง!Z37=3,2,IF(ผู้ปกครอง!Z37=2,1,IF(ผู้ปกครอง!Z37=1,0,0)))</f>
        <v>0</v>
      </c>
      <c r="AB41" s="5">
        <f>IF(ผู้ปกครอง!AA37=3,2,IF(ผู้ปกครอง!AA37=2,1,IF(ผู้ปกครอง!AA37=1,0,0)))</f>
        <v>0</v>
      </c>
      <c r="AC41" s="5">
        <f>IF(ครู!AB37=3,0,IF(ครู!AB37=2,1,IF(ครู!AB37=1,2,0)))</f>
        <v>0</v>
      </c>
      <c r="AD41" s="5">
        <f>IF(ผู้ปกครอง!AC37=3,2,IF(ผู้ปกครอง!AC37=4,2,0))</f>
        <v>0</v>
      </c>
      <c r="AE41" s="5">
        <f>IF(ผู้ปกครอง!AD37=3,2,IF(ผู้ปกครอง!AD37=4,2,0))</f>
        <v>0</v>
      </c>
      <c r="AF41" s="5">
        <f>IF(ผู้ปกครอง!AE37=3,2,IF(ผู้ปกครอง!AE37=4,2,0))</f>
        <v>0</v>
      </c>
      <c r="AG41" s="5">
        <f>IF(ผู้ปกครอง!AF37=3,2,IF(ผู้ปกครอง!AF37=4,2,0))</f>
        <v>0</v>
      </c>
      <c r="AH41" s="5">
        <f>IF(ผู้ปกครอง!AG37=3,2,IF(ผู้ปกครอง!AG37=4,2,0))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>
      <c r="A42" s="4" t="str">
        <f>รายชื่อนักเรียน!E39</f>
        <v>11300</v>
      </c>
      <c r="B42" s="4" t="str">
        <f>รายชื่อนักเรียน!F39</f>
        <v>เด็กหญิงพรพิมล  ละอองขวัญ</v>
      </c>
      <c r="C42" s="5">
        <f>IF($B42=0,"",รายชื่อนักเรียน!G39)</f>
        <v>1</v>
      </c>
      <c r="D42" s="5">
        <f>IF($B42=0,"",รายชื่อนักเรียน!H39)</f>
        <v>37</v>
      </c>
      <c r="E42" s="5">
        <f>IF(ผู้ปกครอง!D38=3,2,IF(ผู้ปกครอง!D38=2,1,IF(ผู้ปกครอง!D38=1,0,0)))</f>
        <v>0</v>
      </c>
      <c r="F42" s="5">
        <f>IF(ผู้ปกครอง!E38=3,2,IF(ผู้ปกครอง!E38=2,1,IF(ผู้ปกครอง!E38=1,0,0)))</f>
        <v>0</v>
      </c>
      <c r="G42" s="5">
        <f>IF(ผู้ปกครอง!F38=3,2,IF(ผู้ปกครอง!F38=2,1,IF(ผู้ปกครอง!F38=1,0,0)))</f>
        <v>0</v>
      </c>
      <c r="H42" s="5">
        <f>IF(ผู้ปกครอง!G38=3,2,IF(ผู้ปกครอง!G38=2,1,IF(ผู้ปกครอง!G38=1,0,0)))</f>
        <v>0</v>
      </c>
      <c r="I42" s="5">
        <f>IF(ผู้ปกครอง!H38=3,2,IF(ผู้ปกครอง!H38=2,1,IF(ผู้ปกครอง!H38=1,0,0)))</f>
        <v>0</v>
      </c>
      <c r="J42" s="5">
        <f>IF(ผู้ปกครอง!I38=3,2,IF(ผู้ปกครอง!I38=2,1,IF(ผู้ปกครอง!I38=1,0,0)))</f>
        <v>0</v>
      </c>
      <c r="K42" s="5">
        <f>IF(ผู้ปกครอง!J38=3,0,IF(ผู้ปกครอง!J38=2,1,IF(ผู้ปกครอง!J38=1,2,0)))</f>
        <v>0</v>
      </c>
      <c r="L42" s="5">
        <f>IF(ผู้ปกครอง!K38=3,2,IF(ผู้ปกครอง!K38=2,1,IF(ผู้ปกครอง!K38=1,0,0)))</f>
        <v>0</v>
      </c>
      <c r="M42" s="5">
        <f>IF(ผู้ปกครอง!L38=3,2,IF(ผู้ปกครอง!L38=2,1,IF(ผู้ปกครอง!L38=1,0,0)))</f>
        <v>0</v>
      </c>
      <c r="N42" s="5">
        <f>IF(ผู้ปกครอง!M38=3,2,IF(ผู้ปกครอง!M38=2,1,IF(ผู้ปกครอง!M38=1,0,0)))</f>
        <v>0</v>
      </c>
      <c r="O42" s="5">
        <f>IF(ผู้ปกครอง!N38=3,0,IF(ผู้ปกครอง!N38=2,1,IF(ผู้ปกครอง!N38=1,2,0)))</f>
        <v>0</v>
      </c>
      <c r="P42" s="5">
        <f>IF(ผู้ปกครอง!O38=3,2,IF(ผู้ปกครอง!O38=2,1,IF(ผู้ปกครอง!O38=1,0,0)))</f>
        <v>0</v>
      </c>
      <c r="Q42" s="5">
        <f>IF(ผู้ปกครอง!P38=3,2,IF(ผู้ปกครอง!P38=2,1,IF(ผู้ปกครอง!P38=1,0,0)))</f>
        <v>0</v>
      </c>
      <c r="R42" s="5">
        <f>IF(ผู้ปกครอง!Q38=3,0,IF(ผู้ปกครอง!Q38=2,1,IF(ผู้ปกครอง!Q38=1,2,0)))</f>
        <v>0</v>
      </c>
      <c r="S42" s="5">
        <f>IF(ผู้ปกครอง!R38=3,2,IF(ผู้ปกครอง!R38=2,1,IF(ผู้ปกครอง!R38=1,0,0)))</f>
        <v>0</v>
      </c>
      <c r="T42" s="5">
        <f>IF(ผู้ปกครอง!S38=3,2,IF(ผู้ปกครอง!S38=2,1,IF(ผู้ปกครอง!S38=1,0,0)))</f>
        <v>0</v>
      </c>
      <c r="U42" s="5">
        <f>IF(ผู้ปกครอง!T38=3,2,IF(ผู้ปกครอง!T38=2,1,IF(ผู้ปกครอง!T38=1,0,0)))</f>
        <v>0</v>
      </c>
      <c r="V42" s="5">
        <f>IF(ผู้ปกครอง!U38=3,2,IF(ผู้ปกครอง!U38=2,1,IF(ผู้ปกครอง!U38=1,0,0)))</f>
        <v>0</v>
      </c>
      <c r="W42" s="5">
        <f>IF(ผู้ปกครอง!V38=3,2,IF(ผู้ปกครอง!V38=2,1,IF(ผู้ปกครอง!V38=1,0,0)))</f>
        <v>0</v>
      </c>
      <c r="X42" s="5">
        <f>IF(ผู้ปกครอง!W38=3,2,IF(ผู้ปกครอง!W38=2,1,IF(ผู้ปกครอง!W38=1,0,0)))</f>
        <v>0</v>
      </c>
      <c r="Y42" s="5">
        <f>IF(ผู้ปกครอง!X38=3,0,IF(ผู้ปกครอง!X38=2,1,IF(ผู้ปกครอง!X38=1,2,0)))</f>
        <v>0</v>
      </c>
      <c r="Z42" s="5">
        <f>IF(ผู้ปกครอง!Y38=3,2,IF(ผู้ปกครอง!Y38=2,1,IF(ผู้ปกครอง!Y38=1,0,0)))</f>
        <v>0</v>
      </c>
      <c r="AA42" s="5">
        <f>IF(ผู้ปกครอง!Z38=3,2,IF(ผู้ปกครอง!Z38=2,1,IF(ผู้ปกครอง!Z38=1,0,0)))</f>
        <v>0</v>
      </c>
      <c r="AB42" s="5">
        <f>IF(ผู้ปกครอง!AA38=3,2,IF(ผู้ปกครอง!AA38=2,1,IF(ผู้ปกครอง!AA38=1,0,0)))</f>
        <v>0</v>
      </c>
      <c r="AC42" s="5">
        <f>IF(ครู!AB38=3,0,IF(ครู!AB38=2,1,IF(ครู!AB38=1,2,0)))</f>
        <v>0</v>
      </c>
      <c r="AD42" s="5">
        <f>IF(ผู้ปกครอง!AC38=3,2,IF(ผู้ปกครอง!AC38=4,2,0))</f>
        <v>0</v>
      </c>
      <c r="AE42" s="5">
        <f>IF(ผู้ปกครอง!AD38=3,2,IF(ผู้ปกครอง!AD38=4,2,0))</f>
        <v>0</v>
      </c>
      <c r="AF42" s="5">
        <f>IF(ผู้ปกครอง!AE38=3,2,IF(ผู้ปกครอง!AE38=4,2,0))</f>
        <v>0</v>
      </c>
      <c r="AG42" s="5">
        <f>IF(ผู้ปกครอง!AF38=3,2,IF(ผู้ปกครอง!AF38=4,2,0))</f>
        <v>0</v>
      </c>
      <c r="AH42" s="5">
        <f>IF(ผู้ปกครอง!AG38=3,2,IF(ผู้ปกครอง!AG38=4,2,0))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>
      <c r="A43" s="4" t="str">
        <f>รายชื่อนักเรียน!E40</f>
        <v>11304</v>
      </c>
      <c r="B43" s="4" t="str">
        <f>รายชื่อนักเรียน!F40</f>
        <v>เด็กหญิงพิณพิศุทธิ์  เกษตรกาลาม์</v>
      </c>
      <c r="C43" s="5">
        <f>IF($B43=0,"",รายชื่อนักเรียน!G40)</f>
        <v>1</v>
      </c>
      <c r="D43" s="5">
        <f>IF($B43=0,"",รายชื่อนักเรียน!H40)</f>
        <v>38</v>
      </c>
      <c r="E43" s="5">
        <f>IF(ผู้ปกครอง!D39=3,2,IF(ผู้ปกครอง!D39=2,1,IF(ผู้ปกครอง!D39=1,0,0)))</f>
        <v>0</v>
      </c>
      <c r="F43" s="5">
        <f>IF(ผู้ปกครอง!E39=3,2,IF(ผู้ปกครอง!E39=2,1,IF(ผู้ปกครอง!E39=1,0,0)))</f>
        <v>0</v>
      </c>
      <c r="G43" s="5">
        <f>IF(ผู้ปกครอง!F39=3,2,IF(ผู้ปกครอง!F39=2,1,IF(ผู้ปกครอง!F39=1,0,0)))</f>
        <v>0</v>
      </c>
      <c r="H43" s="5">
        <f>IF(ผู้ปกครอง!G39=3,2,IF(ผู้ปกครอง!G39=2,1,IF(ผู้ปกครอง!G39=1,0,0)))</f>
        <v>0</v>
      </c>
      <c r="I43" s="5">
        <f>IF(ผู้ปกครอง!H39=3,2,IF(ผู้ปกครอง!H39=2,1,IF(ผู้ปกครอง!H39=1,0,0)))</f>
        <v>0</v>
      </c>
      <c r="J43" s="5">
        <f>IF(ผู้ปกครอง!I39=3,2,IF(ผู้ปกครอง!I39=2,1,IF(ผู้ปกครอง!I39=1,0,0)))</f>
        <v>0</v>
      </c>
      <c r="K43" s="5">
        <f>IF(ผู้ปกครอง!J39=3,0,IF(ผู้ปกครอง!J39=2,1,IF(ผู้ปกครอง!J39=1,2,0)))</f>
        <v>0</v>
      </c>
      <c r="L43" s="5">
        <f>IF(ผู้ปกครอง!K39=3,2,IF(ผู้ปกครอง!K39=2,1,IF(ผู้ปกครอง!K39=1,0,0)))</f>
        <v>0</v>
      </c>
      <c r="M43" s="5">
        <f>IF(ผู้ปกครอง!L39=3,2,IF(ผู้ปกครอง!L39=2,1,IF(ผู้ปกครอง!L39=1,0,0)))</f>
        <v>0</v>
      </c>
      <c r="N43" s="5">
        <f>IF(ผู้ปกครอง!M39=3,2,IF(ผู้ปกครอง!M39=2,1,IF(ผู้ปกครอง!M39=1,0,0)))</f>
        <v>0</v>
      </c>
      <c r="O43" s="5">
        <f>IF(ผู้ปกครอง!N39=3,0,IF(ผู้ปกครอง!N39=2,1,IF(ผู้ปกครอง!N39=1,2,0)))</f>
        <v>0</v>
      </c>
      <c r="P43" s="5">
        <f>IF(ผู้ปกครอง!O39=3,2,IF(ผู้ปกครอง!O39=2,1,IF(ผู้ปกครอง!O39=1,0,0)))</f>
        <v>0</v>
      </c>
      <c r="Q43" s="5">
        <f>IF(ผู้ปกครอง!P39=3,2,IF(ผู้ปกครอง!P39=2,1,IF(ผู้ปกครอง!P39=1,0,0)))</f>
        <v>0</v>
      </c>
      <c r="R43" s="5">
        <f>IF(ผู้ปกครอง!Q39=3,0,IF(ผู้ปกครอง!Q39=2,1,IF(ผู้ปกครอง!Q39=1,2,0)))</f>
        <v>0</v>
      </c>
      <c r="S43" s="5">
        <f>IF(ผู้ปกครอง!R39=3,2,IF(ผู้ปกครอง!R39=2,1,IF(ผู้ปกครอง!R39=1,0,0)))</f>
        <v>0</v>
      </c>
      <c r="T43" s="5">
        <f>IF(ผู้ปกครอง!S39=3,2,IF(ผู้ปกครอง!S39=2,1,IF(ผู้ปกครอง!S39=1,0,0)))</f>
        <v>0</v>
      </c>
      <c r="U43" s="5">
        <f>IF(ผู้ปกครอง!T39=3,2,IF(ผู้ปกครอง!T39=2,1,IF(ผู้ปกครอง!T39=1,0,0)))</f>
        <v>0</v>
      </c>
      <c r="V43" s="5">
        <f>IF(ผู้ปกครอง!U39=3,2,IF(ผู้ปกครอง!U39=2,1,IF(ผู้ปกครอง!U39=1,0,0)))</f>
        <v>0</v>
      </c>
      <c r="W43" s="5">
        <f>IF(ผู้ปกครอง!V39=3,2,IF(ผู้ปกครอง!V39=2,1,IF(ผู้ปกครอง!V39=1,0,0)))</f>
        <v>0</v>
      </c>
      <c r="X43" s="5">
        <f>IF(ผู้ปกครอง!W39=3,2,IF(ผู้ปกครอง!W39=2,1,IF(ผู้ปกครอง!W39=1,0,0)))</f>
        <v>0</v>
      </c>
      <c r="Y43" s="5">
        <f>IF(ผู้ปกครอง!X39=3,0,IF(ผู้ปกครอง!X39=2,1,IF(ผู้ปกครอง!X39=1,2,0)))</f>
        <v>0</v>
      </c>
      <c r="Z43" s="5">
        <f>IF(ผู้ปกครอง!Y39=3,2,IF(ผู้ปกครอง!Y39=2,1,IF(ผู้ปกครอง!Y39=1,0,0)))</f>
        <v>0</v>
      </c>
      <c r="AA43" s="5">
        <f>IF(ผู้ปกครอง!Z39=3,2,IF(ผู้ปกครอง!Z39=2,1,IF(ผู้ปกครอง!Z39=1,0,0)))</f>
        <v>0</v>
      </c>
      <c r="AB43" s="5">
        <f>IF(ผู้ปกครอง!AA39=3,2,IF(ผู้ปกครอง!AA39=2,1,IF(ผู้ปกครอง!AA39=1,0,0)))</f>
        <v>0</v>
      </c>
      <c r="AC43" s="5">
        <f>IF(ครู!AB39=3,0,IF(ครู!AB39=2,1,IF(ครู!AB39=1,2,0)))</f>
        <v>0</v>
      </c>
      <c r="AD43" s="5">
        <f>IF(ผู้ปกครอง!AC39=3,2,IF(ผู้ปกครอง!AC39=4,2,0))</f>
        <v>0</v>
      </c>
      <c r="AE43" s="5">
        <f>IF(ผู้ปกครอง!AD39=3,2,IF(ผู้ปกครอง!AD39=4,2,0))</f>
        <v>0</v>
      </c>
      <c r="AF43" s="5">
        <f>IF(ผู้ปกครอง!AE39=3,2,IF(ผู้ปกครอง!AE39=4,2,0))</f>
        <v>0</v>
      </c>
      <c r="AG43" s="5">
        <f>IF(ผู้ปกครอง!AF39=3,2,IF(ผู้ปกครอง!AF39=4,2,0))</f>
        <v>0</v>
      </c>
      <c r="AH43" s="5">
        <f>IF(ผู้ปกครอง!AG39=3,2,IF(ผู้ปกครอง!AG39=4,2,0))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>
      <c r="A44" s="4" t="str">
        <f>รายชื่อนักเรียน!E41</f>
        <v>11307</v>
      </c>
      <c r="B44" s="4" t="str">
        <f>รายชื่อนักเรียน!F41</f>
        <v>เด็กหญิงพิมภัทรสร  ร่วมวงค์</v>
      </c>
      <c r="C44" s="5">
        <f>IF($B44=0,"",รายชื่อนักเรียน!G41)</f>
        <v>1</v>
      </c>
      <c r="D44" s="5">
        <f>IF($B44=0,"",รายชื่อนักเรียน!H41)</f>
        <v>39</v>
      </c>
      <c r="E44" s="5">
        <f>IF(ผู้ปกครอง!D40=3,2,IF(ผู้ปกครอง!D40=2,1,IF(ผู้ปกครอง!D40=1,0,0)))</f>
        <v>0</v>
      </c>
      <c r="F44" s="5">
        <f>IF(ผู้ปกครอง!E40=3,2,IF(ผู้ปกครอง!E40=2,1,IF(ผู้ปกครอง!E40=1,0,0)))</f>
        <v>0</v>
      </c>
      <c r="G44" s="5">
        <f>IF(ผู้ปกครอง!F40=3,2,IF(ผู้ปกครอง!F40=2,1,IF(ผู้ปกครอง!F40=1,0,0)))</f>
        <v>0</v>
      </c>
      <c r="H44" s="5">
        <f>IF(ผู้ปกครอง!G40=3,2,IF(ผู้ปกครอง!G40=2,1,IF(ผู้ปกครอง!G40=1,0,0)))</f>
        <v>0</v>
      </c>
      <c r="I44" s="5">
        <f>IF(ผู้ปกครอง!H40=3,2,IF(ผู้ปกครอง!H40=2,1,IF(ผู้ปกครอง!H40=1,0,0)))</f>
        <v>0</v>
      </c>
      <c r="J44" s="5">
        <f>IF(ผู้ปกครอง!I40=3,2,IF(ผู้ปกครอง!I40=2,1,IF(ผู้ปกครอง!I40=1,0,0)))</f>
        <v>0</v>
      </c>
      <c r="K44" s="5">
        <f>IF(ผู้ปกครอง!J40=3,0,IF(ผู้ปกครอง!J40=2,1,IF(ผู้ปกครอง!J40=1,2,0)))</f>
        <v>0</v>
      </c>
      <c r="L44" s="5">
        <f>IF(ผู้ปกครอง!K40=3,2,IF(ผู้ปกครอง!K40=2,1,IF(ผู้ปกครอง!K40=1,0,0)))</f>
        <v>0</v>
      </c>
      <c r="M44" s="5">
        <f>IF(ผู้ปกครอง!L40=3,2,IF(ผู้ปกครอง!L40=2,1,IF(ผู้ปกครอง!L40=1,0,0)))</f>
        <v>0</v>
      </c>
      <c r="N44" s="5">
        <f>IF(ผู้ปกครอง!M40=3,2,IF(ผู้ปกครอง!M40=2,1,IF(ผู้ปกครอง!M40=1,0,0)))</f>
        <v>0</v>
      </c>
      <c r="O44" s="5">
        <f>IF(ผู้ปกครอง!N40=3,0,IF(ผู้ปกครอง!N40=2,1,IF(ผู้ปกครอง!N40=1,2,0)))</f>
        <v>0</v>
      </c>
      <c r="P44" s="5">
        <f>IF(ผู้ปกครอง!O40=3,2,IF(ผู้ปกครอง!O40=2,1,IF(ผู้ปกครอง!O40=1,0,0)))</f>
        <v>0</v>
      </c>
      <c r="Q44" s="5">
        <f>IF(ผู้ปกครอง!P40=3,2,IF(ผู้ปกครอง!P40=2,1,IF(ผู้ปกครอง!P40=1,0,0)))</f>
        <v>0</v>
      </c>
      <c r="R44" s="5">
        <f>IF(ผู้ปกครอง!Q40=3,0,IF(ผู้ปกครอง!Q40=2,1,IF(ผู้ปกครอง!Q40=1,2,0)))</f>
        <v>0</v>
      </c>
      <c r="S44" s="5">
        <f>IF(ผู้ปกครอง!R40=3,2,IF(ผู้ปกครอง!R40=2,1,IF(ผู้ปกครอง!R40=1,0,0)))</f>
        <v>0</v>
      </c>
      <c r="T44" s="5">
        <f>IF(ผู้ปกครอง!S40=3,2,IF(ผู้ปกครอง!S40=2,1,IF(ผู้ปกครอง!S40=1,0,0)))</f>
        <v>0</v>
      </c>
      <c r="U44" s="5">
        <f>IF(ผู้ปกครอง!T40=3,2,IF(ผู้ปกครอง!T40=2,1,IF(ผู้ปกครอง!T40=1,0,0)))</f>
        <v>0</v>
      </c>
      <c r="V44" s="5">
        <f>IF(ผู้ปกครอง!U40=3,2,IF(ผู้ปกครอง!U40=2,1,IF(ผู้ปกครอง!U40=1,0,0)))</f>
        <v>0</v>
      </c>
      <c r="W44" s="5">
        <f>IF(ผู้ปกครอง!V40=3,2,IF(ผู้ปกครอง!V40=2,1,IF(ผู้ปกครอง!V40=1,0,0)))</f>
        <v>0</v>
      </c>
      <c r="X44" s="5">
        <f>IF(ผู้ปกครอง!W40=3,2,IF(ผู้ปกครอง!W40=2,1,IF(ผู้ปกครอง!W40=1,0,0)))</f>
        <v>0</v>
      </c>
      <c r="Y44" s="5">
        <f>IF(ผู้ปกครอง!X40=3,0,IF(ผู้ปกครอง!X40=2,1,IF(ผู้ปกครอง!X40=1,2,0)))</f>
        <v>0</v>
      </c>
      <c r="Z44" s="5">
        <f>IF(ผู้ปกครอง!Y40=3,2,IF(ผู้ปกครอง!Y40=2,1,IF(ผู้ปกครอง!Y40=1,0,0)))</f>
        <v>0</v>
      </c>
      <c r="AA44" s="5">
        <f>IF(ผู้ปกครอง!Z40=3,2,IF(ผู้ปกครอง!Z40=2,1,IF(ผู้ปกครอง!Z40=1,0,0)))</f>
        <v>0</v>
      </c>
      <c r="AB44" s="5">
        <f>IF(ผู้ปกครอง!AA40=3,2,IF(ผู้ปกครอง!AA40=2,1,IF(ผู้ปกครอง!AA40=1,0,0)))</f>
        <v>0</v>
      </c>
      <c r="AC44" s="5">
        <f>IF(ครู!AB40=3,0,IF(ครู!AB40=2,1,IF(ครู!AB40=1,2,0)))</f>
        <v>0</v>
      </c>
      <c r="AD44" s="5">
        <f>IF(ผู้ปกครอง!AC40=3,2,IF(ผู้ปกครอง!AC40=4,2,0))</f>
        <v>0</v>
      </c>
      <c r="AE44" s="5">
        <f>IF(ผู้ปกครอง!AD40=3,2,IF(ผู้ปกครอง!AD40=4,2,0))</f>
        <v>0</v>
      </c>
      <c r="AF44" s="5">
        <f>IF(ผู้ปกครอง!AE40=3,2,IF(ผู้ปกครอง!AE40=4,2,0))</f>
        <v>0</v>
      </c>
      <c r="AG44" s="5">
        <f>IF(ผู้ปกครอง!AF40=3,2,IF(ผู้ปกครอง!AF40=4,2,0))</f>
        <v>0</v>
      </c>
      <c r="AH44" s="5">
        <f>IF(ผู้ปกครอง!AG40=3,2,IF(ผู้ปกครอง!AG40=4,2,0))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>
      <c r="A45" s="4" t="str">
        <f>รายชื่อนักเรียน!E42</f>
        <v>11329</v>
      </c>
      <c r="B45" s="4" t="str">
        <f>รายชื่อนักเรียน!F42</f>
        <v>เด็กหญิงเมตตา  ไม่ปรากฏนามสกุล</v>
      </c>
      <c r="C45" s="5">
        <f>IF($B45=0,"",รายชื่อนักเรียน!G42)</f>
        <v>1</v>
      </c>
      <c r="D45" s="5">
        <f>IF($B45=0,"",รายชื่อนักเรียน!H42)</f>
        <v>40</v>
      </c>
      <c r="E45" s="5">
        <f>IF(ผู้ปกครอง!D41=3,2,IF(ผู้ปกครอง!D41=2,1,IF(ผู้ปกครอง!D41=1,0,0)))</f>
        <v>0</v>
      </c>
      <c r="F45" s="5">
        <f>IF(ผู้ปกครอง!E41=3,2,IF(ผู้ปกครอง!E41=2,1,IF(ผู้ปกครอง!E41=1,0,0)))</f>
        <v>0</v>
      </c>
      <c r="G45" s="5">
        <f>IF(ผู้ปกครอง!F41=3,2,IF(ผู้ปกครอง!F41=2,1,IF(ผู้ปกครอง!F41=1,0,0)))</f>
        <v>0</v>
      </c>
      <c r="H45" s="5">
        <f>IF(ผู้ปกครอง!G41=3,2,IF(ผู้ปกครอง!G41=2,1,IF(ผู้ปกครอง!G41=1,0,0)))</f>
        <v>0</v>
      </c>
      <c r="I45" s="5">
        <f>IF(ผู้ปกครอง!H41=3,2,IF(ผู้ปกครอง!H41=2,1,IF(ผู้ปกครอง!H41=1,0,0)))</f>
        <v>0</v>
      </c>
      <c r="J45" s="5">
        <f>IF(ผู้ปกครอง!I41=3,2,IF(ผู้ปกครอง!I41=2,1,IF(ผู้ปกครอง!I41=1,0,0)))</f>
        <v>0</v>
      </c>
      <c r="K45" s="5">
        <f>IF(ผู้ปกครอง!J41=3,0,IF(ผู้ปกครอง!J41=2,1,IF(ผู้ปกครอง!J41=1,2,0)))</f>
        <v>0</v>
      </c>
      <c r="L45" s="5">
        <f>IF(ผู้ปกครอง!K41=3,2,IF(ผู้ปกครอง!K41=2,1,IF(ผู้ปกครอง!K41=1,0,0)))</f>
        <v>0</v>
      </c>
      <c r="M45" s="5">
        <f>IF(ผู้ปกครอง!L41=3,2,IF(ผู้ปกครอง!L41=2,1,IF(ผู้ปกครอง!L41=1,0,0)))</f>
        <v>0</v>
      </c>
      <c r="N45" s="5">
        <f>IF(ผู้ปกครอง!M41=3,2,IF(ผู้ปกครอง!M41=2,1,IF(ผู้ปกครอง!M41=1,0,0)))</f>
        <v>0</v>
      </c>
      <c r="O45" s="5">
        <f>IF(ผู้ปกครอง!N41=3,0,IF(ผู้ปกครอง!N41=2,1,IF(ผู้ปกครอง!N41=1,2,0)))</f>
        <v>0</v>
      </c>
      <c r="P45" s="5">
        <f>IF(ผู้ปกครอง!O41=3,2,IF(ผู้ปกครอง!O41=2,1,IF(ผู้ปกครอง!O41=1,0,0)))</f>
        <v>0</v>
      </c>
      <c r="Q45" s="5">
        <f>IF(ผู้ปกครอง!P41=3,2,IF(ผู้ปกครอง!P41=2,1,IF(ผู้ปกครอง!P41=1,0,0)))</f>
        <v>0</v>
      </c>
      <c r="R45" s="5">
        <f>IF(ผู้ปกครอง!Q41=3,0,IF(ผู้ปกครอง!Q41=2,1,IF(ผู้ปกครอง!Q41=1,2,0)))</f>
        <v>0</v>
      </c>
      <c r="S45" s="5">
        <f>IF(ผู้ปกครอง!R41=3,2,IF(ผู้ปกครอง!R41=2,1,IF(ผู้ปกครอง!R41=1,0,0)))</f>
        <v>0</v>
      </c>
      <c r="T45" s="5">
        <f>IF(ผู้ปกครอง!S41=3,2,IF(ผู้ปกครอง!S41=2,1,IF(ผู้ปกครอง!S41=1,0,0)))</f>
        <v>0</v>
      </c>
      <c r="U45" s="5">
        <f>IF(ผู้ปกครอง!T41=3,2,IF(ผู้ปกครอง!T41=2,1,IF(ผู้ปกครอง!T41=1,0,0)))</f>
        <v>0</v>
      </c>
      <c r="V45" s="5">
        <f>IF(ผู้ปกครอง!U41=3,2,IF(ผู้ปกครอง!U41=2,1,IF(ผู้ปกครอง!U41=1,0,0)))</f>
        <v>0</v>
      </c>
      <c r="W45" s="5">
        <f>IF(ผู้ปกครอง!V41=3,2,IF(ผู้ปกครอง!V41=2,1,IF(ผู้ปกครอง!V41=1,0,0)))</f>
        <v>0</v>
      </c>
      <c r="X45" s="5">
        <f>IF(ผู้ปกครอง!W41=3,2,IF(ผู้ปกครอง!W41=2,1,IF(ผู้ปกครอง!W41=1,0,0)))</f>
        <v>0</v>
      </c>
      <c r="Y45" s="5">
        <f>IF(ผู้ปกครอง!X41=3,0,IF(ผู้ปกครอง!X41=2,1,IF(ผู้ปกครอง!X41=1,2,0)))</f>
        <v>0</v>
      </c>
      <c r="Z45" s="5">
        <f>IF(ผู้ปกครอง!Y41=3,2,IF(ผู้ปกครอง!Y41=2,1,IF(ผู้ปกครอง!Y41=1,0,0)))</f>
        <v>0</v>
      </c>
      <c r="AA45" s="5">
        <f>IF(ผู้ปกครอง!Z41=3,2,IF(ผู้ปกครอง!Z41=2,1,IF(ผู้ปกครอง!Z41=1,0,0)))</f>
        <v>0</v>
      </c>
      <c r="AB45" s="5">
        <f>IF(ผู้ปกครอง!AA41=3,2,IF(ผู้ปกครอง!AA41=2,1,IF(ผู้ปกครอง!AA41=1,0,0)))</f>
        <v>0</v>
      </c>
      <c r="AC45" s="5">
        <f>IF(ครู!AB41=3,0,IF(ครู!AB41=2,1,IF(ครู!AB41=1,2,0)))</f>
        <v>0</v>
      </c>
      <c r="AD45" s="5">
        <f>IF(ผู้ปกครอง!AC41=3,2,IF(ผู้ปกครอง!AC41=4,2,0))</f>
        <v>0</v>
      </c>
      <c r="AE45" s="5">
        <f>IF(ผู้ปกครอง!AD41=3,2,IF(ผู้ปกครอง!AD41=4,2,0))</f>
        <v>0</v>
      </c>
      <c r="AF45" s="5">
        <f>IF(ผู้ปกครอง!AE41=3,2,IF(ผู้ปกครอง!AE41=4,2,0))</f>
        <v>0</v>
      </c>
      <c r="AG45" s="5">
        <f>IF(ผู้ปกครอง!AF41=3,2,IF(ผู้ปกครอง!AF41=4,2,0))</f>
        <v>0</v>
      </c>
      <c r="AH45" s="5">
        <f>IF(ผู้ปกครอง!AG41=3,2,IF(ผู้ปกครอง!AG41=4,2,0))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>
      <c r="A46" s="4" t="str">
        <f>รายชื่อนักเรียน!E43</f>
        <v>11330</v>
      </c>
      <c r="B46" s="4" t="str">
        <f>รายชื่อนักเรียน!F43</f>
        <v>เด็กหญิงรรรันด์  จันทร์อิ่ม</v>
      </c>
      <c r="C46" s="5">
        <f>IF($B46=0,"",รายชื่อนักเรียน!G43)</f>
        <v>1</v>
      </c>
      <c r="D46" s="5">
        <f>IF($B46=0,"",รายชื่อนักเรียน!H43)</f>
        <v>41</v>
      </c>
      <c r="E46" s="5">
        <f>IF(ผู้ปกครอง!D42=3,2,IF(ผู้ปกครอง!D42=2,1,IF(ผู้ปกครอง!D42=1,0,0)))</f>
        <v>0</v>
      </c>
      <c r="F46" s="5">
        <f>IF(ผู้ปกครอง!E42=3,2,IF(ผู้ปกครอง!E42=2,1,IF(ผู้ปกครอง!E42=1,0,0)))</f>
        <v>0</v>
      </c>
      <c r="G46" s="5">
        <f>IF(ผู้ปกครอง!F42=3,2,IF(ผู้ปกครอง!F42=2,1,IF(ผู้ปกครอง!F42=1,0,0)))</f>
        <v>0</v>
      </c>
      <c r="H46" s="5">
        <f>IF(ผู้ปกครอง!G42=3,2,IF(ผู้ปกครอง!G42=2,1,IF(ผู้ปกครอง!G42=1,0,0)))</f>
        <v>0</v>
      </c>
      <c r="I46" s="5">
        <f>IF(ผู้ปกครอง!H42=3,2,IF(ผู้ปกครอง!H42=2,1,IF(ผู้ปกครอง!H42=1,0,0)))</f>
        <v>0</v>
      </c>
      <c r="J46" s="5">
        <f>IF(ผู้ปกครอง!I42=3,2,IF(ผู้ปกครอง!I42=2,1,IF(ผู้ปกครอง!I42=1,0,0)))</f>
        <v>0</v>
      </c>
      <c r="K46" s="5">
        <f>IF(ผู้ปกครอง!J42=3,0,IF(ผู้ปกครอง!J42=2,1,IF(ผู้ปกครอง!J42=1,2,0)))</f>
        <v>0</v>
      </c>
      <c r="L46" s="5">
        <f>IF(ผู้ปกครอง!K42=3,2,IF(ผู้ปกครอง!K42=2,1,IF(ผู้ปกครอง!K42=1,0,0)))</f>
        <v>0</v>
      </c>
      <c r="M46" s="5">
        <f>IF(ผู้ปกครอง!L42=3,2,IF(ผู้ปกครอง!L42=2,1,IF(ผู้ปกครอง!L42=1,0,0)))</f>
        <v>0</v>
      </c>
      <c r="N46" s="5">
        <f>IF(ผู้ปกครอง!M42=3,2,IF(ผู้ปกครอง!M42=2,1,IF(ผู้ปกครอง!M42=1,0,0)))</f>
        <v>0</v>
      </c>
      <c r="O46" s="5">
        <f>IF(ผู้ปกครอง!N42=3,0,IF(ผู้ปกครอง!N42=2,1,IF(ผู้ปกครอง!N42=1,2,0)))</f>
        <v>0</v>
      </c>
      <c r="P46" s="5">
        <f>IF(ผู้ปกครอง!O42=3,2,IF(ผู้ปกครอง!O42=2,1,IF(ผู้ปกครอง!O42=1,0,0)))</f>
        <v>0</v>
      </c>
      <c r="Q46" s="5">
        <f>IF(ผู้ปกครอง!P42=3,2,IF(ผู้ปกครอง!P42=2,1,IF(ผู้ปกครอง!P42=1,0,0)))</f>
        <v>0</v>
      </c>
      <c r="R46" s="5">
        <f>IF(ผู้ปกครอง!Q42=3,0,IF(ผู้ปกครอง!Q42=2,1,IF(ผู้ปกครอง!Q42=1,2,0)))</f>
        <v>0</v>
      </c>
      <c r="S46" s="5">
        <f>IF(ผู้ปกครอง!R42=3,2,IF(ผู้ปกครอง!R42=2,1,IF(ผู้ปกครอง!R42=1,0,0)))</f>
        <v>0</v>
      </c>
      <c r="T46" s="5">
        <f>IF(ผู้ปกครอง!S42=3,2,IF(ผู้ปกครอง!S42=2,1,IF(ผู้ปกครอง!S42=1,0,0)))</f>
        <v>0</v>
      </c>
      <c r="U46" s="5">
        <f>IF(ผู้ปกครอง!T42=3,2,IF(ผู้ปกครอง!T42=2,1,IF(ผู้ปกครอง!T42=1,0,0)))</f>
        <v>0</v>
      </c>
      <c r="V46" s="5">
        <f>IF(ผู้ปกครอง!U42=3,2,IF(ผู้ปกครอง!U42=2,1,IF(ผู้ปกครอง!U42=1,0,0)))</f>
        <v>0</v>
      </c>
      <c r="W46" s="5">
        <f>IF(ผู้ปกครอง!V42=3,2,IF(ผู้ปกครอง!V42=2,1,IF(ผู้ปกครอง!V42=1,0,0)))</f>
        <v>0</v>
      </c>
      <c r="X46" s="5">
        <f>IF(ผู้ปกครอง!W42=3,2,IF(ผู้ปกครอง!W42=2,1,IF(ผู้ปกครอง!W42=1,0,0)))</f>
        <v>0</v>
      </c>
      <c r="Y46" s="5">
        <f>IF(ผู้ปกครอง!X42=3,0,IF(ผู้ปกครอง!X42=2,1,IF(ผู้ปกครอง!X42=1,2,0)))</f>
        <v>0</v>
      </c>
      <c r="Z46" s="5">
        <f>IF(ผู้ปกครอง!Y42=3,2,IF(ผู้ปกครอง!Y42=2,1,IF(ผู้ปกครอง!Y42=1,0,0)))</f>
        <v>0</v>
      </c>
      <c r="AA46" s="5">
        <f>IF(ผู้ปกครอง!Z42=3,2,IF(ผู้ปกครอง!Z42=2,1,IF(ผู้ปกครอง!Z42=1,0,0)))</f>
        <v>0</v>
      </c>
      <c r="AB46" s="5">
        <f>IF(ผู้ปกครอง!AA42=3,2,IF(ผู้ปกครอง!AA42=2,1,IF(ผู้ปกครอง!AA42=1,0,0)))</f>
        <v>0</v>
      </c>
      <c r="AC46" s="5">
        <f>IF(ครู!AB42=3,0,IF(ครู!AB42=2,1,IF(ครู!AB42=1,2,0)))</f>
        <v>0</v>
      </c>
      <c r="AD46" s="5">
        <f>IF(ผู้ปกครอง!AC42=3,2,IF(ผู้ปกครอง!AC42=4,2,0))</f>
        <v>0</v>
      </c>
      <c r="AE46" s="5">
        <f>IF(ผู้ปกครอง!AD42=3,2,IF(ผู้ปกครอง!AD42=4,2,0))</f>
        <v>0</v>
      </c>
      <c r="AF46" s="5">
        <f>IF(ผู้ปกครอง!AE42=3,2,IF(ผู้ปกครอง!AE42=4,2,0))</f>
        <v>0</v>
      </c>
      <c r="AG46" s="5">
        <f>IF(ผู้ปกครอง!AF42=3,2,IF(ผู้ปกครอง!AF42=4,2,0))</f>
        <v>0</v>
      </c>
      <c r="AH46" s="5">
        <f>IF(ผู้ปกครอง!AG42=3,2,IF(ผู้ปกครอง!AG42=4,2,0))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>
      <c r="A47" s="4" t="str">
        <f>รายชื่อนักเรียน!E44</f>
        <v>11332</v>
      </c>
      <c r="B47" s="4" t="str">
        <f>รายชื่อนักเรียน!F44</f>
        <v>เด็กหญิงระวีนุช  ช่วยประคอง</v>
      </c>
      <c r="C47" s="5">
        <f>IF($B47=0,"",รายชื่อนักเรียน!G44)</f>
        <v>1</v>
      </c>
      <c r="D47" s="5">
        <f>IF($B47=0,"",รายชื่อนักเรียน!H44)</f>
        <v>42</v>
      </c>
      <c r="E47" s="5">
        <f>IF(ผู้ปกครอง!D43=3,2,IF(ผู้ปกครอง!D43=2,1,IF(ผู้ปกครอง!D43=1,0,0)))</f>
        <v>0</v>
      </c>
      <c r="F47" s="5">
        <f>IF(ผู้ปกครอง!E43=3,2,IF(ผู้ปกครอง!E43=2,1,IF(ผู้ปกครอง!E43=1,0,0)))</f>
        <v>0</v>
      </c>
      <c r="G47" s="5">
        <f>IF(ผู้ปกครอง!F43=3,2,IF(ผู้ปกครอง!F43=2,1,IF(ผู้ปกครอง!F43=1,0,0)))</f>
        <v>0</v>
      </c>
      <c r="H47" s="5">
        <f>IF(ผู้ปกครอง!G43=3,2,IF(ผู้ปกครอง!G43=2,1,IF(ผู้ปกครอง!G43=1,0,0)))</f>
        <v>0</v>
      </c>
      <c r="I47" s="5">
        <f>IF(ผู้ปกครอง!H43=3,2,IF(ผู้ปกครอง!H43=2,1,IF(ผู้ปกครอง!H43=1,0,0)))</f>
        <v>0</v>
      </c>
      <c r="J47" s="5">
        <f>IF(ผู้ปกครอง!I43=3,2,IF(ผู้ปกครอง!I43=2,1,IF(ผู้ปกครอง!I43=1,0,0)))</f>
        <v>0</v>
      </c>
      <c r="K47" s="5">
        <f>IF(ผู้ปกครอง!J43=3,0,IF(ผู้ปกครอง!J43=2,1,IF(ผู้ปกครอง!J43=1,2,0)))</f>
        <v>0</v>
      </c>
      <c r="L47" s="5">
        <f>IF(ผู้ปกครอง!K43=3,2,IF(ผู้ปกครอง!K43=2,1,IF(ผู้ปกครอง!K43=1,0,0)))</f>
        <v>0</v>
      </c>
      <c r="M47" s="5">
        <f>IF(ผู้ปกครอง!L43=3,2,IF(ผู้ปกครอง!L43=2,1,IF(ผู้ปกครอง!L43=1,0,0)))</f>
        <v>0</v>
      </c>
      <c r="N47" s="5">
        <f>IF(ผู้ปกครอง!M43=3,2,IF(ผู้ปกครอง!M43=2,1,IF(ผู้ปกครอง!M43=1,0,0)))</f>
        <v>0</v>
      </c>
      <c r="O47" s="5">
        <f>IF(ผู้ปกครอง!N43=3,0,IF(ผู้ปกครอง!N43=2,1,IF(ผู้ปกครอง!N43=1,2,0)))</f>
        <v>0</v>
      </c>
      <c r="P47" s="5">
        <f>IF(ผู้ปกครอง!O43=3,2,IF(ผู้ปกครอง!O43=2,1,IF(ผู้ปกครอง!O43=1,0,0)))</f>
        <v>0</v>
      </c>
      <c r="Q47" s="5">
        <f>IF(ผู้ปกครอง!P43=3,2,IF(ผู้ปกครอง!P43=2,1,IF(ผู้ปกครอง!P43=1,0,0)))</f>
        <v>0</v>
      </c>
      <c r="R47" s="5">
        <f>IF(ผู้ปกครอง!Q43=3,0,IF(ผู้ปกครอง!Q43=2,1,IF(ผู้ปกครอง!Q43=1,2,0)))</f>
        <v>0</v>
      </c>
      <c r="S47" s="5">
        <f>IF(ผู้ปกครอง!R43=3,2,IF(ผู้ปกครอง!R43=2,1,IF(ผู้ปกครอง!R43=1,0,0)))</f>
        <v>0</v>
      </c>
      <c r="T47" s="5">
        <f>IF(ผู้ปกครอง!S43=3,2,IF(ผู้ปกครอง!S43=2,1,IF(ผู้ปกครอง!S43=1,0,0)))</f>
        <v>0</v>
      </c>
      <c r="U47" s="5">
        <f>IF(ผู้ปกครอง!T43=3,2,IF(ผู้ปกครอง!T43=2,1,IF(ผู้ปกครอง!T43=1,0,0)))</f>
        <v>0</v>
      </c>
      <c r="V47" s="5">
        <f>IF(ผู้ปกครอง!U43=3,2,IF(ผู้ปกครอง!U43=2,1,IF(ผู้ปกครอง!U43=1,0,0)))</f>
        <v>0</v>
      </c>
      <c r="W47" s="5">
        <f>IF(ผู้ปกครอง!V43=3,2,IF(ผู้ปกครอง!V43=2,1,IF(ผู้ปกครอง!V43=1,0,0)))</f>
        <v>0</v>
      </c>
      <c r="X47" s="5">
        <f>IF(ผู้ปกครอง!W43=3,2,IF(ผู้ปกครอง!W43=2,1,IF(ผู้ปกครอง!W43=1,0,0)))</f>
        <v>0</v>
      </c>
      <c r="Y47" s="5">
        <f>IF(ผู้ปกครอง!X43=3,0,IF(ผู้ปกครอง!X43=2,1,IF(ผู้ปกครอง!X43=1,2,0)))</f>
        <v>0</v>
      </c>
      <c r="Z47" s="5">
        <f>IF(ผู้ปกครอง!Y43=3,2,IF(ผู้ปกครอง!Y43=2,1,IF(ผู้ปกครอง!Y43=1,0,0)))</f>
        <v>0</v>
      </c>
      <c r="AA47" s="5">
        <f>IF(ผู้ปกครอง!Z43=3,2,IF(ผู้ปกครอง!Z43=2,1,IF(ผู้ปกครอง!Z43=1,0,0)))</f>
        <v>0</v>
      </c>
      <c r="AB47" s="5">
        <f>IF(ผู้ปกครอง!AA43=3,2,IF(ผู้ปกครอง!AA43=2,1,IF(ผู้ปกครอง!AA43=1,0,0)))</f>
        <v>0</v>
      </c>
      <c r="AC47" s="5">
        <f>IF(ครู!AB43=3,0,IF(ครู!AB43=2,1,IF(ครู!AB43=1,2,0)))</f>
        <v>0</v>
      </c>
      <c r="AD47" s="5">
        <f>IF(ผู้ปกครอง!AC43=3,2,IF(ผู้ปกครอง!AC43=4,2,0))</f>
        <v>0</v>
      </c>
      <c r="AE47" s="5">
        <f>IF(ผู้ปกครอง!AD43=3,2,IF(ผู้ปกครอง!AD43=4,2,0))</f>
        <v>0</v>
      </c>
      <c r="AF47" s="5">
        <f>IF(ผู้ปกครอง!AE43=3,2,IF(ผู้ปกครอง!AE43=4,2,0))</f>
        <v>0</v>
      </c>
      <c r="AG47" s="5">
        <f>IF(ผู้ปกครอง!AF43=3,2,IF(ผู้ปกครอง!AF43=4,2,0))</f>
        <v>0</v>
      </c>
      <c r="AH47" s="5">
        <f>IF(ผู้ปกครอง!AG43=3,2,IF(ผู้ปกครอง!AG43=4,2,0))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>
      <c r="A48" s="4" t="str">
        <f>รายชื่อนักเรียน!E45</f>
        <v>11335</v>
      </c>
      <c r="B48" s="4" t="str">
        <f>รายชื่อนักเรียน!F45</f>
        <v>เด็กหญิงเรวดี  ล้อมวงษ์</v>
      </c>
      <c r="C48" s="5">
        <f>IF($B48=0,"",รายชื่อนักเรียน!G45)</f>
        <v>1</v>
      </c>
      <c r="D48" s="5">
        <f>IF($B48=0,"",รายชื่อนักเรียน!H45)</f>
        <v>43</v>
      </c>
      <c r="E48" s="5">
        <f>IF(ผู้ปกครอง!D44=3,2,IF(ผู้ปกครอง!D44=2,1,IF(ผู้ปกครอง!D44=1,0,0)))</f>
        <v>0</v>
      </c>
      <c r="F48" s="5">
        <f>IF(ผู้ปกครอง!E44=3,2,IF(ผู้ปกครอง!E44=2,1,IF(ผู้ปกครอง!E44=1,0,0)))</f>
        <v>0</v>
      </c>
      <c r="G48" s="5">
        <f>IF(ผู้ปกครอง!F44=3,2,IF(ผู้ปกครอง!F44=2,1,IF(ผู้ปกครอง!F44=1,0,0)))</f>
        <v>0</v>
      </c>
      <c r="H48" s="5">
        <f>IF(ผู้ปกครอง!G44=3,2,IF(ผู้ปกครอง!G44=2,1,IF(ผู้ปกครอง!G44=1,0,0)))</f>
        <v>0</v>
      </c>
      <c r="I48" s="5">
        <f>IF(ผู้ปกครอง!H44=3,2,IF(ผู้ปกครอง!H44=2,1,IF(ผู้ปกครอง!H44=1,0,0)))</f>
        <v>0</v>
      </c>
      <c r="J48" s="5">
        <f>IF(ผู้ปกครอง!I44=3,2,IF(ผู้ปกครอง!I44=2,1,IF(ผู้ปกครอง!I44=1,0,0)))</f>
        <v>0</v>
      </c>
      <c r="K48" s="5">
        <f>IF(ผู้ปกครอง!J44=3,0,IF(ผู้ปกครอง!J44=2,1,IF(ผู้ปกครอง!J44=1,2,0)))</f>
        <v>0</v>
      </c>
      <c r="L48" s="5">
        <f>IF(ผู้ปกครอง!K44=3,2,IF(ผู้ปกครอง!K44=2,1,IF(ผู้ปกครอง!K44=1,0,0)))</f>
        <v>0</v>
      </c>
      <c r="M48" s="5">
        <f>IF(ผู้ปกครอง!L44=3,2,IF(ผู้ปกครอง!L44=2,1,IF(ผู้ปกครอง!L44=1,0,0)))</f>
        <v>0</v>
      </c>
      <c r="N48" s="5">
        <f>IF(ผู้ปกครอง!M44=3,2,IF(ผู้ปกครอง!M44=2,1,IF(ผู้ปกครอง!M44=1,0,0)))</f>
        <v>0</v>
      </c>
      <c r="O48" s="5">
        <f>IF(ผู้ปกครอง!N44=3,0,IF(ผู้ปกครอง!N44=2,1,IF(ผู้ปกครอง!N44=1,2,0)))</f>
        <v>0</v>
      </c>
      <c r="P48" s="5">
        <f>IF(ผู้ปกครอง!O44=3,2,IF(ผู้ปกครอง!O44=2,1,IF(ผู้ปกครอง!O44=1,0,0)))</f>
        <v>0</v>
      </c>
      <c r="Q48" s="5">
        <f>IF(ผู้ปกครอง!P44=3,2,IF(ผู้ปกครอง!P44=2,1,IF(ผู้ปกครอง!P44=1,0,0)))</f>
        <v>0</v>
      </c>
      <c r="R48" s="5">
        <f>IF(ผู้ปกครอง!Q44=3,0,IF(ผู้ปกครอง!Q44=2,1,IF(ผู้ปกครอง!Q44=1,2,0)))</f>
        <v>0</v>
      </c>
      <c r="S48" s="5">
        <f>IF(ผู้ปกครอง!R44=3,2,IF(ผู้ปกครอง!R44=2,1,IF(ผู้ปกครอง!R44=1,0,0)))</f>
        <v>0</v>
      </c>
      <c r="T48" s="5">
        <f>IF(ผู้ปกครอง!S44=3,2,IF(ผู้ปกครอง!S44=2,1,IF(ผู้ปกครอง!S44=1,0,0)))</f>
        <v>0</v>
      </c>
      <c r="U48" s="5">
        <f>IF(ผู้ปกครอง!T44=3,2,IF(ผู้ปกครอง!T44=2,1,IF(ผู้ปกครอง!T44=1,0,0)))</f>
        <v>0</v>
      </c>
      <c r="V48" s="5">
        <f>IF(ผู้ปกครอง!U44=3,2,IF(ผู้ปกครอง!U44=2,1,IF(ผู้ปกครอง!U44=1,0,0)))</f>
        <v>0</v>
      </c>
      <c r="W48" s="5">
        <f>IF(ผู้ปกครอง!V44=3,2,IF(ผู้ปกครอง!V44=2,1,IF(ผู้ปกครอง!V44=1,0,0)))</f>
        <v>0</v>
      </c>
      <c r="X48" s="5">
        <f>IF(ผู้ปกครอง!W44=3,2,IF(ผู้ปกครอง!W44=2,1,IF(ผู้ปกครอง!W44=1,0,0)))</f>
        <v>0</v>
      </c>
      <c r="Y48" s="5">
        <f>IF(ผู้ปกครอง!X44=3,0,IF(ผู้ปกครอง!X44=2,1,IF(ผู้ปกครอง!X44=1,2,0)))</f>
        <v>0</v>
      </c>
      <c r="Z48" s="5">
        <f>IF(ผู้ปกครอง!Y44=3,2,IF(ผู้ปกครอง!Y44=2,1,IF(ผู้ปกครอง!Y44=1,0,0)))</f>
        <v>0</v>
      </c>
      <c r="AA48" s="5">
        <f>IF(ผู้ปกครอง!Z44=3,2,IF(ผู้ปกครอง!Z44=2,1,IF(ผู้ปกครอง!Z44=1,0,0)))</f>
        <v>0</v>
      </c>
      <c r="AB48" s="5">
        <f>IF(ผู้ปกครอง!AA44=3,2,IF(ผู้ปกครอง!AA44=2,1,IF(ผู้ปกครอง!AA44=1,0,0)))</f>
        <v>0</v>
      </c>
      <c r="AC48" s="5">
        <f>IF(ครู!AB44=3,0,IF(ครู!AB44=2,1,IF(ครู!AB44=1,2,0)))</f>
        <v>0</v>
      </c>
      <c r="AD48" s="5">
        <f>IF(ผู้ปกครอง!AC44=3,2,IF(ผู้ปกครอง!AC44=4,2,0))</f>
        <v>0</v>
      </c>
      <c r="AE48" s="5">
        <f>IF(ผู้ปกครอง!AD44=3,2,IF(ผู้ปกครอง!AD44=4,2,0))</f>
        <v>0</v>
      </c>
      <c r="AF48" s="5">
        <f>IF(ผู้ปกครอง!AE44=3,2,IF(ผู้ปกครอง!AE44=4,2,0))</f>
        <v>0</v>
      </c>
      <c r="AG48" s="5">
        <f>IF(ผู้ปกครอง!AF44=3,2,IF(ผู้ปกครอง!AF44=4,2,0))</f>
        <v>0</v>
      </c>
      <c r="AH48" s="5">
        <f>IF(ผู้ปกครอง!AG44=3,2,IF(ผู้ปกครอง!AG44=4,2,0))</f>
        <v>0</v>
      </c>
      <c r="AI48" s="5">
        <f t="shared" si="0"/>
        <v>0</v>
      </c>
      <c r="AJ48" s="5" t="str">
        <f t="shared" si="1"/>
        <v>ปกติ</v>
      </c>
      <c r="AK48" s="5">
        <f t="shared" si="2"/>
        <v>0</v>
      </c>
      <c r="AL48" s="5" t="str">
        <f t="shared" si="3"/>
        <v>ปกติ</v>
      </c>
      <c r="AM48" s="5">
        <f t="shared" si="4"/>
        <v>0</v>
      </c>
      <c r="AN48" s="5" t="str">
        <f t="shared" si="5"/>
        <v>ปกติ</v>
      </c>
      <c r="AO48" s="5">
        <f t="shared" si="6"/>
        <v>0</v>
      </c>
      <c r="AP48" s="5" t="str">
        <f t="shared" si="7"/>
        <v>ปกติ</v>
      </c>
      <c r="AQ48" s="5">
        <f t="shared" si="8"/>
        <v>0</v>
      </c>
      <c r="AR48" s="5" t="str">
        <f t="shared" si="9"/>
        <v>ปกติ</v>
      </c>
      <c r="AS48" s="5">
        <f t="shared" si="10"/>
        <v>0</v>
      </c>
      <c r="AT48" s="5" t="str">
        <f t="shared" si="11"/>
        <v>ไม่มีจุดแข็ง</v>
      </c>
      <c r="AU48" s="5" t="str">
        <f t="shared" si="12"/>
        <v>ปกติ</v>
      </c>
    </row>
    <row r="49" spans="1:47">
      <c r="A49" s="4" t="str">
        <f>รายชื่อนักเรียน!E46</f>
        <v>11337</v>
      </c>
      <c r="B49" s="4" t="str">
        <f>รายชื่อนักเรียน!F46</f>
        <v>เด็กหญิงลลิตา  สุขสมจิตร</v>
      </c>
      <c r="C49" s="5">
        <f>IF($B49=0,"",รายชื่อนักเรียน!G46)</f>
        <v>1</v>
      </c>
      <c r="D49" s="5">
        <f>IF($B49=0,"",รายชื่อนักเรียน!H46)</f>
        <v>44</v>
      </c>
      <c r="E49" s="5">
        <f>IF(ผู้ปกครอง!D45=3,2,IF(ผู้ปกครอง!D45=2,1,IF(ผู้ปกครอง!D45=1,0,0)))</f>
        <v>0</v>
      </c>
      <c r="F49" s="5">
        <f>IF(ผู้ปกครอง!E45=3,2,IF(ผู้ปกครอง!E45=2,1,IF(ผู้ปกครอง!E45=1,0,0)))</f>
        <v>0</v>
      </c>
      <c r="G49" s="5">
        <f>IF(ผู้ปกครอง!F45=3,2,IF(ผู้ปกครอง!F45=2,1,IF(ผู้ปกครอง!F45=1,0,0)))</f>
        <v>0</v>
      </c>
      <c r="H49" s="5">
        <f>IF(ผู้ปกครอง!G45=3,2,IF(ผู้ปกครอง!G45=2,1,IF(ผู้ปกครอง!G45=1,0,0)))</f>
        <v>0</v>
      </c>
      <c r="I49" s="5">
        <f>IF(ผู้ปกครอง!H45=3,2,IF(ผู้ปกครอง!H45=2,1,IF(ผู้ปกครอง!H45=1,0,0)))</f>
        <v>0</v>
      </c>
      <c r="J49" s="5">
        <f>IF(ผู้ปกครอง!I45=3,2,IF(ผู้ปกครอง!I45=2,1,IF(ผู้ปกครอง!I45=1,0,0)))</f>
        <v>0</v>
      </c>
      <c r="K49" s="5">
        <f>IF(ผู้ปกครอง!J45=3,0,IF(ผู้ปกครอง!J45=2,1,IF(ผู้ปกครอง!J45=1,2,0)))</f>
        <v>0</v>
      </c>
      <c r="L49" s="5">
        <f>IF(ผู้ปกครอง!K45=3,2,IF(ผู้ปกครอง!K45=2,1,IF(ผู้ปกครอง!K45=1,0,0)))</f>
        <v>0</v>
      </c>
      <c r="M49" s="5">
        <f>IF(ผู้ปกครอง!L45=3,2,IF(ผู้ปกครอง!L45=2,1,IF(ผู้ปกครอง!L45=1,0,0)))</f>
        <v>0</v>
      </c>
      <c r="N49" s="5">
        <f>IF(ผู้ปกครอง!M45=3,2,IF(ผู้ปกครอง!M45=2,1,IF(ผู้ปกครอง!M45=1,0,0)))</f>
        <v>0</v>
      </c>
      <c r="O49" s="5">
        <f>IF(ผู้ปกครอง!N45=3,0,IF(ผู้ปกครอง!N45=2,1,IF(ผู้ปกครอง!N45=1,2,0)))</f>
        <v>0</v>
      </c>
      <c r="P49" s="5">
        <f>IF(ผู้ปกครอง!O45=3,2,IF(ผู้ปกครอง!O45=2,1,IF(ผู้ปกครอง!O45=1,0,0)))</f>
        <v>0</v>
      </c>
      <c r="Q49" s="5">
        <f>IF(ผู้ปกครอง!P45=3,2,IF(ผู้ปกครอง!P45=2,1,IF(ผู้ปกครอง!P45=1,0,0)))</f>
        <v>0</v>
      </c>
      <c r="R49" s="5">
        <f>IF(ผู้ปกครอง!Q45=3,0,IF(ผู้ปกครอง!Q45=2,1,IF(ผู้ปกครอง!Q45=1,2,0)))</f>
        <v>0</v>
      </c>
      <c r="S49" s="5">
        <f>IF(ผู้ปกครอง!R45=3,2,IF(ผู้ปกครอง!R45=2,1,IF(ผู้ปกครอง!R45=1,0,0)))</f>
        <v>0</v>
      </c>
      <c r="T49" s="5">
        <f>IF(ผู้ปกครอง!S45=3,2,IF(ผู้ปกครอง!S45=2,1,IF(ผู้ปกครอง!S45=1,0,0)))</f>
        <v>0</v>
      </c>
      <c r="U49" s="5">
        <f>IF(ผู้ปกครอง!T45=3,2,IF(ผู้ปกครอง!T45=2,1,IF(ผู้ปกครอง!T45=1,0,0)))</f>
        <v>0</v>
      </c>
      <c r="V49" s="5">
        <f>IF(ผู้ปกครอง!U45=3,2,IF(ผู้ปกครอง!U45=2,1,IF(ผู้ปกครอง!U45=1,0,0)))</f>
        <v>0</v>
      </c>
      <c r="W49" s="5">
        <f>IF(ผู้ปกครอง!V45=3,2,IF(ผู้ปกครอง!V45=2,1,IF(ผู้ปกครอง!V45=1,0,0)))</f>
        <v>0</v>
      </c>
      <c r="X49" s="5">
        <f>IF(ผู้ปกครอง!W45=3,2,IF(ผู้ปกครอง!W45=2,1,IF(ผู้ปกครอง!W45=1,0,0)))</f>
        <v>0</v>
      </c>
      <c r="Y49" s="5">
        <f>IF(ผู้ปกครอง!X45=3,0,IF(ผู้ปกครอง!X45=2,1,IF(ผู้ปกครอง!X45=1,2,0)))</f>
        <v>0</v>
      </c>
      <c r="Z49" s="5">
        <f>IF(ผู้ปกครอง!Y45=3,2,IF(ผู้ปกครอง!Y45=2,1,IF(ผู้ปกครอง!Y45=1,0,0)))</f>
        <v>0</v>
      </c>
      <c r="AA49" s="5">
        <f>IF(ผู้ปกครอง!Z45=3,2,IF(ผู้ปกครอง!Z45=2,1,IF(ผู้ปกครอง!Z45=1,0,0)))</f>
        <v>0</v>
      </c>
      <c r="AB49" s="5">
        <f>IF(ผู้ปกครอง!AA45=3,2,IF(ผู้ปกครอง!AA45=2,1,IF(ผู้ปกครอง!AA45=1,0,0)))</f>
        <v>0</v>
      </c>
      <c r="AC49" s="5">
        <f>IF(ครู!AB45=3,0,IF(ครู!AB45=2,1,IF(ครู!AB45=1,2,0)))</f>
        <v>0</v>
      </c>
      <c r="AD49" s="5">
        <f>IF(ผู้ปกครอง!AC45=3,2,IF(ผู้ปกครอง!AC45=4,2,0))</f>
        <v>0</v>
      </c>
      <c r="AE49" s="5">
        <f>IF(ผู้ปกครอง!AD45=3,2,IF(ผู้ปกครอง!AD45=4,2,0))</f>
        <v>0</v>
      </c>
      <c r="AF49" s="5">
        <f>IF(ผู้ปกครอง!AE45=3,2,IF(ผู้ปกครอง!AE45=4,2,0))</f>
        <v>0</v>
      </c>
      <c r="AG49" s="5">
        <f>IF(ผู้ปกครอง!AF45=3,2,IF(ผู้ปกครอง!AF45=4,2,0))</f>
        <v>0</v>
      </c>
      <c r="AH49" s="5">
        <f>IF(ผู้ปกครอง!AG45=3,2,IF(ผู้ปกครอง!AG45=4,2,0))</f>
        <v>0</v>
      </c>
      <c r="AI49" s="5">
        <f t="shared" si="0"/>
        <v>0</v>
      </c>
      <c r="AJ49" s="5" t="str">
        <f t="shared" si="1"/>
        <v>ปกติ</v>
      </c>
      <c r="AK49" s="5">
        <f t="shared" si="2"/>
        <v>0</v>
      </c>
      <c r="AL49" s="5" t="str">
        <f t="shared" si="3"/>
        <v>ปกติ</v>
      </c>
      <c r="AM49" s="5">
        <f t="shared" si="4"/>
        <v>0</v>
      </c>
      <c r="AN49" s="5" t="str">
        <f t="shared" si="5"/>
        <v>ปกติ</v>
      </c>
      <c r="AO49" s="5">
        <f t="shared" si="6"/>
        <v>0</v>
      </c>
      <c r="AP49" s="5" t="str">
        <f t="shared" si="7"/>
        <v>ปกติ</v>
      </c>
      <c r="AQ49" s="5">
        <f t="shared" si="8"/>
        <v>0</v>
      </c>
      <c r="AR49" s="5" t="str">
        <f t="shared" si="9"/>
        <v>ปกติ</v>
      </c>
      <c r="AS49" s="5">
        <f t="shared" si="10"/>
        <v>0</v>
      </c>
      <c r="AT49" s="5" t="str">
        <f t="shared" si="11"/>
        <v>ไม่มีจุดแข็ง</v>
      </c>
      <c r="AU49" s="5" t="str">
        <f t="shared" si="12"/>
        <v>ปกติ</v>
      </c>
    </row>
    <row r="50" spans="1:47">
      <c r="A50" s="4" t="str">
        <f>รายชื่อนักเรียน!E47</f>
        <v>11343</v>
      </c>
      <c r="B50" s="4" t="str">
        <f>รายชื่อนักเรียน!F47</f>
        <v>เด็กหญิงวินิธิญา  ถนอมศักดิ์</v>
      </c>
      <c r="C50" s="5">
        <f>IF($B50=0,"",รายชื่อนักเรียน!G47)</f>
        <v>1</v>
      </c>
      <c r="D50" s="5">
        <f>IF($B50=0,"",รายชื่อนักเรียน!H47)</f>
        <v>45</v>
      </c>
      <c r="E50" s="5">
        <f>IF(ผู้ปกครอง!D46=3,2,IF(ผู้ปกครอง!D46=2,1,IF(ผู้ปกครอง!D46=1,0,0)))</f>
        <v>0</v>
      </c>
      <c r="F50" s="5">
        <f>IF(ผู้ปกครอง!E46=3,2,IF(ผู้ปกครอง!E46=2,1,IF(ผู้ปกครอง!E46=1,0,0)))</f>
        <v>0</v>
      </c>
      <c r="G50" s="5">
        <f>IF(ผู้ปกครอง!F46=3,2,IF(ผู้ปกครอง!F46=2,1,IF(ผู้ปกครอง!F46=1,0,0)))</f>
        <v>0</v>
      </c>
      <c r="H50" s="5">
        <f>IF(ผู้ปกครอง!G46=3,2,IF(ผู้ปกครอง!G46=2,1,IF(ผู้ปกครอง!G46=1,0,0)))</f>
        <v>0</v>
      </c>
      <c r="I50" s="5">
        <f>IF(ผู้ปกครอง!H46=3,2,IF(ผู้ปกครอง!H46=2,1,IF(ผู้ปกครอง!H46=1,0,0)))</f>
        <v>0</v>
      </c>
      <c r="J50" s="5">
        <f>IF(ผู้ปกครอง!I46=3,2,IF(ผู้ปกครอง!I46=2,1,IF(ผู้ปกครอง!I46=1,0,0)))</f>
        <v>0</v>
      </c>
      <c r="K50" s="5">
        <f>IF(ผู้ปกครอง!J46=3,0,IF(ผู้ปกครอง!J46=2,1,IF(ผู้ปกครอง!J46=1,2,0)))</f>
        <v>0</v>
      </c>
      <c r="L50" s="5">
        <f>IF(ผู้ปกครอง!K46=3,2,IF(ผู้ปกครอง!K46=2,1,IF(ผู้ปกครอง!K46=1,0,0)))</f>
        <v>0</v>
      </c>
      <c r="M50" s="5">
        <f>IF(ผู้ปกครอง!L46=3,2,IF(ผู้ปกครอง!L46=2,1,IF(ผู้ปกครอง!L46=1,0,0)))</f>
        <v>0</v>
      </c>
      <c r="N50" s="5">
        <f>IF(ผู้ปกครอง!M46=3,2,IF(ผู้ปกครอง!M46=2,1,IF(ผู้ปกครอง!M46=1,0,0)))</f>
        <v>0</v>
      </c>
      <c r="O50" s="5">
        <f>IF(ผู้ปกครอง!N46=3,0,IF(ผู้ปกครอง!N46=2,1,IF(ผู้ปกครอง!N46=1,2,0)))</f>
        <v>0</v>
      </c>
      <c r="P50" s="5">
        <f>IF(ผู้ปกครอง!O46=3,2,IF(ผู้ปกครอง!O46=2,1,IF(ผู้ปกครอง!O46=1,0,0)))</f>
        <v>0</v>
      </c>
      <c r="Q50" s="5">
        <f>IF(ผู้ปกครอง!P46=3,2,IF(ผู้ปกครอง!P46=2,1,IF(ผู้ปกครอง!P46=1,0,0)))</f>
        <v>0</v>
      </c>
      <c r="R50" s="5">
        <f>IF(ผู้ปกครอง!Q46=3,0,IF(ผู้ปกครอง!Q46=2,1,IF(ผู้ปกครอง!Q46=1,2,0)))</f>
        <v>0</v>
      </c>
      <c r="S50" s="5">
        <f>IF(ผู้ปกครอง!R46=3,2,IF(ผู้ปกครอง!R46=2,1,IF(ผู้ปกครอง!R46=1,0,0)))</f>
        <v>0</v>
      </c>
      <c r="T50" s="5">
        <f>IF(ผู้ปกครอง!S46=3,2,IF(ผู้ปกครอง!S46=2,1,IF(ผู้ปกครอง!S46=1,0,0)))</f>
        <v>0</v>
      </c>
      <c r="U50" s="5">
        <f>IF(ผู้ปกครอง!T46=3,2,IF(ผู้ปกครอง!T46=2,1,IF(ผู้ปกครอง!T46=1,0,0)))</f>
        <v>0</v>
      </c>
      <c r="V50" s="5">
        <f>IF(ผู้ปกครอง!U46=3,2,IF(ผู้ปกครอง!U46=2,1,IF(ผู้ปกครอง!U46=1,0,0)))</f>
        <v>0</v>
      </c>
      <c r="W50" s="5">
        <f>IF(ผู้ปกครอง!V46=3,2,IF(ผู้ปกครอง!V46=2,1,IF(ผู้ปกครอง!V46=1,0,0)))</f>
        <v>0</v>
      </c>
      <c r="X50" s="5">
        <f>IF(ผู้ปกครอง!W46=3,2,IF(ผู้ปกครอง!W46=2,1,IF(ผู้ปกครอง!W46=1,0,0)))</f>
        <v>0</v>
      </c>
      <c r="Y50" s="5">
        <f>IF(ผู้ปกครอง!X46=3,0,IF(ผู้ปกครอง!X46=2,1,IF(ผู้ปกครอง!X46=1,2,0)))</f>
        <v>0</v>
      </c>
      <c r="Z50" s="5">
        <f>IF(ผู้ปกครอง!Y46=3,2,IF(ผู้ปกครอง!Y46=2,1,IF(ผู้ปกครอง!Y46=1,0,0)))</f>
        <v>0</v>
      </c>
      <c r="AA50" s="5">
        <f>IF(ผู้ปกครอง!Z46=3,2,IF(ผู้ปกครอง!Z46=2,1,IF(ผู้ปกครอง!Z46=1,0,0)))</f>
        <v>0</v>
      </c>
      <c r="AB50" s="5">
        <f>IF(ผู้ปกครอง!AA46=3,2,IF(ผู้ปกครอง!AA46=2,1,IF(ผู้ปกครอง!AA46=1,0,0)))</f>
        <v>0</v>
      </c>
      <c r="AC50" s="5">
        <f>IF(ครู!AB46=3,0,IF(ครู!AB46=2,1,IF(ครู!AB46=1,2,0)))</f>
        <v>0</v>
      </c>
      <c r="AD50" s="5">
        <f>IF(ผู้ปกครอง!AC46=3,2,IF(ผู้ปกครอง!AC46=4,2,0))</f>
        <v>0</v>
      </c>
      <c r="AE50" s="5">
        <f>IF(ผู้ปกครอง!AD46=3,2,IF(ผู้ปกครอง!AD46=4,2,0))</f>
        <v>0</v>
      </c>
      <c r="AF50" s="5">
        <f>IF(ผู้ปกครอง!AE46=3,2,IF(ผู้ปกครอง!AE46=4,2,0))</f>
        <v>0</v>
      </c>
      <c r="AG50" s="5">
        <f>IF(ผู้ปกครอง!AF46=3,2,IF(ผู้ปกครอง!AF46=4,2,0))</f>
        <v>0</v>
      </c>
      <c r="AH50" s="5">
        <f>IF(ผู้ปกครอง!AG46=3,2,IF(ผู้ปกครอง!AG46=4,2,0))</f>
        <v>0</v>
      </c>
      <c r="AI50" s="5">
        <f t="shared" si="0"/>
        <v>0</v>
      </c>
      <c r="AJ50" s="5" t="str">
        <f t="shared" si="1"/>
        <v>ปกติ</v>
      </c>
      <c r="AK50" s="5">
        <f t="shared" si="2"/>
        <v>0</v>
      </c>
      <c r="AL50" s="5" t="str">
        <f t="shared" si="3"/>
        <v>ปกติ</v>
      </c>
      <c r="AM50" s="5">
        <f t="shared" si="4"/>
        <v>0</v>
      </c>
      <c r="AN50" s="5" t="str">
        <f t="shared" si="5"/>
        <v>ปกติ</v>
      </c>
      <c r="AO50" s="5">
        <f t="shared" si="6"/>
        <v>0</v>
      </c>
      <c r="AP50" s="5" t="str">
        <f t="shared" si="7"/>
        <v>ปกติ</v>
      </c>
      <c r="AQ50" s="5">
        <f t="shared" si="8"/>
        <v>0</v>
      </c>
      <c r="AR50" s="5" t="str">
        <f t="shared" si="9"/>
        <v>ปกติ</v>
      </c>
      <c r="AS50" s="5">
        <f t="shared" si="10"/>
        <v>0</v>
      </c>
      <c r="AT50" s="5" t="str">
        <f t="shared" si="11"/>
        <v>ไม่มีจุดแข็ง</v>
      </c>
      <c r="AU50" s="5" t="str">
        <f t="shared" si="12"/>
        <v>ปกติ</v>
      </c>
    </row>
    <row r="51" spans="1:47">
      <c r="A51" s="4" t="str">
        <f>รายชื่อนักเรียน!E48</f>
        <v>11352</v>
      </c>
      <c r="B51" s="4" t="str">
        <f>รายชื่อนักเรียน!F48</f>
        <v>เด็กหญิงศิรินภา  วงษ์มะเซาะ</v>
      </c>
      <c r="C51" s="5">
        <f>IF($B51=0,"",รายชื่อนักเรียน!G48)</f>
        <v>1</v>
      </c>
      <c r="D51" s="5">
        <f>IF($B51=0,"",รายชื่อนักเรียน!H48)</f>
        <v>46</v>
      </c>
      <c r="E51" s="5">
        <f>IF(ผู้ปกครอง!D47=3,2,IF(ผู้ปกครอง!D47=2,1,IF(ผู้ปกครอง!D47=1,0,0)))</f>
        <v>0</v>
      </c>
      <c r="F51" s="5">
        <f>IF(ผู้ปกครอง!E47=3,2,IF(ผู้ปกครอง!E47=2,1,IF(ผู้ปกครอง!E47=1,0,0)))</f>
        <v>0</v>
      </c>
      <c r="G51" s="5">
        <f>IF(ผู้ปกครอง!F47=3,2,IF(ผู้ปกครอง!F47=2,1,IF(ผู้ปกครอง!F47=1,0,0)))</f>
        <v>0</v>
      </c>
      <c r="H51" s="5">
        <f>IF(ผู้ปกครอง!G47=3,2,IF(ผู้ปกครอง!G47=2,1,IF(ผู้ปกครอง!G47=1,0,0)))</f>
        <v>0</v>
      </c>
      <c r="I51" s="5">
        <f>IF(ผู้ปกครอง!H47=3,2,IF(ผู้ปกครอง!H47=2,1,IF(ผู้ปกครอง!H47=1,0,0)))</f>
        <v>0</v>
      </c>
      <c r="J51" s="5">
        <f>IF(ผู้ปกครอง!I47=3,2,IF(ผู้ปกครอง!I47=2,1,IF(ผู้ปกครอง!I47=1,0,0)))</f>
        <v>0</v>
      </c>
      <c r="K51" s="5">
        <f>IF(ผู้ปกครอง!J47=3,0,IF(ผู้ปกครอง!J47=2,1,IF(ผู้ปกครอง!J47=1,2,0)))</f>
        <v>0</v>
      </c>
      <c r="L51" s="5">
        <f>IF(ผู้ปกครอง!K47=3,2,IF(ผู้ปกครอง!K47=2,1,IF(ผู้ปกครอง!K47=1,0,0)))</f>
        <v>0</v>
      </c>
      <c r="M51" s="5">
        <f>IF(ผู้ปกครอง!L47=3,2,IF(ผู้ปกครอง!L47=2,1,IF(ผู้ปกครอง!L47=1,0,0)))</f>
        <v>0</v>
      </c>
      <c r="N51" s="5">
        <f>IF(ผู้ปกครอง!M47=3,2,IF(ผู้ปกครอง!M47=2,1,IF(ผู้ปกครอง!M47=1,0,0)))</f>
        <v>0</v>
      </c>
      <c r="O51" s="5">
        <f>IF(ผู้ปกครอง!N47=3,0,IF(ผู้ปกครอง!N47=2,1,IF(ผู้ปกครอง!N47=1,2,0)))</f>
        <v>0</v>
      </c>
      <c r="P51" s="5">
        <f>IF(ผู้ปกครอง!O47=3,2,IF(ผู้ปกครอง!O47=2,1,IF(ผู้ปกครอง!O47=1,0,0)))</f>
        <v>0</v>
      </c>
      <c r="Q51" s="5">
        <f>IF(ผู้ปกครอง!P47=3,2,IF(ผู้ปกครอง!P47=2,1,IF(ผู้ปกครอง!P47=1,0,0)))</f>
        <v>0</v>
      </c>
      <c r="R51" s="5">
        <f>IF(ผู้ปกครอง!Q47=3,0,IF(ผู้ปกครอง!Q47=2,1,IF(ผู้ปกครอง!Q47=1,2,0)))</f>
        <v>0</v>
      </c>
      <c r="S51" s="5">
        <f>IF(ผู้ปกครอง!R47=3,2,IF(ผู้ปกครอง!R47=2,1,IF(ผู้ปกครอง!R47=1,0,0)))</f>
        <v>0</v>
      </c>
      <c r="T51" s="5">
        <f>IF(ผู้ปกครอง!S47=3,2,IF(ผู้ปกครอง!S47=2,1,IF(ผู้ปกครอง!S47=1,0,0)))</f>
        <v>0</v>
      </c>
      <c r="U51" s="5">
        <f>IF(ผู้ปกครอง!T47=3,2,IF(ผู้ปกครอง!T47=2,1,IF(ผู้ปกครอง!T47=1,0,0)))</f>
        <v>0</v>
      </c>
      <c r="V51" s="5">
        <f>IF(ผู้ปกครอง!U47=3,2,IF(ผู้ปกครอง!U47=2,1,IF(ผู้ปกครอง!U47=1,0,0)))</f>
        <v>0</v>
      </c>
      <c r="W51" s="5">
        <f>IF(ผู้ปกครอง!V47=3,2,IF(ผู้ปกครอง!V47=2,1,IF(ผู้ปกครอง!V47=1,0,0)))</f>
        <v>0</v>
      </c>
      <c r="X51" s="5">
        <f>IF(ผู้ปกครอง!W47=3,2,IF(ผู้ปกครอง!W47=2,1,IF(ผู้ปกครอง!W47=1,0,0)))</f>
        <v>0</v>
      </c>
      <c r="Y51" s="5">
        <f>IF(ผู้ปกครอง!X47=3,0,IF(ผู้ปกครอง!X47=2,1,IF(ผู้ปกครอง!X47=1,2,0)))</f>
        <v>0</v>
      </c>
      <c r="Z51" s="5">
        <f>IF(ผู้ปกครอง!Y47=3,2,IF(ผู้ปกครอง!Y47=2,1,IF(ผู้ปกครอง!Y47=1,0,0)))</f>
        <v>0</v>
      </c>
      <c r="AA51" s="5">
        <f>IF(ผู้ปกครอง!Z47=3,2,IF(ผู้ปกครอง!Z47=2,1,IF(ผู้ปกครอง!Z47=1,0,0)))</f>
        <v>0</v>
      </c>
      <c r="AB51" s="5">
        <f>IF(ผู้ปกครอง!AA47=3,2,IF(ผู้ปกครอง!AA47=2,1,IF(ผู้ปกครอง!AA47=1,0,0)))</f>
        <v>0</v>
      </c>
      <c r="AC51" s="5">
        <f>IF(ครู!AB47=3,0,IF(ครู!AB47=2,1,IF(ครู!AB47=1,2,0)))</f>
        <v>0</v>
      </c>
      <c r="AD51" s="5">
        <f>IF(ผู้ปกครอง!AC47=3,2,IF(ผู้ปกครอง!AC47=4,2,0))</f>
        <v>0</v>
      </c>
      <c r="AE51" s="5">
        <f>IF(ผู้ปกครอง!AD47=3,2,IF(ผู้ปกครอง!AD47=4,2,0))</f>
        <v>0</v>
      </c>
      <c r="AF51" s="5">
        <f>IF(ผู้ปกครอง!AE47=3,2,IF(ผู้ปกครอง!AE47=4,2,0))</f>
        <v>0</v>
      </c>
      <c r="AG51" s="5">
        <f>IF(ผู้ปกครอง!AF47=3,2,IF(ผู้ปกครอง!AF47=4,2,0))</f>
        <v>0</v>
      </c>
      <c r="AH51" s="5">
        <f>IF(ผู้ปกครอง!AG47=3,2,IF(ผู้ปกครอง!AG47=4,2,0))</f>
        <v>0</v>
      </c>
      <c r="AI51" s="5">
        <f t="shared" si="0"/>
        <v>0</v>
      </c>
      <c r="AJ51" s="5" t="str">
        <f t="shared" si="1"/>
        <v>ปกติ</v>
      </c>
      <c r="AK51" s="5">
        <f t="shared" si="2"/>
        <v>0</v>
      </c>
      <c r="AL51" s="5" t="str">
        <f t="shared" si="3"/>
        <v>ปกติ</v>
      </c>
      <c r="AM51" s="5">
        <f t="shared" si="4"/>
        <v>0</v>
      </c>
      <c r="AN51" s="5" t="str">
        <f t="shared" si="5"/>
        <v>ปกติ</v>
      </c>
      <c r="AO51" s="5">
        <f t="shared" si="6"/>
        <v>0</v>
      </c>
      <c r="AP51" s="5" t="str">
        <f t="shared" si="7"/>
        <v>ปกติ</v>
      </c>
      <c r="AQ51" s="5">
        <f t="shared" si="8"/>
        <v>0</v>
      </c>
      <c r="AR51" s="5" t="str">
        <f t="shared" si="9"/>
        <v>ปกติ</v>
      </c>
      <c r="AS51" s="5">
        <f t="shared" si="10"/>
        <v>0</v>
      </c>
      <c r="AT51" s="5" t="str">
        <f t="shared" si="11"/>
        <v>ไม่มีจุดแข็ง</v>
      </c>
      <c r="AU51" s="5" t="str">
        <f t="shared" si="12"/>
        <v>ปกติ</v>
      </c>
    </row>
    <row r="52" spans="1:47">
      <c r="A52" s="4" t="str">
        <f>รายชื่อนักเรียน!E49</f>
        <v>11353</v>
      </c>
      <c r="B52" s="4" t="str">
        <f>รายชื่อนักเรียน!F49</f>
        <v>เด็กหญิงศิริพร  เผือกผ่องใส</v>
      </c>
      <c r="C52" s="5">
        <f>IF($B52=0,"",รายชื่อนักเรียน!G49)</f>
        <v>1</v>
      </c>
      <c r="D52" s="5">
        <f>IF($B52=0,"",รายชื่อนักเรียน!H49)</f>
        <v>47</v>
      </c>
      <c r="E52" s="5">
        <f>IF(ผู้ปกครอง!D48=3,2,IF(ผู้ปกครอง!D48=2,1,IF(ผู้ปกครอง!D48=1,0,0)))</f>
        <v>0</v>
      </c>
      <c r="F52" s="5">
        <f>IF(ผู้ปกครอง!E48=3,2,IF(ผู้ปกครอง!E48=2,1,IF(ผู้ปกครอง!E48=1,0,0)))</f>
        <v>0</v>
      </c>
      <c r="G52" s="5">
        <f>IF(ผู้ปกครอง!F48=3,2,IF(ผู้ปกครอง!F48=2,1,IF(ผู้ปกครอง!F48=1,0,0)))</f>
        <v>0</v>
      </c>
      <c r="H52" s="5">
        <f>IF(ผู้ปกครอง!G48=3,2,IF(ผู้ปกครอง!G48=2,1,IF(ผู้ปกครอง!G48=1,0,0)))</f>
        <v>0</v>
      </c>
      <c r="I52" s="5">
        <f>IF(ผู้ปกครอง!H48=3,2,IF(ผู้ปกครอง!H48=2,1,IF(ผู้ปกครอง!H48=1,0,0)))</f>
        <v>0</v>
      </c>
      <c r="J52" s="5">
        <f>IF(ผู้ปกครอง!I48=3,2,IF(ผู้ปกครอง!I48=2,1,IF(ผู้ปกครอง!I48=1,0,0)))</f>
        <v>0</v>
      </c>
      <c r="K52" s="5">
        <f>IF(ผู้ปกครอง!J48=3,0,IF(ผู้ปกครอง!J48=2,1,IF(ผู้ปกครอง!J48=1,2,0)))</f>
        <v>0</v>
      </c>
      <c r="L52" s="5">
        <f>IF(ผู้ปกครอง!K48=3,2,IF(ผู้ปกครอง!K48=2,1,IF(ผู้ปกครอง!K48=1,0,0)))</f>
        <v>0</v>
      </c>
      <c r="M52" s="5">
        <f>IF(ผู้ปกครอง!L48=3,2,IF(ผู้ปกครอง!L48=2,1,IF(ผู้ปกครอง!L48=1,0,0)))</f>
        <v>0</v>
      </c>
      <c r="N52" s="5">
        <f>IF(ผู้ปกครอง!M48=3,2,IF(ผู้ปกครอง!M48=2,1,IF(ผู้ปกครอง!M48=1,0,0)))</f>
        <v>0</v>
      </c>
      <c r="O52" s="5">
        <f>IF(ผู้ปกครอง!N48=3,0,IF(ผู้ปกครอง!N48=2,1,IF(ผู้ปกครอง!N48=1,2,0)))</f>
        <v>0</v>
      </c>
      <c r="P52" s="5">
        <f>IF(ผู้ปกครอง!O48=3,2,IF(ผู้ปกครอง!O48=2,1,IF(ผู้ปกครอง!O48=1,0,0)))</f>
        <v>0</v>
      </c>
      <c r="Q52" s="5">
        <f>IF(ผู้ปกครอง!P48=3,2,IF(ผู้ปกครอง!P48=2,1,IF(ผู้ปกครอง!P48=1,0,0)))</f>
        <v>0</v>
      </c>
      <c r="R52" s="5">
        <f>IF(ผู้ปกครอง!Q48=3,0,IF(ผู้ปกครอง!Q48=2,1,IF(ผู้ปกครอง!Q48=1,2,0)))</f>
        <v>0</v>
      </c>
      <c r="S52" s="5">
        <f>IF(ผู้ปกครอง!R48=3,2,IF(ผู้ปกครอง!R48=2,1,IF(ผู้ปกครอง!R48=1,0,0)))</f>
        <v>0</v>
      </c>
      <c r="T52" s="5">
        <f>IF(ผู้ปกครอง!S48=3,2,IF(ผู้ปกครอง!S48=2,1,IF(ผู้ปกครอง!S48=1,0,0)))</f>
        <v>0</v>
      </c>
      <c r="U52" s="5">
        <f>IF(ผู้ปกครอง!T48=3,2,IF(ผู้ปกครอง!T48=2,1,IF(ผู้ปกครอง!T48=1,0,0)))</f>
        <v>0</v>
      </c>
      <c r="V52" s="5">
        <f>IF(ผู้ปกครอง!U48=3,2,IF(ผู้ปกครอง!U48=2,1,IF(ผู้ปกครอง!U48=1,0,0)))</f>
        <v>0</v>
      </c>
      <c r="W52" s="5">
        <f>IF(ผู้ปกครอง!V48=3,2,IF(ผู้ปกครอง!V48=2,1,IF(ผู้ปกครอง!V48=1,0,0)))</f>
        <v>0</v>
      </c>
      <c r="X52" s="5">
        <f>IF(ผู้ปกครอง!W48=3,2,IF(ผู้ปกครอง!W48=2,1,IF(ผู้ปกครอง!W48=1,0,0)))</f>
        <v>0</v>
      </c>
      <c r="Y52" s="5">
        <f>IF(ผู้ปกครอง!X48=3,0,IF(ผู้ปกครอง!X48=2,1,IF(ผู้ปกครอง!X48=1,2,0)))</f>
        <v>0</v>
      </c>
      <c r="Z52" s="5">
        <f>IF(ผู้ปกครอง!Y48=3,2,IF(ผู้ปกครอง!Y48=2,1,IF(ผู้ปกครอง!Y48=1,0,0)))</f>
        <v>0</v>
      </c>
      <c r="AA52" s="5">
        <f>IF(ผู้ปกครอง!Z48=3,2,IF(ผู้ปกครอง!Z48=2,1,IF(ผู้ปกครอง!Z48=1,0,0)))</f>
        <v>0</v>
      </c>
      <c r="AB52" s="5">
        <f>IF(ผู้ปกครอง!AA48=3,2,IF(ผู้ปกครอง!AA48=2,1,IF(ผู้ปกครอง!AA48=1,0,0)))</f>
        <v>0</v>
      </c>
      <c r="AC52" s="5">
        <f>IF(ครู!AB48=3,0,IF(ครู!AB48=2,1,IF(ครู!AB48=1,2,0)))</f>
        <v>0</v>
      </c>
      <c r="AD52" s="5">
        <f>IF(ผู้ปกครอง!AC48=3,2,IF(ผู้ปกครอง!AC48=4,2,0))</f>
        <v>0</v>
      </c>
      <c r="AE52" s="5">
        <f>IF(ผู้ปกครอง!AD48=3,2,IF(ผู้ปกครอง!AD48=4,2,0))</f>
        <v>0</v>
      </c>
      <c r="AF52" s="5">
        <f>IF(ผู้ปกครอง!AE48=3,2,IF(ผู้ปกครอง!AE48=4,2,0))</f>
        <v>0</v>
      </c>
      <c r="AG52" s="5">
        <f>IF(ผู้ปกครอง!AF48=3,2,IF(ผู้ปกครอง!AF48=4,2,0))</f>
        <v>0</v>
      </c>
      <c r="AH52" s="5">
        <f>IF(ผู้ปกครอง!AG48=3,2,IF(ผู้ปกครอง!AG48=4,2,0))</f>
        <v>0</v>
      </c>
      <c r="AI52" s="5">
        <f t="shared" si="0"/>
        <v>0</v>
      </c>
      <c r="AJ52" s="5" t="str">
        <f t="shared" si="1"/>
        <v>ปกติ</v>
      </c>
      <c r="AK52" s="5">
        <f t="shared" si="2"/>
        <v>0</v>
      </c>
      <c r="AL52" s="5" t="str">
        <f t="shared" si="3"/>
        <v>ปกติ</v>
      </c>
      <c r="AM52" s="5">
        <f t="shared" si="4"/>
        <v>0</v>
      </c>
      <c r="AN52" s="5" t="str">
        <f t="shared" si="5"/>
        <v>ปกติ</v>
      </c>
      <c r="AO52" s="5">
        <f t="shared" si="6"/>
        <v>0</v>
      </c>
      <c r="AP52" s="5" t="str">
        <f t="shared" si="7"/>
        <v>ปกติ</v>
      </c>
      <c r="AQ52" s="5">
        <f t="shared" si="8"/>
        <v>0</v>
      </c>
      <c r="AR52" s="5" t="str">
        <f t="shared" si="9"/>
        <v>ปกติ</v>
      </c>
      <c r="AS52" s="5">
        <f t="shared" si="10"/>
        <v>0</v>
      </c>
      <c r="AT52" s="5" t="str">
        <f t="shared" si="11"/>
        <v>ไม่มีจุดแข็ง</v>
      </c>
      <c r="AU52" s="5" t="str">
        <f t="shared" si="12"/>
        <v>ปกติ</v>
      </c>
    </row>
    <row r="53" spans="1:47">
      <c r="A53" s="4" t="str">
        <f>รายชื่อนักเรียน!E50</f>
        <v>11357</v>
      </c>
      <c r="B53" s="4" t="str">
        <f>รายชื่อนักเรียน!F50</f>
        <v>เด็กหญิงษรารัตน์  ประสาน</v>
      </c>
      <c r="C53" s="5">
        <f>IF($B53=0,"",รายชื่อนักเรียน!G50)</f>
        <v>1</v>
      </c>
      <c r="D53" s="5">
        <f>IF($B53=0,"",รายชื่อนักเรียน!H50)</f>
        <v>48</v>
      </c>
      <c r="E53" s="5">
        <f>IF(ผู้ปกครอง!D49=3,2,IF(ผู้ปกครอง!D49=2,1,IF(ผู้ปกครอง!D49=1,0,0)))</f>
        <v>0</v>
      </c>
      <c r="F53" s="5">
        <f>IF(ผู้ปกครอง!E49=3,2,IF(ผู้ปกครอง!E49=2,1,IF(ผู้ปกครอง!E49=1,0,0)))</f>
        <v>0</v>
      </c>
      <c r="G53" s="5">
        <f>IF(ผู้ปกครอง!F49=3,2,IF(ผู้ปกครอง!F49=2,1,IF(ผู้ปกครอง!F49=1,0,0)))</f>
        <v>0</v>
      </c>
      <c r="H53" s="5">
        <f>IF(ผู้ปกครอง!G49=3,2,IF(ผู้ปกครอง!G49=2,1,IF(ผู้ปกครอง!G49=1,0,0)))</f>
        <v>0</v>
      </c>
      <c r="I53" s="5">
        <f>IF(ผู้ปกครอง!H49=3,2,IF(ผู้ปกครอง!H49=2,1,IF(ผู้ปกครอง!H49=1,0,0)))</f>
        <v>0</v>
      </c>
      <c r="J53" s="5">
        <f>IF(ผู้ปกครอง!I49=3,2,IF(ผู้ปกครอง!I49=2,1,IF(ผู้ปกครอง!I49=1,0,0)))</f>
        <v>0</v>
      </c>
      <c r="K53" s="5">
        <f>IF(ผู้ปกครอง!J49=3,0,IF(ผู้ปกครอง!J49=2,1,IF(ผู้ปกครอง!J49=1,2,0)))</f>
        <v>0</v>
      </c>
      <c r="L53" s="5">
        <f>IF(ผู้ปกครอง!K49=3,2,IF(ผู้ปกครอง!K49=2,1,IF(ผู้ปกครอง!K49=1,0,0)))</f>
        <v>0</v>
      </c>
      <c r="M53" s="5">
        <f>IF(ผู้ปกครอง!L49=3,2,IF(ผู้ปกครอง!L49=2,1,IF(ผู้ปกครอง!L49=1,0,0)))</f>
        <v>0</v>
      </c>
      <c r="N53" s="5">
        <f>IF(ผู้ปกครอง!M49=3,2,IF(ผู้ปกครอง!M49=2,1,IF(ผู้ปกครอง!M49=1,0,0)))</f>
        <v>0</v>
      </c>
      <c r="O53" s="5">
        <f>IF(ผู้ปกครอง!N49=3,0,IF(ผู้ปกครอง!N49=2,1,IF(ผู้ปกครอง!N49=1,2,0)))</f>
        <v>0</v>
      </c>
      <c r="P53" s="5">
        <f>IF(ผู้ปกครอง!O49=3,2,IF(ผู้ปกครอง!O49=2,1,IF(ผู้ปกครอง!O49=1,0,0)))</f>
        <v>0</v>
      </c>
      <c r="Q53" s="5">
        <f>IF(ผู้ปกครอง!P49=3,2,IF(ผู้ปกครอง!P49=2,1,IF(ผู้ปกครอง!P49=1,0,0)))</f>
        <v>0</v>
      </c>
      <c r="R53" s="5">
        <f>IF(ผู้ปกครอง!Q49=3,0,IF(ผู้ปกครอง!Q49=2,1,IF(ผู้ปกครอง!Q49=1,2,0)))</f>
        <v>0</v>
      </c>
      <c r="S53" s="5">
        <f>IF(ผู้ปกครอง!R49=3,2,IF(ผู้ปกครอง!R49=2,1,IF(ผู้ปกครอง!R49=1,0,0)))</f>
        <v>0</v>
      </c>
      <c r="T53" s="5">
        <f>IF(ผู้ปกครอง!S49=3,2,IF(ผู้ปกครอง!S49=2,1,IF(ผู้ปกครอง!S49=1,0,0)))</f>
        <v>0</v>
      </c>
      <c r="U53" s="5">
        <f>IF(ผู้ปกครอง!T49=3,2,IF(ผู้ปกครอง!T49=2,1,IF(ผู้ปกครอง!T49=1,0,0)))</f>
        <v>0</v>
      </c>
      <c r="V53" s="5">
        <f>IF(ผู้ปกครอง!U49=3,2,IF(ผู้ปกครอง!U49=2,1,IF(ผู้ปกครอง!U49=1,0,0)))</f>
        <v>0</v>
      </c>
      <c r="W53" s="5">
        <f>IF(ผู้ปกครอง!V49=3,2,IF(ผู้ปกครอง!V49=2,1,IF(ผู้ปกครอง!V49=1,0,0)))</f>
        <v>0</v>
      </c>
      <c r="X53" s="5">
        <f>IF(ผู้ปกครอง!W49=3,2,IF(ผู้ปกครอง!W49=2,1,IF(ผู้ปกครอง!W49=1,0,0)))</f>
        <v>0</v>
      </c>
      <c r="Y53" s="5">
        <f>IF(ผู้ปกครอง!X49=3,0,IF(ผู้ปกครอง!X49=2,1,IF(ผู้ปกครอง!X49=1,2,0)))</f>
        <v>0</v>
      </c>
      <c r="Z53" s="5">
        <f>IF(ผู้ปกครอง!Y49=3,2,IF(ผู้ปกครอง!Y49=2,1,IF(ผู้ปกครอง!Y49=1,0,0)))</f>
        <v>0</v>
      </c>
      <c r="AA53" s="5">
        <f>IF(ผู้ปกครอง!Z49=3,2,IF(ผู้ปกครอง!Z49=2,1,IF(ผู้ปกครอง!Z49=1,0,0)))</f>
        <v>0</v>
      </c>
      <c r="AB53" s="5">
        <f>IF(ผู้ปกครอง!AA49=3,2,IF(ผู้ปกครอง!AA49=2,1,IF(ผู้ปกครอง!AA49=1,0,0)))</f>
        <v>0</v>
      </c>
      <c r="AC53" s="5">
        <f>IF(ครู!AB49=3,0,IF(ครู!AB49=2,1,IF(ครู!AB49=1,2,0)))</f>
        <v>0</v>
      </c>
      <c r="AD53" s="5">
        <f>IF(ผู้ปกครอง!AC49=3,2,IF(ผู้ปกครอง!AC49=4,2,0))</f>
        <v>0</v>
      </c>
      <c r="AE53" s="5">
        <f>IF(ผู้ปกครอง!AD49=3,2,IF(ผู้ปกครอง!AD49=4,2,0))</f>
        <v>0</v>
      </c>
      <c r="AF53" s="5">
        <f>IF(ผู้ปกครอง!AE49=3,2,IF(ผู้ปกครอง!AE49=4,2,0))</f>
        <v>0</v>
      </c>
      <c r="AG53" s="5">
        <f>IF(ผู้ปกครอง!AF49=3,2,IF(ผู้ปกครอง!AF49=4,2,0))</f>
        <v>0</v>
      </c>
      <c r="AH53" s="5">
        <f>IF(ผู้ปกครอง!AG49=3,2,IF(ผู้ปกครอง!AG49=4,2,0))</f>
        <v>0</v>
      </c>
      <c r="AI53" s="5">
        <f t="shared" ref="AI53:AI56" si="13">IF($B53=0,"",G53+L53+Q53+T53+AB53)</f>
        <v>0</v>
      </c>
      <c r="AJ53" s="5" t="str">
        <f t="shared" si="1"/>
        <v>ปกติ</v>
      </c>
      <c r="AK53" s="5">
        <f t="shared" ref="AK53:AK56" si="14">IF($B53=0,"",IF($B53=0,"",IF($B53=0,"",I53+K53+P53+V53+Z53)))</f>
        <v>0</v>
      </c>
      <c r="AL53" s="5" t="str">
        <f t="shared" si="3"/>
        <v>ปกติ</v>
      </c>
      <c r="AM53" s="5">
        <f t="shared" ref="AM53:AM56" si="15">IF($B53=0,"",F53+N53+S53+Y53+AC53)</f>
        <v>0</v>
      </c>
      <c r="AN53" s="5" t="str">
        <f t="shared" si="5"/>
        <v>ปกติ</v>
      </c>
      <c r="AO53" s="5">
        <f t="shared" ref="AO53:AO56" si="16">IF($B53=0,"",J53+O53+R53+W53+AA53)</f>
        <v>0</v>
      </c>
      <c r="AP53" s="5" t="str">
        <f t="shared" si="7"/>
        <v>ปกติ</v>
      </c>
      <c r="AQ53" s="5">
        <f t="shared" ref="AQ53:AQ56" si="17">IF($B53=0,"",AI53+AK53+AM53+AO53)</f>
        <v>0</v>
      </c>
      <c r="AR53" s="5" t="str">
        <f t="shared" si="9"/>
        <v>ปกติ</v>
      </c>
      <c r="AS53" s="5">
        <f t="shared" ref="AS53:AS56" si="18">IF($B53=0,"",E53+H53+M53+U53+X53)</f>
        <v>0</v>
      </c>
      <c r="AT53" s="5" t="str">
        <f t="shared" si="11"/>
        <v>ไม่มีจุดแข็ง</v>
      </c>
      <c r="AU53" s="5" t="str">
        <f t="shared" ref="AU53:AU56" si="19">IF($B53=0,"",IF(SUM(AD53:AH53)&gt;=3,"มีปัญหา",IF(SUM(AD53:AH53)&gt;=1,"เสี่ยง","ปกติ")))</f>
        <v>ปกติ</v>
      </c>
    </row>
    <row r="54" spans="1:47">
      <c r="A54" s="4" t="str">
        <f>รายชื่อนักเรียน!E51</f>
        <v>11371</v>
      </c>
      <c r="B54" s="4" t="str">
        <f>รายชื่อนักเรียน!F51</f>
        <v>เด็กหญิงสุภาภรณ์  ป้อมบ้านมุง</v>
      </c>
      <c r="C54" s="5">
        <f>IF($B54=0,"",รายชื่อนักเรียน!G51)</f>
        <v>1</v>
      </c>
      <c r="D54" s="5">
        <f>IF($B54=0,"",รายชื่อนักเรียน!H51)</f>
        <v>49</v>
      </c>
      <c r="E54" s="5">
        <f>IF(ผู้ปกครอง!D50=3,2,IF(ผู้ปกครอง!D50=2,1,IF(ผู้ปกครอง!D50=1,0,0)))</f>
        <v>0</v>
      </c>
      <c r="F54" s="5">
        <f>IF(ผู้ปกครอง!E50=3,2,IF(ผู้ปกครอง!E50=2,1,IF(ผู้ปกครอง!E50=1,0,0)))</f>
        <v>0</v>
      </c>
      <c r="G54" s="5">
        <f>IF(ผู้ปกครอง!F50=3,2,IF(ผู้ปกครอง!F50=2,1,IF(ผู้ปกครอง!F50=1,0,0)))</f>
        <v>0</v>
      </c>
      <c r="H54" s="5">
        <f>IF(ผู้ปกครอง!G50=3,2,IF(ผู้ปกครอง!G50=2,1,IF(ผู้ปกครอง!G50=1,0,0)))</f>
        <v>0</v>
      </c>
      <c r="I54" s="5">
        <f>IF(ผู้ปกครอง!H50=3,2,IF(ผู้ปกครอง!H50=2,1,IF(ผู้ปกครอง!H50=1,0,0)))</f>
        <v>0</v>
      </c>
      <c r="J54" s="5">
        <f>IF(ผู้ปกครอง!I50=3,2,IF(ผู้ปกครอง!I50=2,1,IF(ผู้ปกครอง!I50=1,0,0)))</f>
        <v>0</v>
      </c>
      <c r="K54" s="5">
        <f>IF(ผู้ปกครอง!J50=3,0,IF(ผู้ปกครอง!J50=2,1,IF(ผู้ปกครอง!J50=1,2,0)))</f>
        <v>0</v>
      </c>
      <c r="L54" s="5">
        <f>IF(ผู้ปกครอง!K50=3,2,IF(ผู้ปกครอง!K50=2,1,IF(ผู้ปกครอง!K50=1,0,0)))</f>
        <v>0</v>
      </c>
      <c r="M54" s="5">
        <f>IF(ผู้ปกครอง!L50=3,2,IF(ผู้ปกครอง!L50=2,1,IF(ผู้ปกครอง!L50=1,0,0)))</f>
        <v>0</v>
      </c>
      <c r="N54" s="5">
        <f>IF(ผู้ปกครอง!M50=3,2,IF(ผู้ปกครอง!M50=2,1,IF(ผู้ปกครอง!M50=1,0,0)))</f>
        <v>0</v>
      </c>
      <c r="O54" s="5">
        <f>IF(ผู้ปกครอง!N50=3,0,IF(ผู้ปกครอง!N50=2,1,IF(ผู้ปกครอง!N50=1,2,0)))</f>
        <v>0</v>
      </c>
      <c r="P54" s="5">
        <f>IF(ผู้ปกครอง!O50=3,2,IF(ผู้ปกครอง!O50=2,1,IF(ผู้ปกครอง!O50=1,0,0)))</f>
        <v>0</v>
      </c>
      <c r="Q54" s="5">
        <f>IF(ผู้ปกครอง!P50=3,2,IF(ผู้ปกครอง!P50=2,1,IF(ผู้ปกครอง!P50=1,0,0)))</f>
        <v>0</v>
      </c>
      <c r="R54" s="5">
        <f>IF(ผู้ปกครอง!Q50=3,0,IF(ผู้ปกครอง!Q50=2,1,IF(ผู้ปกครอง!Q50=1,2,0)))</f>
        <v>0</v>
      </c>
      <c r="S54" s="5">
        <f>IF(ผู้ปกครอง!R50=3,2,IF(ผู้ปกครอง!R50=2,1,IF(ผู้ปกครอง!R50=1,0,0)))</f>
        <v>0</v>
      </c>
      <c r="T54" s="5">
        <f>IF(ผู้ปกครอง!S50=3,2,IF(ผู้ปกครอง!S50=2,1,IF(ผู้ปกครอง!S50=1,0,0)))</f>
        <v>0</v>
      </c>
      <c r="U54" s="5">
        <f>IF(ผู้ปกครอง!T50=3,2,IF(ผู้ปกครอง!T50=2,1,IF(ผู้ปกครอง!T50=1,0,0)))</f>
        <v>0</v>
      </c>
      <c r="V54" s="5">
        <f>IF(ผู้ปกครอง!U50=3,2,IF(ผู้ปกครอง!U50=2,1,IF(ผู้ปกครอง!U50=1,0,0)))</f>
        <v>0</v>
      </c>
      <c r="W54" s="5">
        <f>IF(ผู้ปกครอง!V50=3,2,IF(ผู้ปกครอง!V50=2,1,IF(ผู้ปกครอง!V50=1,0,0)))</f>
        <v>0</v>
      </c>
      <c r="X54" s="5">
        <f>IF(ผู้ปกครอง!W50=3,2,IF(ผู้ปกครอง!W50=2,1,IF(ผู้ปกครอง!W50=1,0,0)))</f>
        <v>0</v>
      </c>
      <c r="Y54" s="5">
        <f>IF(ผู้ปกครอง!X50=3,0,IF(ผู้ปกครอง!X50=2,1,IF(ผู้ปกครอง!X50=1,2,0)))</f>
        <v>0</v>
      </c>
      <c r="Z54" s="5">
        <f>IF(ผู้ปกครอง!Y50=3,2,IF(ผู้ปกครอง!Y50=2,1,IF(ผู้ปกครอง!Y50=1,0,0)))</f>
        <v>0</v>
      </c>
      <c r="AA54" s="5">
        <f>IF(ผู้ปกครอง!Z50=3,2,IF(ผู้ปกครอง!Z50=2,1,IF(ผู้ปกครอง!Z50=1,0,0)))</f>
        <v>0</v>
      </c>
      <c r="AB54" s="5">
        <f>IF(ผู้ปกครอง!AA50=3,2,IF(ผู้ปกครอง!AA50=2,1,IF(ผู้ปกครอง!AA50=1,0,0)))</f>
        <v>0</v>
      </c>
      <c r="AC54" s="5">
        <f>IF(ครู!AB50=3,0,IF(ครู!AB50=2,1,IF(ครู!AB50=1,2,0)))</f>
        <v>0</v>
      </c>
      <c r="AD54" s="5">
        <f>IF(ผู้ปกครอง!AC50=3,2,IF(ผู้ปกครอง!AC50=4,2,0))</f>
        <v>0</v>
      </c>
      <c r="AE54" s="5">
        <f>IF(ผู้ปกครอง!AD50=3,2,IF(ผู้ปกครอง!AD50=4,2,0))</f>
        <v>0</v>
      </c>
      <c r="AF54" s="5">
        <f>IF(ผู้ปกครอง!AE50=3,2,IF(ผู้ปกครอง!AE50=4,2,0))</f>
        <v>0</v>
      </c>
      <c r="AG54" s="5">
        <f>IF(ผู้ปกครอง!AF50=3,2,IF(ผู้ปกครอง!AF50=4,2,0))</f>
        <v>0</v>
      </c>
      <c r="AH54" s="5">
        <f>IF(ผู้ปกครอง!AG50=3,2,IF(ผู้ปกครอง!AG50=4,2,0))</f>
        <v>0</v>
      </c>
      <c r="AI54" s="5">
        <f t="shared" si="13"/>
        <v>0</v>
      </c>
      <c r="AJ54" s="5" t="str">
        <f t="shared" si="1"/>
        <v>ปกติ</v>
      </c>
      <c r="AK54" s="5">
        <f t="shared" si="14"/>
        <v>0</v>
      </c>
      <c r="AL54" s="5" t="str">
        <f t="shared" si="3"/>
        <v>ปกติ</v>
      </c>
      <c r="AM54" s="5">
        <f t="shared" si="15"/>
        <v>0</v>
      </c>
      <c r="AN54" s="5" t="str">
        <f t="shared" si="5"/>
        <v>ปกติ</v>
      </c>
      <c r="AO54" s="5">
        <f t="shared" si="16"/>
        <v>0</v>
      </c>
      <c r="AP54" s="5" t="str">
        <f t="shared" si="7"/>
        <v>ปกติ</v>
      </c>
      <c r="AQ54" s="5">
        <f t="shared" si="17"/>
        <v>0</v>
      </c>
      <c r="AR54" s="5" t="str">
        <f t="shared" si="9"/>
        <v>ปกติ</v>
      </c>
      <c r="AS54" s="5">
        <f t="shared" si="18"/>
        <v>0</v>
      </c>
      <c r="AT54" s="5" t="str">
        <f t="shared" si="11"/>
        <v>ไม่มีจุดแข็ง</v>
      </c>
      <c r="AU54" s="5" t="str">
        <f t="shared" si="19"/>
        <v>ปกติ</v>
      </c>
    </row>
    <row r="55" spans="1:47">
      <c r="A55" s="4" t="str">
        <f>รายชื่อนักเรียน!E52</f>
        <v>11373</v>
      </c>
      <c r="B55" s="4" t="str">
        <f>รายชื่อนักเรียน!F52</f>
        <v>เด็กหญิงแสงรวี  เฉลิมช่วง</v>
      </c>
      <c r="C55" s="5">
        <f>IF($B55=0,"",รายชื่อนักเรียน!G52)</f>
        <v>1</v>
      </c>
      <c r="D55" s="5">
        <f>IF($B55=0,"",รายชื่อนักเรียน!H52)</f>
        <v>50</v>
      </c>
      <c r="E55" s="5">
        <f>IF(ผู้ปกครอง!D51=3,2,IF(ผู้ปกครอง!D51=2,1,IF(ผู้ปกครอง!D51=1,0,0)))</f>
        <v>0</v>
      </c>
      <c r="F55" s="5">
        <f>IF(ผู้ปกครอง!E51=3,2,IF(ผู้ปกครอง!E51=2,1,IF(ผู้ปกครอง!E51=1,0,0)))</f>
        <v>0</v>
      </c>
      <c r="G55" s="5">
        <f>IF(ผู้ปกครอง!F51=3,2,IF(ผู้ปกครอง!F51=2,1,IF(ผู้ปกครอง!F51=1,0,0)))</f>
        <v>0</v>
      </c>
      <c r="H55" s="5">
        <f>IF(ผู้ปกครอง!G51=3,2,IF(ผู้ปกครอง!G51=2,1,IF(ผู้ปกครอง!G51=1,0,0)))</f>
        <v>0</v>
      </c>
      <c r="I55" s="5">
        <f>IF(ผู้ปกครอง!H51=3,2,IF(ผู้ปกครอง!H51=2,1,IF(ผู้ปกครอง!H51=1,0,0)))</f>
        <v>0</v>
      </c>
      <c r="J55" s="5">
        <f>IF(ผู้ปกครอง!I51=3,2,IF(ผู้ปกครอง!I51=2,1,IF(ผู้ปกครอง!I51=1,0,0)))</f>
        <v>0</v>
      </c>
      <c r="K55" s="5">
        <f>IF(ผู้ปกครอง!J51=3,0,IF(ผู้ปกครอง!J51=2,1,IF(ผู้ปกครอง!J51=1,2,0)))</f>
        <v>0</v>
      </c>
      <c r="L55" s="5">
        <f>IF(ผู้ปกครอง!K51=3,2,IF(ผู้ปกครอง!K51=2,1,IF(ผู้ปกครอง!K51=1,0,0)))</f>
        <v>0</v>
      </c>
      <c r="M55" s="5">
        <f>IF(ผู้ปกครอง!L51=3,2,IF(ผู้ปกครอง!L51=2,1,IF(ผู้ปกครอง!L51=1,0,0)))</f>
        <v>0</v>
      </c>
      <c r="N55" s="5">
        <f>IF(ผู้ปกครอง!M51=3,2,IF(ผู้ปกครอง!M51=2,1,IF(ผู้ปกครอง!M51=1,0,0)))</f>
        <v>0</v>
      </c>
      <c r="O55" s="5">
        <f>IF(ผู้ปกครอง!N51=3,0,IF(ผู้ปกครอง!N51=2,1,IF(ผู้ปกครอง!N51=1,2,0)))</f>
        <v>0</v>
      </c>
      <c r="P55" s="5">
        <f>IF(ผู้ปกครอง!O51=3,2,IF(ผู้ปกครอง!O51=2,1,IF(ผู้ปกครอง!O51=1,0,0)))</f>
        <v>0</v>
      </c>
      <c r="Q55" s="5">
        <f>IF(ผู้ปกครอง!P51=3,2,IF(ผู้ปกครอง!P51=2,1,IF(ผู้ปกครอง!P51=1,0,0)))</f>
        <v>0</v>
      </c>
      <c r="R55" s="5">
        <f>IF(ผู้ปกครอง!Q51=3,0,IF(ผู้ปกครอง!Q51=2,1,IF(ผู้ปกครอง!Q51=1,2,0)))</f>
        <v>0</v>
      </c>
      <c r="S55" s="5">
        <f>IF(ผู้ปกครอง!R51=3,2,IF(ผู้ปกครอง!R51=2,1,IF(ผู้ปกครอง!R51=1,0,0)))</f>
        <v>0</v>
      </c>
      <c r="T55" s="5">
        <f>IF(ผู้ปกครอง!S51=3,2,IF(ผู้ปกครอง!S51=2,1,IF(ผู้ปกครอง!S51=1,0,0)))</f>
        <v>0</v>
      </c>
      <c r="U55" s="5">
        <f>IF(ผู้ปกครอง!T51=3,2,IF(ผู้ปกครอง!T51=2,1,IF(ผู้ปกครอง!T51=1,0,0)))</f>
        <v>0</v>
      </c>
      <c r="V55" s="5">
        <f>IF(ผู้ปกครอง!U51=3,2,IF(ผู้ปกครอง!U51=2,1,IF(ผู้ปกครอง!U51=1,0,0)))</f>
        <v>0</v>
      </c>
      <c r="W55" s="5">
        <f>IF(ผู้ปกครอง!V51=3,2,IF(ผู้ปกครอง!V51=2,1,IF(ผู้ปกครอง!V51=1,0,0)))</f>
        <v>0</v>
      </c>
      <c r="X55" s="5">
        <f>IF(ผู้ปกครอง!W51=3,2,IF(ผู้ปกครอง!W51=2,1,IF(ผู้ปกครอง!W51=1,0,0)))</f>
        <v>0</v>
      </c>
      <c r="Y55" s="5">
        <f>IF(ผู้ปกครอง!X51=3,0,IF(ผู้ปกครอง!X51=2,1,IF(ผู้ปกครอง!X51=1,2,0)))</f>
        <v>0</v>
      </c>
      <c r="Z55" s="5">
        <f>IF(ผู้ปกครอง!Y51=3,2,IF(ผู้ปกครอง!Y51=2,1,IF(ผู้ปกครอง!Y51=1,0,0)))</f>
        <v>0</v>
      </c>
      <c r="AA55" s="5">
        <f>IF(ผู้ปกครอง!Z51=3,2,IF(ผู้ปกครอง!Z51=2,1,IF(ผู้ปกครอง!Z51=1,0,0)))</f>
        <v>0</v>
      </c>
      <c r="AB55" s="5">
        <f>IF(ผู้ปกครอง!AA51=3,2,IF(ผู้ปกครอง!AA51=2,1,IF(ผู้ปกครอง!AA51=1,0,0)))</f>
        <v>0</v>
      </c>
      <c r="AC55" s="5">
        <f>IF(ครู!AB51=3,0,IF(ครู!AB51=2,1,IF(ครู!AB51=1,2,0)))</f>
        <v>0</v>
      </c>
      <c r="AD55" s="5">
        <f>IF(ผู้ปกครอง!AC51=3,2,IF(ผู้ปกครอง!AC51=4,2,0))</f>
        <v>0</v>
      </c>
      <c r="AE55" s="5">
        <f>IF(ผู้ปกครอง!AD51=3,2,IF(ผู้ปกครอง!AD51=4,2,0))</f>
        <v>0</v>
      </c>
      <c r="AF55" s="5">
        <f>IF(ผู้ปกครอง!AE51=3,2,IF(ผู้ปกครอง!AE51=4,2,0))</f>
        <v>0</v>
      </c>
      <c r="AG55" s="5">
        <f>IF(ผู้ปกครอง!AF51=3,2,IF(ผู้ปกครอง!AF51=4,2,0))</f>
        <v>0</v>
      </c>
      <c r="AH55" s="5">
        <f>IF(ผู้ปกครอง!AG51=3,2,IF(ผู้ปกครอง!AG51=4,2,0))</f>
        <v>0</v>
      </c>
      <c r="AI55" s="5">
        <f t="shared" si="13"/>
        <v>0</v>
      </c>
      <c r="AJ55" s="5" t="str">
        <f t="shared" si="1"/>
        <v>ปกติ</v>
      </c>
      <c r="AK55" s="5">
        <f t="shared" si="14"/>
        <v>0</v>
      </c>
      <c r="AL55" s="5" t="str">
        <f t="shared" si="3"/>
        <v>ปกติ</v>
      </c>
      <c r="AM55" s="5">
        <f t="shared" si="15"/>
        <v>0</v>
      </c>
      <c r="AN55" s="5" t="str">
        <f t="shared" si="5"/>
        <v>ปกติ</v>
      </c>
      <c r="AO55" s="5">
        <f t="shared" si="16"/>
        <v>0</v>
      </c>
      <c r="AP55" s="5" t="str">
        <f t="shared" si="7"/>
        <v>ปกติ</v>
      </c>
      <c r="AQ55" s="5">
        <f t="shared" si="17"/>
        <v>0</v>
      </c>
      <c r="AR55" s="5" t="str">
        <f t="shared" si="9"/>
        <v>ปกติ</v>
      </c>
      <c r="AS55" s="5">
        <f t="shared" si="18"/>
        <v>0</v>
      </c>
      <c r="AT55" s="5" t="str">
        <f t="shared" si="11"/>
        <v>ไม่มีจุดแข็ง</v>
      </c>
      <c r="AU55" s="5" t="str">
        <f t="shared" si="19"/>
        <v>ปกติ</v>
      </c>
    </row>
    <row r="56" spans="1:47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IF(ผู้ปกครอง!D52=3,2,IF(ผู้ปกครอง!D52=2,1,IF(ผู้ปกครอง!D52=1,0,0)))</f>
        <v>0</v>
      </c>
      <c r="F56" s="5">
        <f>IF(ผู้ปกครอง!E52=3,2,IF(ผู้ปกครอง!E52=2,1,IF(ผู้ปกครอง!E52=1,0,0)))</f>
        <v>0</v>
      </c>
      <c r="G56" s="5">
        <f>IF(ผู้ปกครอง!F52=3,2,IF(ผู้ปกครอง!F52=2,1,IF(ผู้ปกครอง!F52=1,0,0)))</f>
        <v>0</v>
      </c>
      <c r="H56" s="5">
        <f>IF(ผู้ปกครอง!G52=3,2,IF(ผู้ปกครอง!G52=2,1,IF(ผู้ปกครอง!G52=1,0,0)))</f>
        <v>0</v>
      </c>
      <c r="I56" s="5">
        <f>IF(ผู้ปกครอง!H52=3,2,IF(ผู้ปกครอง!H52=2,1,IF(ผู้ปกครอง!H52=1,0,0)))</f>
        <v>0</v>
      </c>
      <c r="J56" s="5">
        <f>IF(ผู้ปกครอง!I52=3,2,IF(ผู้ปกครอง!I52=2,1,IF(ผู้ปกครอง!I52=1,0,0)))</f>
        <v>0</v>
      </c>
      <c r="K56" s="5">
        <f>IF(ผู้ปกครอง!J52=3,0,IF(ผู้ปกครอง!J52=2,1,IF(ผู้ปกครอง!J52=1,2,0)))</f>
        <v>0</v>
      </c>
      <c r="L56" s="5">
        <f>IF(ผู้ปกครอง!K52=3,2,IF(ผู้ปกครอง!K52=2,1,IF(ผู้ปกครอง!K52=1,0,0)))</f>
        <v>0</v>
      </c>
      <c r="M56" s="5">
        <f>IF(ผู้ปกครอง!L52=3,2,IF(ผู้ปกครอง!L52=2,1,IF(ผู้ปกครอง!L52=1,0,0)))</f>
        <v>0</v>
      </c>
      <c r="N56" s="5">
        <f>IF(ผู้ปกครอง!M52=3,2,IF(ผู้ปกครอง!M52=2,1,IF(ผู้ปกครอง!M52=1,0,0)))</f>
        <v>0</v>
      </c>
      <c r="O56" s="5">
        <f>IF(ผู้ปกครอง!N52=3,0,IF(ผู้ปกครอง!N52=2,1,IF(ผู้ปกครอง!N52=1,2,0)))</f>
        <v>0</v>
      </c>
      <c r="P56" s="5">
        <f>IF(ผู้ปกครอง!O52=3,2,IF(ผู้ปกครอง!O52=2,1,IF(ผู้ปกครอง!O52=1,0,0)))</f>
        <v>0</v>
      </c>
      <c r="Q56" s="5">
        <f>IF(ผู้ปกครอง!P52=3,2,IF(ผู้ปกครอง!P52=2,1,IF(ผู้ปกครอง!P52=1,0,0)))</f>
        <v>0</v>
      </c>
      <c r="R56" s="5">
        <f>IF(ผู้ปกครอง!Q52=3,0,IF(ผู้ปกครอง!Q52=2,1,IF(ผู้ปกครอง!Q52=1,2,0)))</f>
        <v>0</v>
      </c>
      <c r="S56" s="5">
        <f>IF(ผู้ปกครอง!R52=3,2,IF(ผู้ปกครอง!R52=2,1,IF(ผู้ปกครอง!R52=1,0,0)))</f>
        <v>0</v>
      </c>
      <c r="T56" s="5">
        <f>IF(ผู้ปกครอง!S52=3,2,IF(ผู้ปกครอง!S52=2,1,IF(ผู้ปกครอง!S52=1,0,0)))</f>
        <v>0</v>
      </c>
      <c r="U56" s="5">
        <f>IF(ผู้ปกครอง!T52=3,2,IF(ผู้ปกครอง!T52=2,1,IF(ผู้ปกครอง!T52=1,0,0)))</f>
        <v>0</v>
      </c>
      <c r="V56" s="5">
        <f>IF(ผู้ปกครอง!U52=3,2,IF(ผู้ปกครอง!U52=2,1,IF(ผู้ปกครอง!U52=1,0,0)))</f>
        <v>0</v>
      </c>
      <c r="W56" s="5">
        <f>IF(ผู้ปกครอง!V52=3,2,IF(ผู้ปกครอง!V52=2,1,IF(ผู้ปกครอง!V52=1,0,0)))</f>
        <v>0</v>
      </c>
      <c r="X56" s="5">
        <f>IF(ผู้ปกครอง!W52=3,2,IF(ผู้ปกครอง!W52=2,1,IF(ผู้ปกครอง!W52=1,0,0)))</f>
        <v>0</v>
      </c>
      <c r="Y56" s="5">
        <f>IF(ผู้ปกครอง!X52=3,0,IF(ผู้ปกครอง!X52=2,1,IF(ผู้ปกครอง!X52=1,2,0)))</f>
        <v>0</v>
      </c>
      <c r="Z56" s="5">
        <f>IF(ผู้ปกครอง!Y52=3,2,IF(ผู้ปกครอง!Y52=2,1,IF(ผู้ปกครอง!Y52=1,0,0)))</f>
        <v>0</v>
      </c>
      <c r="AA56" s="5">
        <f>IF(ผู้ปกครอง!Z52=3,2,IF(ผู้ปกครอง!Z52=2,1,IF(ผู้ปกครอง!Z52=1,0,0)))</f>
        <v>0</v>
      </c>
      <c r="AB56" s="5">
        <f>IF(ผู้ปกครอง!AA52=3,2,IF(ผู้ปกครอง!AA52=2,1,IF(ผู้ปกครอง!AA52=1,0,0)))</f>
        <v>0</v>
      </c>
      <c r="AC56" s="5">
        <f>IF(ครู!AB52=3,0,IF(ครู!AB52=2,1,IF(ครู!AB52=1,2,0)))</f>
        <v>0</v>
      </c>
      <c r="AD56" s="5">
        <f>IF(ผู้ปกครอง!AC52=3,2,IF(ผู้ปกครอง!AC52=4,2,0))</f>
        <v>0</v>
      </c>
      <c r="AE56" s="5">
        <f>IF(ผู้ปกครอง!AD52=3,2,IF(ผู้ปกครอง!AD52=4,2,0))</f>
        <v>0</v>
      </c>
      <c r="AF56" s="5">
        <f>IF(ผู้ปกครอง!AE52=3,2,IF(ผู้ปกครอง!AE52=4,2,0))</f>
        <v>0</v>
      </c>
      <c r="AG56" s="5">
        <f>IF(ผู้ปกครอง!AF52=3,2,IF(ผู้ปกครอง!AF52=4,2,0))</f>
        <v>0</v>
      </c>
      <c r="AH56" s="5">
        <f>IF(ผู้ปกครอง!AG52=3,2,IF(ผู้ปกครอง!AG52=4,2,0))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IF(ผู้ปกครอง!D53=3,2,IF(ผู้ปกครอง!D53=2,1,IF(ผู้ปกครอง!D53=1,0,0)))</f>
        <v>0</v>
      </c>
      <c r="F57" s="5">
        <f>IF(ผู้ปกครอง!E53=3,2,IF(ผู้ปกครอง!E53=2,1,IF(ผู้ปกครอง!E53=1,0,0)))</f>
        <v>0</v>
      </c>
      <c r="G57" s="5">
        <f>IF(ผู้ปกครอง!F53=3,2,IF(ผู้ปกครอง!F53=2,1,IF(ผู้ปกครอง!F53=1,0,0)))</f>
        <v>0</v>
      </c>
      <c r="H57" s="5">
        <f>IF(ผู้ปกครอง!G53=3,2,IF(ผู้ปกครอง!G53=2,1,IF(ผู้ปกครอง!G53=1,0,0)))</f>
        <v>0</v>
      </c>
      <c r="I57" s="5">
        <f>IF(ผู้ปกครอง!H53=3,2,IF(ผู้ปกครอง!H53=2,1,IF(ผู้ปกครอง!H53=1,0,0)))</f>
        <v>0</v>
      </c>
      <c r="J57" s="5">
        <f>IF(ผู้ปกครอง!I53=3,2,IF(ผู้ปกครอง!I53=2,1,IF(ผู้ปกครอง!I53=1,0,0)))</f>
        <v>0</v>
      </c>
      <c r="K57" s="5">
        <f>IF(ผู้ปกครอง!J53=3,0,IF(ผู้ปกครอง!J53=2,1,IF(ผู้ปกครอง!J53=1,2,0)))</f>
        <v>0</v>
      </c>
      <c r="L57" s="5">
        <f>IF(ผู้ปกครอง!K53=3,2,IF(ผู้ปกครอง!K53=2,1,IF(ผู้ปกครอง!K53=1,0,0)))</f>
        <v>0</v>
      </c>
      <c r="M57" s="5">
        <f>IF(ผู้ปกครอง!L53=3,2,IF(ผู้ปกครอง!L53=2,1,IF(ผู้ปกครอง!L53=1,0,0)))</f>
        <v>0</v>
      </c>
      <c r="N57" s="5">
        <f>IF(ผู้ปกครอง!M53=3,2,IF(ผู้ปกครอง!M53=2,1,IF(ผู้ปกครอง!M53=1,0,0)))</f>
        <v>0</v>
      </c>
      <c r="O57" s="5">
        <f>IF(ผู้ปกครอง!N53=3,0,IF(ผู้ปกครอง!N53=2,1,IF(ผู้ปกครอง!N53=1,2,0)))</f>
        <v>0</v>
      </c>
      <c r="P57" s="5">
        <f>IF(ผู้ปกครอง!O53=3,2,IF(ผู้ปกครอง!O53=2,1,IF(ผู้ปกครอง!O53=1,0,0)))</f>
        <v>0</v>
      </c>
      <c r="Q57" s="5">
        <f>IF(ผู้ปกครอง!P53=3,2,IF(ผู้ปกครอง!P53=2,1,IF(ผู้ปกครอง!P53=1,0,0)))</f>
        <v>0</v>
      </c>
      <c r="R57" s="5">
        <f>IF(ผู้ปกครอง!Q53=3,0,IF(ผู้ปกครอง!Q53=2,1,IF(ผู้ปกครอง!Q53=1,2,0)))</f>
        <v>0</v>
      </c>
      <c r="S57" s="5">
        <f>IF(ผู้ปกครอง!R53=3,2,IF(ผู้ปกครอง!R53=2,1,IF(ผู้ปกครอง!R53=1,0,0)))</f>
        <v>0</v>
      </c>
      <c r="T57" s="5">
        <f>IF(ผู้ปกครอง!S53=3,2,IF(ผู้ปกครอง!S53=2,1,IF(ผู้ปกครอง!S53=1,0,0)))</f>
        <v>0</v>
      </c>
      <c r="U57" s="5">
        <f>IF(ผู้ปกครอง!T53=3,2,IF(ผู้ปกครอง!T53=2,1,IF(ผู้ปกครอง!T53=1,0,0)))</f>
        <v>0</v>
      </c>
      <c r="V57" s="5">
        <f>IF(ผู้ปกครอง!U53=3,2,IF(ผู้ปกครอง!U53=2,1,IF(ผู้ปกครอง!U53=1,0,0)))</f>
        <v>0</v>
      </c>
      <c r="W57" s="5">
        <f>IF(ผู้ปกครอง!V53=3,2,IF(ผู้ปกครอง!V53=2,1,IF(ผู้ปกครอง!V53=1,0,0)))</f>
        <v>0</v>
      </c>
      <c r="X57" s="5">
        <f>IF(ผู้ปกครอง!W53=3,2,IF(ผู้ปกครอง!W53=2,1,IF(ผู้ปกครอง!W53=1,0,0)))</f>
        <v>0</v>
      </c>
      <c r="Y57" s="5">
        <f>IF(ผู้ปกครอง!X53=3,0,IF(ผู้ปกครอง!X53=2,1,IF(ผู้ปกครอง!X53=1,2,0)))</f>
        <v>0</v>
      </c>
      <c r="Z57" s="5">
        <f>IF(ผู้ปกครอง!Y53=3,2,IF(ผู้ปกครอง!Y53=2,1,IF(ผู้ปกครอง!Y53=1,0,0)))</f>
        <v>0</v>
      </c>
      <c r="AA57" s="5">
        <f>IF(ผู้ปกครอง!Z53=3,2,IF(ผู้ปกครอง!Z53=2,1,IF(ผู้ปกครอง!Z53=1,0,0)))</f>
        <v>0</v>
      </c>
      <c r="AB57" s="5">
        <f>IF(ผู้ปกครอง!AA53=3,2,IF(ผู้ปกครอง!AA53=2,1,IF(ผู้ปกครอง!AA53=1,0,0)))</f>
        <v>0</v>
      </c>
      <c r="AC57" s="5">
        <f>IF(ครู!AB53=3,0,IF(ครู!AB53=2,1,IF(ครู!AB53=1,2,0)))</f>
        <v>0</v>
      </c>
      <c r="AD57" s="5">
        <f>IF(ผู้ปกครอง!AC53=3,2,IF(ผู้ปกครอง!AC53=4,2,0))</f>
        <v>0</v>
      </c>
      <c r="AE57" s="5">
        <f>IF(ผู้ปกครอง!AD53=3,2,IF(ผู้ปกครอง!AD53=4,2,0))</f>
        <v>0</v>
      </c>
      <c r="AF57" s="5">
        <f>IF(ผู้ปกครอง!AE53=3,2,IF(ผู้ปกครอง!AE53=4,2,0))</f>
        <v>0</v>
      </c>
      <c r="AG57" s="5">
        <f>IF(ผู้ปกครอง!AF53=3,2,IF(ผู้ปกครอง!AF53=4,2,0))</f>
        <v>0</v>
      </c>
      <c r="AH57" s="5">
        <f>IF(ผู้ปกครอง!AG53=3,2,IF(ผู้ปกครอง!AG53=4,2,0))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IF($B57=0,"",IF($B57=0,"",IF($B57=0,"",I57+K57+P57+V57+Z57)))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41" right="0.42" top="0.61" bottom="0.61" header="0.38" footer="0.3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57"/>
  <sheetViews>
    <sheetView workbookViewId="0">
      <selection activeCell="AO64" sqref="AO64"/>
    </sheetView>
  </sheetViews>
  <sheetFormatPr defaultRowHeight="18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7" ht="21">
      <c r="A2" s="24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1/1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7" ht="21">
      <c r="A3" s="24" t="s">
        <v>38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5" spans="1:47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>
      <c r="A6" s="4" t="str">
        <f>รายชื่อนักเรียน!E3</f>
        <v>11059</v>
      </c>
      <c r="B6" s="4" t="str">
        <f>รายชื่อนักเรียน!F3</f>
        <v>เด็กชายกิตติธัช  จันทร์โอ</v>
      </c>
      <c r="C6" s="5">
        <f>IF($B6=0,"",รายชื่อนักเรียน!G3)</f>
        <v>1</v>
      </c>
      <c r="D6" s="5">
        <f>IF($B6=0,"",รายชื่อนักเรียน!H3)</f>
        <v>1</v>
      </c>
      <c r="E6" s="5">
        <f>IF(ครู!D2=3,2,IF(ครู!D2=2,1,IF(ครู!D2=1,0,0)))</f>
        <v>0</v>
      </c>
      <c r="F6" s="5">
        <f>IF(ครู!E2=3,2,IF(ครู!E2=2,1,IF(ครู!E2=1,0,0)))</f>
        <v>0</v>
      </c>
      <c r="G6" s="5">
        <f>IF(ครู!F2=3,2,IF(ครู!F2=2,1,IF(ครู!F2=1,0,0)))</f>
        <v>0</v>
      </c>
      <c r="H6" s="5">
        <f>IF(ครู!G2=3,2,IF(ครู!G2=2,1,IF(ครู!G2=1,0,0)))</f>
        <v>0</v>
      </c>
      <c r="I6" s="5">
        <f>IF(ครู!H2=3,2,IF(ครู!H2=2,1,IF(ครู!H2=1,0,0)))</f>
        <v>0</v>
      </c>
      <c r="J6" s="5">
        <f>IF(ครู!I2=3,2,IF(ครู!I2=2,1,IF(ครู!I2=1,0,0)))</f>
        <v>0</v>
      </c>
      <c r="K6" s="5">
        <f>IF(ครู!J2=3,0,IF(ครู!J2=2,1,IF(ครู!J2=1,2,0)))</f>
        <v>0</v>
      </c>
      <c r="L6" s="5">
        <f>IF(ครู!K2=3,2,IF(ครู!K2=2,1,IF(ครู!K2=1,0,0)))</f>
        <v>0</v>
      </c>
      <c r="M6" s="5">
        <f>IF(ครู!L2=3,2,IF(ครู!L2=2,1,IF(ครู!L2=1,0,0)))</f>
        <v>0</v>
      </c>
      <c r="N6" s="5">
        <f>IF(ครู!M2=3,2,IF(ครู!M2=2,1,IF(ครู!M2=1,0,0)))</f>
        <v>0</v>
      </c>
      <c r="O6" s="5">
        <f>IF(ครู!N2=3,0,IF(ครู!N2=2,1,IF(ครู!N2=1,2,0)))</f>
        <v>0</v>
      </c>
      <c r="P6" s="5">
        <f>IF(ครู!O2=3,2,IF(ครู!O2=2,1,IF(ครู!O2=1,0,0)))</f>
        <v>0</v>
      </c>
      <c r="Q6" s="5">
        <f>IF(ครู!P2=3,2,IF(ครู!P2=2,1,IF(ครู!P2=1,0,0)))</f>
        <v>0</v>
      </c>
      <c r="R6" s="5">
        <f>IF(ครู!Q2=3,0,IF(ครู!Q2=2,1,IF(ครู!Q2=1,2,0)))</f>
        <v>0</v>
      </c>
      <c r="S6" s="5">
        <f>IF(ครู!R2=3,2,IF(ครู!R2=2,1,IF(ครู!R2=1,0,0)))</f>
        <v>0</v>
      </c>
      <c r="T6" s="5">
        <f>IF(ครู!S2=3,2,IF(ครู!S2=2,1,IF(ครู!S2=1,0,0)))</f>
        <v>0</v>
      </c>
      <c r="U6" s="5">
        <f>IF(ครู!T2=3,2,IF(ครู!T2=2,1,IF(ครู!T2=1,0,0)))</f>
        <v>0</v>
      </c>
      <c r="V6" s="5">
        <f>IF(ครู!U2=3,2,IF(ครู!U2=2,1,IF(ครู!U2=1,0,0)))</f>
        <v>0</v>
      </c>
      <c r="W6" s="5">
        <f>IF(ครู!V2=3,2,IF(ครู!V2=2,1,IF(ครู!V2=1,0,0)))</f>
        <v>0</v>
      </c>
      <c r="X6" s="5">
        <f>IF(ครู!W2=3,2,IF(ครู!W2=2,1,IF(ครู!W2=1,0,0)))</f>
        <v>0</v>
      </c>
      <c r="Y6" s="5">
        <f>IF(ครู!X2=3,0,IF(ครู!X2=2,1,IF(ครู!X2=1,2,0)))</f>
        <v>0</v>
      </c>
      <c r="Z6" s="5">
        <f>IF(ครู!Y2=3,2,IF(ครู!Y2=2,1,IF(ครู!Y2=1,0,0)))</f>
        <v>0</v>
      </c>
      <c r="AA6" s="5">
        <f>IF(ครู!Z2=3,2,IF(ครู!Z2=2,1,IF(ครู!Z2=1,0,0)))</f>
        <v>0</v>
      </c>
      <c r="AB6" s="5">
        <f>IF(ครู!AA2=3,2,IF(ครู!AA2=2,1,IF(ครู!AA2=1,0,0)))</f>
        <v>0</v>
      </c>
      <c r="AC6" s="5">
        <f>IF(ครู!AB2=3,0,IF(ครู!AB2=2,1,IF(ครู!AB2=1,2,0)))</f>
        <v>0</v>
      </c>
      <c r="AD6" s="5">
        <f>IF(ครู!AC2=3,2,IF(ครู!AC2=4,2,0))</f>
        <v>0</v>
      </c>
      <c r="AE6" s="5">
        <f>IF(ครู!AD2=3,2,IF(ครู!AD2=4,2,0))</f>
        <v>0</v>
      </c>
      <c r="AF6" s="5">
        <f>IF(ครู!AE2=3,2,IF(ครู!AE2=4,2,0))</f>
        <v>0</v>
      </c>
      <c r="AG6" s="5">
        <f>IF(ครู!AF2=3,2,IF(ครู!AF2=4,2,0))</f>
        <v>0</v>
      </c>
      <c r="AH6" s="5">
        <f>IF(ครู!AG2=3,2,IF(ครู!AG2=4,2,0))</f>
        <v>0</v>
      </c>
      <c r="AI6" s="5">
        <f>IF($B6=0,"",G6+L6+Q6+T6+AB6)</f>
        <v>0</v>
      </c>
      <c r="AJ6" s="5" t="str">
        <f>IF($B6=0,"",IF(AI6&gt;=5,"มีปัญหา",IF(AI6=4,"เสี่ยง","ปกติ")))</f>
        <v>ปกติ</v>
      </c>
      <c r="AK6" s="5">
        <f>IF($B6=0,"",I6+K6+P6+V6+Z6)</f>
        <v>0</v>
      </c>
      <c r="AL6" s="5" t="str">
        <f>IF($B6=0,"",IF(AK6&gt;=5,"มีปัญหา",IF(AK6=4,"เสี่ยง","ปกติ")))</f>
        <v>ปกติ</v>
      </c>
      <c r="AM6" s="5">
        <f>IF($B6=0,"",F6+N6+S6+Y6+AC6)</f>
        <v>0</v>
      </c>
      <c r="AN6" s="5" t="str">
        <f>IF($B6=0,"",IF(AM6&gt;=7,"มีปัญหา",IF(AM6&gt;=6,"เสี่ยง","ปกติ")))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IF($B6=0,"",IF(AO6&gt;=7,"มีปัญหา",IF(AO6=6,"เสี่ยง","ปกติ")))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>
      <c r="A7" s="4" t="str">
        <f>รายชื่อนักเรียน!E4</f>
        <v>11074</v>
      </c>
      <c r="B7" s="4" t="str">
        <f>รายชื่อนักเรียน!F4</f>
        <v>เด็กชายชนะ  ยอดพนัส</v>
      </c>
      <c r="C7" s="5">
        <f>IF($B7=0,"",รายชื่อนักเรียน!G4)</f>
        <v>1</v>
      </c>
      <c r="D7" s="5">
        <f>IF($B7=0,"",รายชื่อนักเรียน!H4)</f>
        <v>2</v>
      </c>
      <c r="E7" s="5">
        <f>IF(ครู!D3=3,2,IF(ครู!D3=2,1,IF(ครู!D3=1,0,0)))</f>
        <v>0</v>
      </c>
      <c r="F7" s="5">
        <f>IF(ครู!E3=3,2,IF(ครู!E3=2,1,IF(ครู!E3=1,0,0)))</f>
        <v>0</v>
      </c>
      <c r="G7" s="5">
        <f>IF(ครู!F3=3,2,IF(ครู!F3=2,1,IF(ครู!F3=1,0,0)))</f>
        <v>0</v>
      </c>
      <c r="H7" s="5">
        <f>IF(ครู!G3=3,2,IF(ครู!G3=2,1,IF(ครู!G3=1,0,0)))</f>
        <v>0</v>
      </c>
      <c r="I7" s="5">
        <f>IF(ครู!H3=3,2,IF(ครู!H3=2,1,IF(ครู!H3=1,0,0)))</f>
        <v>0</v>
      </c>
      <c r="J7" s="5">
        <f>IF(ครู!I3=3,2,IF(ครู!I3=2,1,IF(ครู!I3=1,0,0)))</f>
        <v>0</v>
      </c>
      <c r="K7" s="5">
        <f>IF(ครู!J3=3,0,IF(ครู!J3=2,1,IF(ครู!J3=1,2,0)))</f>
        <v>0</v>
      </c>
      <c r="L7" s="5">
        <f>IF(ครู!K3=3,2,IF(ครู!K3=2,1,IF(ครู!K3=1,0,0)))</f>
        <v>0</v>
      </c>
      <c r="M7" s="5">
        <f>IF(ครู!L3=3,2,IF(ครู!L3=2,1,IF(ครู!L3=1,0,0)))</f>
        <v>0</v>
      </c>
      <c r="N7" s="5">
        <f>IF(ครู!M3=3,2,IF(ครู!M3=2,1,IF(ครู!M3=1,0,0)))</f>
        <v>0</v>
      </c>
      <c r="O7" s="5">
        <f>IF(ครู!N3=3,0,IF(ครู!N3=2,1,IF(ครู!N3=1,2,0)))</f>
        <v>0</v>
      </c>
      <c r="P7" s="5">
        <f>IF(ครู!O3=3,2,IF(ครู!O3=2,1,IF(ครู!O3=1,0,0)))</f>
        <v>0</v>
      </c>
      <c r="Q7" s="5">
        <f>IF(ครู!P3=3,2,IF(ครู!P3=2,1,IF(ครู!P3=1,0,0)))</f>
        <v>0</v>
      </c>
      <c r="R7" s="5">
        <f>IF(ครู!Q3=3,0,IF(ครู!Q3=2,1,IF(ครู!Q3=1,2,0)))</f>
        <v>0</v>
      </c>
      <c r="S7" s="5">
        <f>IF(ครู!R3=3,2,IF(ครู!R3=2,1,IF(ครู!R3=1,0,0)))</f>
        <v>0</v>
      </c>
      <c r="T7" s="5">
        <f>IF(ครู!S3=3,2,IF(ครู!S3=2,1,IF(ครู!S3=1,0,0)))</f>
        <v>0</v>
      </c>
      <c r="U7" s="5">
        <f>IF(ครู!T3=3,2,IF(ครู!T3=2,1,IF(ครู!T3=1,0,0)))</f>
        <v>0</v>
      </c>
      <c r="V7" s="5">
        <f>IF(ครู!U3=3,2,IF(ครู!U3=2,1,IF(ครู!U3=1,0,0)))</f>
        <v>0</v>
      </c>
      <c r="W7" s="5">
        <f>IF(ครู!V3=3,2,IF(ครู!V3=2,1,IF(ครู!V3=1,0,0)))</f>
        <v>0</v>
      </c>
      <c r="X7" s="5">
        <f>IF(ครู!W3=3,2,IF(ครู!W3=2,1,IF(ครู!W3=1,0,0)))</f>
        <v>0</v>
      </c>
      <c r="Y7" s="5">
        <f>IF(ครู!X3=3,0,IF(ครู!X3=2,1,IF(ครู!X3=1,2,0)))</f>
        <v>0</v>
      </c>
      <c r="Z7" s="5">
        <f>IF(ครู!Y3=3,2,IF(ครู!Y3=2,1,IF(ครู!Y3=1,0,0)))</f>
        <v>0</v>
      </c>
      <c r="AA7" s="5">
        <f>IF(ครู!Z3=3,2,IF(ครู!Z3=2,1,IF(ครู!Z3=1,0,0)))</f>
        <v>0</v>
      </c>
      <c r="AB7" s="5">
        <f>IF(ครู!AA3=3,2,IF(ครู!AA3=2,1,IF(ครู!AA3=1,0,0)))</f>
        <v>0</v>
      </c>
      <c r="AC7" s="5">
        <f>IF(ครู!AB3=3,0,IF(ครู!AB3=2,1,IF(ครู!AB3=1,2,0)))</f>
        <v>0</v>
      </c>
      <c r="AD7" s="5">
        <f>IF(ครู!AC3=3,2,IF(ครู!AC3=4,2,0))</f>
        <v>0</v>
      </c>
      <c r="AE7" s="5">
        <f>IF(ครู!AD3=3,2,IF(ครู!AD3=4,2,0))</f>
        <v>0</v>
      </c>
      <c r="AF7" s="5">
        <f>IF(ครู!AE3=3,2,IF(ครู!AE3=4,2,0))</f>
        <v>0</v>
      </c>
      <c r="AG7" s="5">
        <f>IF(ครู!AF3=3,2,IF(ครู!AF3=4,2,0))</f>
        <v>0</v>
      </c>
      <c r="AH7" s="5">
        <f>IF(ครู!AG3=3,2,IF(ครู!AG3=4,2,0))</f>
        <v>0</v>
      </c>
      <c r="AI7" s="5">
        <f t="shared" ref="AI7:AI52" si="0">IF($B7=0,"",G7+L7+Q7+T7+AB7)</f>
        <v>0</v>
      </c>
      <c r="AJ7" s="5" t="str">
        <f t="shared" ref="AJ7:AJ57" si="1">IF($B7=0,"",IF(AI7&gt;=5,"มีปัญหา",IF(AI7=4,"เสี่ยง","ปกติ")))</f>
        <v>ปกติ</v>
      </c>
      <c r="AK7" s="5">
        <f t="shared" ref="AK7:AK52" si="2">IF($B7=0,"",I7+K7+P7+V7+Z7)</f>
        <v>0</v>
      </c>
      <c r="AL7" s="5" t="str">
        <f t="shared" ref="AL7:AL57" si="3">IF($B7=0,"",IF(AK7&gt;=5,"มีปัญหา",IF(AK7=4,"เสี่ยง","ปกติ")))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IF($B7=0,"",IF(AM7&gt;=7,"มีปัญหา",IF(AM7&gt;=6,"เสี่ยง","ปกติ")))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IF($B7=0,"",IF(AO7&gt;=7,"มีปัญหา",IF(AO7=6,"เสี่ยง","ปกติ")))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>
      <c r="A8" s="4" t="str">
        <f>รายชื่อนักเรียน!E5</f>
        <v>11077</v>
      </c>
      <c r="B8" s="4" t="str">
        <f>รายชื่อนักเรียน!F5</f>
        <v>เด็กชายชัยธวัช  ขุนจำนงค์</v>
      </c>
      <c r="C8" s="5">
        <f>IF($B8=0,"",รายชื่อนักเรียน!G5)</f>
        <v>1</v>
      </c>
      <c r="D8" s="5">
        <f>IF($B8=0,"",รายชื่อนักเรียน!H5)</f>
        <v>3</v>
      </c>
      <c r="E8" s="5">
        <f>IF(ครู!D4=3,2,IF(ครู!D4=2,1,IF(ครู!D4=1,0,0)))</f>
        <v>0</v>
      </c>
      <c r="F8" s="5">
        <f>IF(ครู!E4=3,2,IF(ครู!E4=2,1,IF(ครู!E4=1,0,0)))</f>
        <v>0</v>
      </c>
      <c r="G8" s="5">
        <f>IF(ครู!F4=3,2,IF(ครู!F4=2,1,IF(ครู!F4=1,0,0)))</f>
        <v>0</v>
      </c>
      <c r="H8" s="5">
        <f>IF(ครู!G4=3,2,IF(ครู!G4=2,1,IF(ครู!G4=1,0,0)))</f>
        <v>0</v>
      </c>
      <c r="I8" s="5">
        <f>IF(ครู!H4=3,2,IF(ครู!H4=2,1,IF(ครู!H4=1,0,0)))</f>
        <v>0</v>
      </c>
      <c r="J8" s="5">
        <f>IF(ครู!I4=3,2,IF(ครู!I4=2,1,IF(ครู!I4=1,0,0)))</f>
        <v>0</v>
      </c>
      <c r="K8" s="5">
        <f>IF(ครู!J4=3,0,IF(ครู!J4=2,1,IF(ครู!J4=1,2,0)))</f>
        <v>0</v>
      </c>
      <c r="L8" s="5">
        <f>IF(ครู!K4=3,2,IF(ครู!K4=2,1,IF(ครู!K4=1,0,0)))</f>
        <v>0</v>
      </c>
      <c r="M8" s="5">
        <f>IF(ครู!L4=3,2,IF(ครู!L4=2,1,IF(ครู!L4=1,0,0)))</f>
        <v>0</v>
      </c>
      <c r="N8" s="5">
        <f>IF(ครู!M4=3,2,IF(ครู!M4=2,1,IF(ครู!M4=1,0,0)))</f>
        <v>0</v>
      </c>
      <c r="O8" s="5">
        <f>IF(ครู!N4=3,0,IF(ครู!N4=2,1,IF(ครู!N4=1,2,0)))</f>
        <v>0</v>
      </c>
      <c r="P8" s="5">
        <f>IF(ครู!O4=3,2,IF(ครู!O4=2,1,IF(ครู!O4=1,0,0)))</f>
        <v>0</v>
      </c>
      <c r="Q8" s="5">
        <f>IF(ครู!P4=3,2,IF(ครู!P4=2,1,IF(ครู!P4=1,0,0)))</f>
        <v>0</v>
      </c>
      <c r="R8" s="5">
        <f>IF(ครู!Q4=3,0,IF(ครู!Q4=2,1,IF(ครู!Q4=1,2,0)))</f>
        <v>0</v>
      </c>
      <c r="S8" s="5">
        <f>IF(ครู!R4=3,2,IF(ครู!R4=2,1,IF(ครู!R4=1,0,0)))</f>
        <v>0</v>
      </c>
      <c r="T8" s="5">
        <f>IF(ครู!S4=3,2,IF(ครู!S4=2,1,IF(ครู!S4=1,0,0)))</f>
        <v>0</v>
      </c>
      <c r="U8" s="5">
        <f>IF(ครู!T4=3,2,IF(ครู!T4=2,1,IF(ครู!T4=1,0,0)))</f>
        <v>0</v>
      </c>
      <c r="V8" s="5">
        <f>IF(ครู!U4=3,2,IF(ครู!U4=2,1,IF(ครู!U4=1,0,0)))</f>
        <v>0</v>
      </c>
      <c r="W8" s="5">
        <f>IF(ครู!V4=3,2,IF(ครู!V4=2,1,IF(ครู!V4=1,0,0)))</f>
        <v>0</v>
      </c>
      <c r="X8" s="5">
        <f>IF(ครู!W4=3,2,IF(ครู!W4=2,1,IF(ครู!W4=1,0,0)))</f>
        <v>0</v>
      </c>
      <c r="Y8" s="5">
        <f>IF(ครู!X4=3,0,IF(ครู!X4=2,1,IF(ครู!X4=1,2,0)))</f>
        <v>0</v>
      </c>
      <c r="Z8" s="5">
        <f>IF(ครู!Y4=3,2,IF(ครู!Y4=2,1,IF(ครู!Y4=1,0,0)))</f>
        <v>0</v>
      </c>
      <c r="AA8" s="5">
        <f>IF(ครู!Z4=3,2,IF(ครู!Z4=2,1,IF(ครู!Z4=1,0,0)))</f>
        <v>0</v>
      </c>
      <c r="AB8" s="5">
        <f>IF(ครู!AA4=3,2,IF(ครู!AA4=2,1,IF(ครู!AA4=1,0,0)))</f>
        <v>0</v>
      </c>
      <c r="AC8" s="5">
        <f>IF(ครู!AB4=3,0,IF(ครู!AB4=2,1,IF(ครู!AB4=1,2,0)))</f>
        <v>0</v>
      </c>
      <c r="AD8" s="5">
        <f>IF(ครู!AC4=3,2,IF(ครู!AC4=4,2,0))</f>
        <v>0</v>
      </c>
      <c r="AE8" s="5">
        <f>IF(ครู!AD4=3,2,IF(ครู!AD4=4,2,0))</f>
        <v>0</v>
      </c>
      <c r="AF8" s="5">
        <f>IF(ครู!AE4=3,2,IF(ครู!AE4=4,2,0))</f>
        <v>0</v>
      </c>
      <c r="AG8" s="5">
        <f>IF(ครู!AF4=3,2,IF(ครู!AF4=4,2,0))</f>
        <v>0</v>
      </c>
      <c r="AH8" s="5">
        <f>IF(ครู!AG4=3,2,IF(ครู!AG4=4,2,0))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>
      <c r="A9" s="4" t="str">
        <f>รายชื่อนักเรียน!E6</f>
        <v>11086</v>
      </c>
      <c r="B9" s="4" t="str">
        <f>รายชื่อนักเรียน!F6</f>
        <v>เด็กชายณัฐพล  ชมชื่น</v>
      </c>
      <c r="C9" s="5">
        <f>IF($B9=0,"",รายชื่อนักเรียน!G6)</f>
        <v>1</v>
      </c>
      <c r="D9" s="5">
        <f>IF($B9=0,"",รายชื่อนักเรียน!H6)</f>
        <v>4</v>
      </c>
      <c r="E9" s="5">
        <f>IF(ครู!D5=3,2,IF(ครู!D5=2,1,IF(ครู!D5=1,0,0)))</f>
        <v>0</v>
      </c>
      <c r="F9" s="5">
        <f>IF(ครู!E5=3,2,IF(ครู!E5=2,1,IF(ครู!E5=1,0,0)))</f>
        <v>0</v>
      </c>
      <c r="G9" s="5">
        <f>IF(ครู!F5=3,2,IF(ครู!F5=2,1,IF(ครู!F5=1,0,0)))</f>
        <v>0</v>
      </c>
      <c r="H9" s="5">
        <f>IF(ครู!G5=3,2,IF(ครู!G5=2,1,IF(ครู!G5=1,0,0)))</f>
        <v>0</v>
      </c>
      <c r="I9" s="5">
        <f>IF(ครู!H5=3,2,IF(ครู!H5=2,1,IF(ครู!H5=1,0,0)))</f>
        <v>0</v>
      </c>
      <c r="J9" s="5">
        <f>IF(ครู!I5=3,2,IF(ครู!I5=2,1,IF(ครู!I5=1,0,0)))</f>
        <v>0</v>
      </c>
      <c r="K9" s="5">
        <f>IF(ครู!J5=3,0,IF(ครู!J5=2,1,IF(ครู!J5=1,2,0)))</f>
        <v>0</v>
      </c>
      <c r="L9" s="5">
        <f>IF(ครู!K5=3,2,IF(ครู!K5=2,1,IF(ครู!K5=1,0,0)))</f>
        <v>0</v>
      </c>
      <c r="M9" s="5">
        <f>IF(ครู!L5=3,2,IF(ครู!L5=2,1,IF(ครู!L5=1,0,0)))</f>
        <v>0</v>
      </c>
      <c r="N9" s="5">
        <f>IF(ครู!M5=3,2,IF(ครู!M5=2,1,IF(ครู!M5=1,0,0)))</f>
        <v>0</v>
      </c>
      <c r="O9" s="5">
        <f>IF(ครู!N5=3,0,IF(ครู!N5=2,1,IF(ครู!N5=1,2,0)))</f>
        <v>0</v>
      </c>
      <c r="P9" s="5">
        <f>IF(ครู!O5=3,2,IF(ครู!O5=2,1,IF(ครู!O5=1,0,0)))</f>
        <v>0</v>
      </c>
      <c r="Q9" s="5">
        <f>IF(ครู!P5=3,2,IF(ครู!P5=2,1,IF(ครู!P5=1,0,0)))</f>
        <v>0</v>
      </c>
      <c r="R9" s="5">
        <f>IF(ครู!Q5=3,0,IF(ครู!Q5=2,1,IF(ครู!Q5=1,2,0)))</f>
        <v>0</v>
      </c>
      <c r="S9" s="5">
        <f>IF(ครู!R5=3,2,IF(ครู!R5=2,1,IF(ครู!R5=1,0,0)))</f>
        <v>0</v>
      </c>
      <c r="T9" s="5">
        <f>IF(ครู!S5=3,2,IF(ครู!S5=2,1,IF(ครู!S5=1,0,0)))</f>
        <v>0</v>
      </c>
      <c r="U9" s="5">
        <f>IF(ครู!T5=3,2,IF(ครู!T5=2,1,IF(ครู!T5=1,0,0)))</f>
        <v>0</v>
      </c>
      <c r="V9" s="5">
        <f>IF(ครู!U5=3,2,IF(ครู!U5=2,1,IF(ครู!U5=1,0,0)))</f>
        <v>0</v>
      </c>
      <c r="W9" s="5">
        <f>IF(ครู!V5=3,2,IF(ครู!V5=2,1,IF(ครู!V5=1,0,0)))</f>
        <v>0</v>
      </c>
      <c r="X9" s="5">
        <f>IF(ครู!W5=3,2,IF(ครู!W5=2,1,IF(ครู!W5=1,0,0)))</f>
        <v>0</v>
      </c>
      <c r="Y9" s="5">
        <f>IF(ครู!X5=3,0,IF(ครู!X5=2,1,IF(ครู!X5=1,2,0)))</f>
        <v>0</v>
      </c>
      <c r="Z9" s="5">
        <f>IF(ครู!Y5=3,2,IF(ครู!Y5=2,1,IF(ครู!Y5=1,0,0)))</f>
        <v>0</v>
      </c>
      <c r="AA9" s="5">
        <f>IF(ครู!Z5=3,2,IF(ครู!Z5=2,1,IF(ครู!Z5=1,0,0)))</f>
        <v>0</v>
      </c>
      <c r="AB9" s="5">
        <f>IF(ครู!AA5=3,2,IF(ครู!AA5=2,1,IF(ครู!AA5=1,0,0)))</f>
        <v>0</v>
      </c>
      <c r="AC9" s="5">
        <f>IF(ครู!AB5=3,0,IF(ครู!AB5=2,1,IF(ครู!AB5=1,2,0)))</f>
        <v>0</v>
      </c>
      <c r="AD9" s="5">
        <f>IF(ครู!AC5=3,2,IF(ครู!AC5=4,2,0))</f>
        <v>0</v>
      </c>
      <c r="AE9" s="5">
        <f>IF(ครู!AD5=3,2,IF(ครู!AD5=4,2,0))</f>
        <v>0</v>
      </c>
      <c r="AF9" s="5">
        <f>IF(ครู!AE5=3,2,IF(ครู!AE5=4,2,0))</f>
        <v>0</v>
      </c>
      <c r="AG9" s="5">
        <f>IF(ครู!AF5=3,2,IF(ครู!AF5=4,2,0))</f>
        <v>0</v>
      </c>
      <c r="AH9" s="5">
        <f>IF(ครู!AG5=3,2,IF(ครู!AG5=4,2,0))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>
      <c r="A10" s="4" t="str">
        <f>รายชื่อนักเรียน!E7</f>
        <v>11096</v>
      </c>
      <c r="B10" s="4" t="str">
        <f>รายชื่อนักเรียน!F7</f>
        <v>เด็กชายทศวรรษ  ศรีสุวรรณ</v>
      </c>
      <c r="C10" s="5">
        <f>IF($B10=0,"",รายชื่อนักเรียน!G7)</f>
        <v>1</v>
      </c>
      <c r="D10" s="5">
        <f>IF($B10=0,"",รายชื่อนักเรียน!H7)</f>
        <v>5</v>
      </c>
      <c r="E10" s="5">
        <f>IF(ครู!D6=3,2,IF(ครู!D6=2,1,IF(ครู!D6=1,0,0)))</f>
        <v>0</v>
      </c>
      <c r="F10" s="5">
        <f>IF(ครู!E6=3,2,IF(ครู!E6=2,1,IF(ครู!E6=1,0,0)))</f>
        <v>0</v>
      </c>
      <c r="G10" s="5">
        <f>IF(ครู!F6=3,2,IF(ครู!F6=2,1,IF(ครู!F6=1,0,0)))</f>
        <v>0</v>
      </c>
      <c r="H10" s="5">
        <f>IF(ครู!G6=3,2,IF(ครู!G6=2,1,IF(ครู!G6=1,0,0)))</f>
        <v>0</v>
      </c>
      <c r="I10" s="5">
        <f>IF(ครู!H6=3,2,IF(ครู!H6=2,1,IF(ครู!H6=1,0,0)))</f>
        <v>0</v>
      </c>
      <c r="J10" s="5">
        <f>IF(ครู!I6=3,2,IF(ครู!I6=2,1,IF(ครู!I6=1,0,0)))</f>
        <v>0</v>
      </c>
      <c r="K10" s="5">
        <f>IF(ครู!J6=3,0,IF(ครู!J6=2,1,IF(ครู!J6=1,2,0)))</f>
        <v>0</v>
      </c>
      <c r="L10" s="5">
        <f>IF(ครู!K6=3,2,IF(ครู!K6=2,1,IF(ครู!K6=1,0,0)))</f>
        <v>0</v>
      </c>
      <c r="M10" s="5">
        <f>IF(ครู!L6=3,2,IF(ครู!L6=2,1,IF(ครู!L6=1,0,0)))</f>
        <v>0</v>
      </c>
      <c r="N10" s="5">
        <f>IF(ครู!M6=3,2,IF(ครู!M6=2,1,IF(ครู!M6=1,0,0)))</f>
        <v>0</v>
      </c>
      <c r="O10" s="5">
        <f>IF(ครู!N6=3,0,IF(ครู!N6=2,1,IF(ครู!N6=1,2,0)))</f>
        <v>0</v>
      </c>
      <c r="P10" s="5">
        <f>IF(ครู!O6=3,2,IF(ครู!O6=2,1,IF(ครู!O6=1,0,0)))</f>
        <v>0</v>
      </c>
      <c r="Q10" s="5">
        <f>IF(ครู!P6=3,2,IF(ครู!P6=2,1,IF(ครู!P6=1,0,0)))</f>
        <v>0</v>
      </c>
      <c r="R10" s="5">
        <f>IF(ครู!Q6=3,0,IF(ครู!Q6=2,1,IF(ครู!Q6=1,2,0)))</f>
        <v>0</v>
      </c>
      <c r="S10" s="5">
        <f>IF(ครู!R6=3,2,IF(ครู!R6=2,1,IF(ครู!R6=1,0,0)))</f>
        <v>0</v>
      </c>
      <c r="T10" s="5">
        <f>IF(ครู!S6=3,2,IF(ครู!S6=2,1,IF(ครู!S6=1,0,0)))</f>
        <v>0</v>
      </c>
      <c r="U10" s="5">
        <f>IF(ครู!T6=3,2,IF(ครู!T6=2,1,IF(ครู!T6=1,0,0)))</f>
        <v>0</v>
      </c>
      <c r="V10" s="5">
        <f>IF(ครู!U6=3,2,IF(ครู!U6=2,1,IF(ครู!U6=1,0,0)))</f>
        <v>0</v>
      </c>
      <c r="W10" s="5">
        <f>IF(ครู!V6=3,2,IF(ครู!V6=2,1,IF(ครู!V6=1,0,0)))</f>
        <v>0</v>
      </c>
      <c r="X10" s="5">
        <f>IF(ครู!W6=3,2,IF(ครู!W6=2,1,IF(ครู!W6=1,0,0)))</f>
        <v>0</v>
      </c>
      <c r="Y10" s="5">
        <f>IF(ครู!X6=3,0,IF(ครู!X6=2,1,IF(ครู!X6=1,2,0)))</f>
        <v>0</v>
      </c>
      <c r="Z10" s="5">
        <f>IF(ครู!Y6=3,2,IF(ครู!Y6=2,1,IF(ครู!Y6=1,0,0)))</f>
        <v>0</v>
      </c>
      <c r="AA10" s="5">
        <f>IF(ครู!Z6=3,2,IF(ครู!Z6=2,1,IF(ครู!Z6=1,0,0)))</f>
        <v>0</v>
      </c>
      <c r="AB10" s="5">
        <f>IF(ครู!AA6=3,2,IF(ครู!AA6=2,1,IF(ครู!AA6=1,0,0)))</f>
        <v>0</v>
      </c>
      <c r="AC10" s="5">
        <f>IF(ครู!AB6=3,0,IF(ครู!AB6=2,1,IF(ครู!AB6=1,2,0)))</f>
        <v>0</v>
      </c>
      <c r="AD10" s="5">
        <f>IF(ครู!AC6=3,2,IF(ครู!AC6=4,2,0))</f>
        <v>0</v>
      </c>
      <c r="AE10" s="5">
        <f>IF(ครู!AD6=3,2,IF(ครู!AD6=4,2,0))</f>
        <v>0</v>
      </c>
      <c r="AF10" s="5">
        <f>IF(ครู!AE6=3,2,IF(ครู!AE6=4,2,0))</f>
        <v>0</v>
      </c>
      <c r="AG10" s="5">
        <f>IF(ครู!AF6=3,2,IF(ครู!AF6=4,2,0))</f>
        <v>0</v>
      </c>
      <c r="AH10" s="5">
        <f>IF(ครู!AG6=3,2,IF(ครู!AG6=4,2,0))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>
      <c r="A11" s="4" t="str">
        <f>รายชื่อนักเรียน!E8</f>
        <v>11099</v>
      </c>
      <c r="B11" s="4" t="str">
        <f>รายชื่อนักเรียน!F8</f>
        <v>เด็กชายธนกฤต  ตั้งกิตตินันท์</v>
      </c>
      <c r="C11" s="5">
        <f>IF($B11=0,"",รายชื่อนักเรียน!G8)</f>
        <v>1</v>
      </c>
      <c r="D11" s="5">
        <f>IF($B11=0,"",รายชื่อนักเรียน!H8)</f>
        <v>6</v>
      </c>
      <c r="E11" s="5">
        <f>IF(ครู!D7=3,2,IF(ครู!D7=2,1,IF(ครู!D7=1,0,0)))</f>
        <v>0</v>
      </c>
      <c r="F11" s="5">
        <f>IF(ครู!E7=3,2,IF(ครู!E7=2,1,IF(ครู!E7=1,0,0)))</f>
        <v>0</v>
      </c>
      <c r="G11" s="5">
        <f>IF(ครู!F7=3,2,IF(ครู!F7=2,1,IF(ครู!F7=1,0,0)))</f>
        <v>0</v>
      </c>
      <c r="H11" s="5">
        <f>IF(ครู!G7=3,2,IF(ครู!G7=2,1,IF(ครู!G7=1,0,0)))</f>
        <v>0</v>
      </c>
      <c r="I11" s="5">
        <f>IF(ครู!H7=3,2,IF(ครู!H7=2,1,IF(ครู!H7=1,0,0)))</f>
        <v>0</v>
      </c>
      <c r="J11" s="5">
        <f>IF(ครู!I7=3,2,IF(ครู!I7=2,1,IF(ครู!I7=1,0,0)))</f>
        <v>0</v>
      </c>
      <c r="K11" s="5">
        <f>IF(ครู!J7=3,0,IF(ครู!J7=2,1,IF(ครู!J7=1,2,0)))</f>
        <v>0</v>
      </c>
      <c r="L11" s="5">
        <f>IF(ครู!K7=3,2,IF(ครู!K7=2,1,IF(ครู!K7=1,0,0)))</f>
        <v>0</v>
      </c>
      <c r="M11" s="5">
        <f>IF(ครู!L7=3,2,IF(ครู!L7=2,1,IF(ครู!L7=1,0,0)))</f>
        <v>0</v>
      </c>
      <c r="N11" s="5">
        <f>IF(ครู!M7=3,2,IF(ครู!M7=2,1,IF(ครู!M7=1,0,0)))</f>
        <v>0</v>
      </c>
      <c r="O11" s="5">
        <f>IF(ครู!N7=3,0,IF(ครู!N7=2,1,IF(ครู!N7=1,2,0)))</f>
        <v>0</v>
      </c>
      <c r="P11" s="5">
        <f>IF(ครู!O7=3,2,IF(ครู!O7=2,1,IF(ครู!O7=1,0,0)))</f>
        <v>0</v>
      </c>
      <c r="Q11" s="5">
        <f>IF(ครู!P7=3,2,IF(ครู!P7=2,1,IF(ครู!P7=1,0,0)))</f>
        <v>0</v>
      </c>
      <c r="R11" s="5">
        <f>IF(ครู!Q7=3,0,IF(ครู!Q7=2,1,IF(ครู!Q7=1,2,0)))</f>
        <v>0</v>
      </c>
      <c r="S11" s="5">
        <f>IF(ครู!R7=3,2,IF(ครู!R7=2,1,IF(ครู!R7=1,0,0)))</f>
        <v>0</v>
      </c>
      <c r="T11" s="5">
        <f>IF(ครู!S7=3,2,IF(ครู!S7=2,1,IF(ครู!S7=1,0,0)))</f>
        <v>0</v>
      </c>
      <c r="U11" s="5">
        <f>IF(ครู!T7=3,2,IF(ครู!T7=2,1,IF(ครู!T7=1,0,0)))</f>
        <v>0</v>
      </c>
      <c r="V11" s="5">
        <f>IF(ครู!U7=3,2,IF(ครู!U7=2,1,IF(ครู!U7=1,0,0)))</f>
        <v>0</v>
      </c>
      <c r="W11" s="5">
        <f>IF(ครู!V7=3,2,IF(ครู!V7=2,1,IF(ครู!V7=1,0,0)))</f>
        <v>0</v>
      </c>
      <c r="X11" s="5">
        <f>IF(ครู!W7=3,2,IF(ครู!W7=2,1,IF(ครู!W7=1,0,0)))</f>
        <v>0</v>
      </c>
      <c r="Y11" s="5">
        <f>IF(ครู!X7=3,0,IF(ครู!X7=2,1,IF(ครู!X7=1,2,0)))</f>
        <v>0</v>
      </c>
      <c r="Z11" s="5">
        <f>IF(ครู!Y7=3,2,IF(ครู!Y7=2,1,IF(ครู!Y7=1,0,0)))</f>
        <v>0</v>
      </c>
      <c r="AA11" s="5">
        <f>IF(ครู!Z7=3,2,IF(ครู!Z7=2,1,IF(ครู!Z7=1,0,0)))</f>
        <v>0</v>
      </c>
      <c r="AB11" s="5">
        <f>IF(ครู!AA7=3,2,IF(ครู!AA7=2,1,IF(ครู!AA7=1,0,0)))</f>
        <v>0</v>
      </c>
      <c r="AC11" s="5">
        <f>IF(ครู!AB7=3,0,IF(ครู!AB7=2,1,IF(ครู!AB7=1,2,0)))</f>
        <v>0</v>
      </c>
      <c r="AD11" s="5">
        <f>IF(ครู!AC7=3,2,IF(ครู!AC7=4,2,0))</f>
        <v>0</v>
      </c>
      <c r="AE11" s="5">
        <f>IF(ครู!AD7=3,2,IF(ครู!AD7=4,2,0))</f>
        <v>0</v>
      </c>
      <c r="AF11" s="5">
        <f>IF(ครู!AE7=3,2,IF(ครู!AE7=4,2,0))</f>
        <v>0</v>
      </c>
      <c r="AG11" s="5">
        <f>IF(ครู!AF7=3,2,IF(ครู!AF7=4,2,0))</f>
        <v>0</v>
      </c>
      <c r="AH11" s="5">
        <f>IF(ครู!AG7=3,2,IF(ครู!AG7=4,2,0))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>
      <c r="A12" s="4" t="str">
        <f>รายชื่อนักเรียน!E9</f>
        <v>11105</v>
      </c>
      <c r="B12" s="4" t="str">
        <f>รายชื่อนักเรียน!F9</f>
        <v>เด็กชายธนวิชญ์  พงษ์กายี</v>
      </c>
      <c r="C12" s="5">
        <f>IF($B12=0,"",รายชื่อนักเรียน!G9)</f>
        <v>1</v>
      </c>
      <c r="D12" s="5">
        <f>IF($B12=0,"",รายชื่อนักเรียน!H9)</f>
        <v>7</v>
      </c>
      <c r="E12" s="5">
        <f>IF(ครู!D8=3,2,IF(ครู!D8=2,1,IF(ครู!D8=1,0,0)))</f>
        <v>0</v>
      </c>
      <c r="F12" s="5">
        <f>IF(ครู!E8=3,2,IF(ครู!E8=2,1,IF(ครู!E8=1,0,0)))</f>
        <v>0</v>
      </c>
      <c r="G12" s="5">
        <f>IF(ครู!F8=3,2,IF(ครู!F8=2,1,IF(ครู!F8=1,0,0)))</f>
        <v>0</v>
      </c>
      <c r="H12" s="5">
        <f>IF(ครู!G8=3,2,IF(ครู!G8=2,1,IF(ครู!G8=1,0,0)))</f>
        <v>0</v>
      </c>
      <c r="I12" s="5">
        <f>IF(ครู!H8=3,2,IF(ครู!H8=2,1,IF(ครู!H8=1,0,0)))</f>
        <v>0</v>
      </c>
      <c r="J12" s="5">
        <f>IF(ครู!I8=3,2,IF(ครู!I8=2,1,IF(ครู!I8=1,0,0)))</f>
        <v>0</v>
      </c>
      <c r="K12" s="5">
        <f>IF(ครู!J8=3,0,IF(ครู!J8=2,1,IF(ครู!J8=1,2,0)))</f>
        <v>0</v>
      </c>
      <c r="L12" s="5">
        <f>IF(ครู!K8=3,2,IF(ครู!K8=2,1,IF(ครู!K8=1,0,0)))</f>
        <v>0</v>
      </c>
      <c r="M12" s="5">
        <f>IF(ครู!L8=3,2,IF(ครู!L8=2,1,IF(ครู!L8=1,0,0)))</f>
        <v>0</v>
      </c>
      <c r="N12" s="5">
        <f>IF(ครู!M8=3,2,IF(ครู!M8=2,1,IF(ครู!M8=1,0,0)))</f>
        <v>0</v>
      </c>
      <c r="O12" s="5">
        <f>IF(ครู!N8=3,0,IF(ครู!N8=2,1,IF(ครู!N8=1,2,0)))</f>
        <v>0</v>
      </c>
      <c r="P12" s="5">
        <f>IF(ครู!O8=3,2,IF(ครู!O8=2,1,IF(ครู!O8=1,0,0)))</f>
        <v>0</v>
      </c>
      <c r="Q12" s="5">
        <f>IF(ครู!P8=3,2,IF(ครู!P8=2,1,IF(ครู!P8=1,0,0)))</f>
        <v>0</v>
      </c>
      <c r="R12" s="5">
        <f>IF(ครู!Q8=3,0,IF(ครู!Q8=2,1,IF(ครู!Q8=1,2,0)))</f>
        <v>0</v>
      </c>
      <c r="S12" s="5">
        <f>IF(ครู!R8=3,2,IF(ครู!R8=2,1,IF(ครู!R8=1,0,0)))</f>
        <v>0</v>
      </c>
      <c r="T12" s="5">
        <f>IF(ครู!S8=3,2,IF(ครู!S8=2,1,IF(ครู!S8=1,0,0)))</f>
        <v>0</v>
      </c>
      <c r="U12" s="5">
        <f>IF(ครู!T8=3,2,IF(ครู!T8=2,1,IF(ครู!T8=1,0,0)))</f>
        <v>0</v>
      </c>
      <c r="V12" s="5">
        <f>IF(ครู!U8=3,2,IF(ครู!U8=2,1,IF(ครู!U8=1,0,0)))</f>
        <v>0</v>
      </c>
      <c r="W12" s="5">
        <f>IF(ครู!V8=3,2,IF(ครู!V8=2,1,IF(ครู!V8=1,0,0)))</f>
        <v>0</v>
      </c>
      <c r="X12" s="5">
        <f>IF(ครู!W8=3,2,IF(ครู!W8=2,1,IF(ครู!W8=1,0,0)))</f>
        <v>0</v>
      </c>
      <c r="Y12" s="5">
        <f>IF(ครู!X8=3,0,IF(ครู!X8=2,1,IF(ครู!X8=1,2,0)))</f>
        <v>0</v>
      </c>
      <c r="Z12" s="5">
        <f>IF(ครู!Y8=3,2,IF(ครู!Y8=2,1,IF(ครู!Y8=1,0,0)))</f>
        <v>0</v>
      </c>
      <c r="AA12" s="5">
        <f>IF(ครู!Z8=3,2,IF(ครู!Z8=2,1,IF(ครู!Z8=1,0,0)))</f>
        <v>0</v>
      </c>
      <c r="AB12" s="5">
        <f>IF(ครู!AA8=3,2,IF(ครู!AA8=2,1,IF(ครู!AA8=1,0,0)))</f>
        <v>0</v>
      </c>
      <c r="AC12" s="5">
        <f>IF(ครู!AB8=3,0,IF(ครู!AB8=2,1,IF(ครู!AB8=1,2,0)))</f>
        <v>0</v>
      </c>
      <c r="AD12" s="5">
        <f>IF(ครู!AC8=3,2,IF(ครู!AC8=4,2,0))</f>
        <v>0</v>
      </c>
      <c r="AE12" s="5">
        <f>IF(ครู!AD8=3,2,IF(ครู!AD8=4,2,0))</f>
        <v>0</v>
      </c>
      <c r="AF12" s="5">
        <f>IF(ครู!AE8=3,2,IF(ครู!AE8=4,2,0))</f>
        <v>0</v>
      </c>
      <c r="AG12" s="5">
        <f>IF(ครู!AF8=3,2,IF(ครู!AF8=4,2,0))</f>
        <v>0</v>
      </c>
      <c r="AH12" s="5">
        <f>IF(ครู!AG8=3,2,IF(ครู!AG8=4,2,0))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>
      <c r="A13" s="4" t="str">
        <f>รายชื่อนักเรียน!E10</f>
        <v>11109</v>
      </c>
      <c r="B13" s="4" t="str">
        <f>รายชื่อนักเรียน!F10</f>
        <v>เด็กชายธราวุฒิ  พุ่มหิรัญ</v>
      </c>
      <c r="C13" s="5">
        <f>IF($B13=0,"",รายชื่อนักเรียน!G10)</f>
        <v>1</v>
      </c>
      <c r="D13" s="5">
        <f>IF($B13=0,"",รายชื่อนักเรียน!H10)</f>
        <v>8</v>
      </c>
      <c r="E13" s="5">
        <f>IF(ครู!D9=3,2,IF(ครู!D9=2,1,IF(ครู!D9=1,0,0)))</f>
        <v>0</v>
      </c>
      <c r="F13" s="5">
        <f>IF(ครู!E9=3,2,IF(ครู!E9=2,1,IF(ครู!E9=1,0,0)))</f>
        <v>0</v>
      </c>
      <c r="G13" s="5">
        <f>IF(ครู!F9=3,2,IF(ครู!F9=2,1,IF(ครู!F9=1,0,0)))</f>
        <v>0</v>
      </c>
      <c r="H13" s="5">
        <f>IF(ครู!G9=3,2,IF(ครู!G9=2,1,IF(ครู!G9=1,0,0)))</f>
        <v>0</v>
      </c>
      <c r="I13" s="5">
        <f>IF(ครู!H9=3,2,IF(ครู!H9=2,1,IF(ครู!H9=1,0,0)))</f>
        <v>0</v>
      </c>
      <c r="J13" s="5">
        <f>IF(ครู!I9=3,2,IF(ครู!I9=2,1,IF(ครู!I9=1,0,0)))</f>
        <v>0</v>
      </c>
      <c r="K13" s="5">
        <f>IF(ครู!J9=3,0,IF(ครู!J9=2,1,IF(ครู!J9=1,2,0)))</f>
        <v>0</v>
      </c>
      <c r="L13" s="5">
        <f>IF(ครู!K9=3,2,IF(ครู!K9=2,1,IF(ครู!K9=1,0,0)))</f>
        <v>0</v>
      </c>
      <c r="M13" s="5">
        <f>IF(ครู!L9=3,2,IF(ครู!L9=2,1,IF(ครู!L9=1,0,0)))</f>
        <v>0</v>
      </c>
      <c r="N13" s="5">
        <f>IF(ครู!M9=3,2,IF(ครู!M9=2,1,IF(ครู!M9=1,0,0)))</f>
        <v>0</v>
      </c>
      <c r="O13" s="5">
        <f>IF(ครู!N9=3,0,IF(ครู!N9=2,1,IF(ครู!N9=1,2,0)))</f>
        <v>0</v>
      </c>
      <c r="P13" s="5">
        <f>IF(ครู!O9=3,2,IF(ครู!O9=2,1,IF(ครู!O9=1,0,0)))</f>
        <v>0</v>
      </c>
      <c r="Q13" s="5">
        <f>IF(ครู!P9=3,2,IF(ครู!P9=2,1,IF(ครู!P9=1,0,0)))</f>
        <v>0</v>
      </c>
      <c r="R13" s="5">
        <f>IF(ครู!Q9=3,0,IF(ครู!Q9=2,1,IF(ครู!Q9=1,2,0)))</f>
        <v>0</v>
      </c>
      <c r="S13" s="5">
        <f>IF(ครู!R9=3,2,IF(ครู!R9=2,1,IF(ครู!R9=1,0,0)))</f>
        <v>0</v>
      </c>
      <c r="T13" s="5">
        <f>IF(ครู!S9=3,2,IF(ครู!S9=2,1,IF(ครู!S9=1,0,0)))</f>
        <v>0</v>
      </c>
      <c r="U13" s="5">
        <f>IF(ครู!T9=3,2,IF(ครู!T9=2,1,IF(ครู!T9=1,0,0)))</f>
        <v>0</v>
      </c>
      <c r="V13" s="5">
        <f>IF(ครู!U9=3,2,IF(ครู!U9=2,1,IF(ครู!U9=1,0,0)))</f>
        <v>0</v>
      </c>
      <c r="W13" s="5">
        <f>IF(ครู!V9=3,2,IF(ครู!V9=2,1,IF(ครู!V9=1,0,0)))</f>
        <v>0</v>
      </c>
      <c r="X13" s="5">
        <f>IF(ครู!W9=3,2,IF(ครู!W9=2,1,IF(ครู!W9=1,0,0)))</f>
        <v>0</v>
      </c>
      <c r="Y13" s="5">
        <f>IF(ครู!X9=3,0,IF(ครู!X9=2,1,IF(ครู!X9=1,2,0)))</f>
        <v>0</v>
      </c>
      <c r="Z13" s="5">
        <f>IF(ครู!Y9=3,2,IF(ครู!Y9=2,1,IF(ครู!Y9=1,0,0)))</f>
        <v>0</v>
      </c>
      <c r="AA13" s="5">
        <f>IF(ครู!Z9=3,2,IF(ครู!Z9=2,1,IF(ครู!Z9=1,0,0)))</f>
        <v>0</v>
      </c>
      <c r="AB13" s="5">
        <f>IF(ครู!AA9=3,2,IF(ครู!AA9=2,1,IF(ครู!AA9=1,0,0)))</f>
        <v>0</v>
      </c>
      <c r="AC13" s="5">
        <f>IF(ครู!AB9=3,0,IF(ครู!AB9=2,1,IF(ครู!AB9=1,2,0)))</f>
        <v>0</v>
      </c>
      <c r="AD13" s="5">
        <f>IF(ครู!AC9=3,2,IF(ครู!AC9=4,2,0))</f>
        <v>0</v>
      </c>
      <c r="AE13" s="5">
        <f>IF(ครู!AD9=3,2,IF(ครู!AD9=4,2,0))</f>
        <v>0</v>
      </c>
      <c r="AF13" s="5">
        <f>IF(ครู!AE9=3,2,IF(ครู!AE9=4,2,0))</f>
        <v>0</v>
      </c>
      <c r="AG13" s="5">
        <f>IF(ครู!AF9=3,2,IF(ครู!AF9=4,2,0))</f>
        <v>0</v>
      </c>
      <c r="AH13" s="5">
        <f>IF(ครู!AG9=3,2,IF(ครู!AG9=4,2,0))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>
      <c r="A14" s="4" t="str">
        <f>รายชื่อนักเรียน!E11</f>
        <v>11112</v>
      </c>
      <c r="B14" s="4" t="str">
        <f>รายชื่อนักเรียน!F11</f>
        <v>เด็กชายธีระพงษ์  มูลประถม</v>
      </c>
      <c r="C14" s="5">
        <f>IF($B14=0,"",รายชื่อนักเรียน!G11)</f>
        <v>1</v>
      </c>
      <c r="D14" s="5">
        <f>IF($B14=0,"",รายชื่อนักเรียน!H11)</f>
        <v>9</v>
      </c>
      <c r="E14" s="5">
        <f>IF(ครู!D10=3,2,IF(ครู!D10=2,1,IF(ครู!D10=1,0,0)))</f>
        <v>0</v>
      </c>
      <c r="F14" s="5">
        <f>IF(ครู!E10=3,2,IF(ครู!E10=2,1,IF(ครู!E10=1,0,0)))</f>
        <v>0</v>
      </c>
      <c r="G14" s="5">
        <f>IF(ครู!F10=3,2,IF(ครู!F10=2,1,IF(ครู!F10=1,0,0)))</f>
        <v>0</v>
      </c>
      <c r="H14" s="5">
        <f>IF(ครู!G10=3,2,IF(ครู!G10=2,1,IF(ครู!G10=1,0,0)))</f>
        <v>0</v>
      </c>
      <c r="I14" s="5">
        <f>IF(ครู!H10=3,2,IF(ครู!H10=2,1,IF(ครู!H10=1,0,0)))</f>
        <v>0</v>
      </c>
      <c r="J14" s="5">
        <f>IF(ครู!I10=3,2,IF(ครู!I10=2,1,IF(ครู!I10=1,0,0)))</f>
        <v>0</v>
      </c>
      <c r="K14" s="5">
        <f>IF(ครู!J10=3,0,IF(ครู!J10=2,1,IF(ครู!J10=1,2,0)))</f>
        <v>0</v>
      </c>
      <c r="L14" s="5">
        <f>IF(ครู!K10=3,2,IF(ครู!K10=2,1,IF(ครู!K10=1,0,0)))</f>
        <v>0</v>
      </c>
      <c r="M14" s="5">
        <f>IF(ครู!L10=3,2,IF(ครู!L10=2,1,IF(ครู!L10=1,0,0)))</f>
        <v>0</v>
      </c>
      <c r="N14" s="5">
        <f>IF(ครู!M10=3,2,IF(ครู!M10=2,1,IF(ครู!M10=1,0,0)))</f>
        <v>0</v>
      </c>
      <c r="O14" s="5">
        <f>IF(ครู!N10=3,0,IF(ครู!N10=2,1,IF(ครู!N10=1,2,0)))</f>
        <v>0</v>
      </c>
      <c r="P14" s="5">
        <f>IF(ครู!O10=3,2,IF(ครู!O10=2,1,IF(ครู!O10=1,0,0)))</f>
        <v>0</v>
      </c>
      <c r="Q14" s="5">
        <f>IF(ครู!P10=3,2,IF(ครู!P10=2,1,IF(ครู!P10=1,0,0)))</f>
        <v>0</v>
      </c>
      <c r="R14" s="5">
        <f>IF(ครู!Q10=3,0,IF(ครู!Q10=2,1,IF(ครู!Q10=1,2,0)))</f>
        <v>0</v>
      </c>
      <c r="S14" s="5">
        <f>IF(ครู!R10=3,2,IF(ครู!R10=2,1,IF(ครู!R10=1,0,0)))</f>
        <v>0</v>
      </c>
      <c r="T14" s="5">
        <f>IF(ครู!S10=3,2,IF(ครู!S10=2,1,IF(ครู!S10=1,0,0)))</f>
        <v>0</v>
      </c>
      <c r="U14" s="5">
        <f>IF(ครู!T10=3,2,IF(ครู!T10=2,1,IF(ครู!T10=1,0,0)))</f>
        <v>0</v>
      </c>
      <c r="V14" s="5">
        <f>IF(ครู!U10=3,2,IF(ครู!U10=2,1,IF(ครู!U10=1,0,0)))</f>
        <v>0</v>
      </c>
      <c r="W14" s="5">
        <f>IF(ครู!V10=3,2,IF(ครู!V10=2,1,IF(ครู!V10=1,0,0)))</f>
        <v>0</v>
      </c>
      <c r="X14" s="5">
        <f>IF(ครู!W10=3,2,IF(ครู!W10=2,1,IF(ครู!W10=1,0,0)))</f>
        <v>0</v>
      </c>
      <c r="Y14" s="5">
        <f>IF(ครู!X10=3,0,IF(ครู!X10=2,1,IF(ครู!X10=1,2,0)))</f>
        <v>0</v>
      </c>
      <c r="Z14" s="5">
        <f>IF(ครู!Y10=3,2,IF(ครู!Y10=2,1,IF(ครู!Y10=1,0,0)))</f>
        <v>0</v>
      </c>
      <c r="AA14" s="5">
        <f>IF(ครู!Z10=3,2,IF(ครู!Z10=2,1,IF(ครู!Z10=1,0,0)))</f>
        <v>0</v>
      </c>
      <c r="AB14" s="5">
        <f>IF(ครู!AA10=3,2,IF(ครู!AA10=2,1,IF(ครู!AA10=1,0,0)))</f>
        <v>0</v>
      </c>
      <c r="AC14" s="5">
        <f>IF(ครู!AB10=3,0,IF(ครู!AB10=2,1,IF(ครู!AB10=1,2,0)))</f>
        <v>0</v>
      </c>
      <c r="AD14" s="5">
        <f>IF(ครู!AC10=3,2,IF(ครู!AC10=4,2,0))</f>
        <v>0</v>
      </c>
      <c r="AE14" s="5">
        <f>IF(ครู!AD10=3,2,IF(ครู!AD10=4,2,0))</f>
        <v>0</v>
      </c>
      <c r="AF14" s="5">
        <f>IF(ครู!AE10=3,2,IF(ครู!AE10=4,2,0))</f>
        <v>0</v>
      </c>
      <c r="AG14" s="5">
        <f>IF(ครู!AF10=3,2,IF(ครู!AF10=4,2,0))</f>
        <v>0</v>
      </c>
      <c r="AH14" s="5">
        <f>IF(ครู!AG10=3,2,IF(ครู!AG10=4,2,0))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>
      <c r="A15" s="4" t="str">
        <f>รายชื่อนักเรียน!E12</f>
        <v>11114</v>
      </c>
      <c r="B15" s="4" t="str">
        <f>รายชื่อนักเรียน!F12</f>
        <v>เด็กชายนครินทร์  เชยกลิ่นเทศ</v>
      </c>
      <c r="C15" s="5">
        <f>IF($B15=0,"",รายชื่อนักเรียน!G12)</f>
        <v>1</v>
      </c>
      <c r="D15" s="5">
        <f>IF($B15=0,"",รายชื่อนักเรียน!H12)</f>
        <v>10</v>
      </c>
      <c r="E15" s="5">
        <f>IF(ครู!D11=3,2,IF(ครู!D11=2,1,IF(ครู!D11=1,0,0)))</f>
        <v>0</v>
      </c>
      <c r="F15" s="5">
        <f>IF(ครู!E11=3,2,IF(ครู!E11=2,1,IF(ครู!E11=1,0,0)))</f>
        <v>0</v>
      </c>
      <c r="G15" s="5">
        <f>IF(ครู!F11=3,2,IF(ครู!F11=2,1,IF(ครู!F11=1,0,0)))</f>
        <v>0</v>
      </c>
      <c r="H15" s="5">
        <f>IF(ครู!G11=3,2,IF(ครู!G11=2,1,IF(ครู!G11=1,0,0)))</f>
        <v>0</v>
      </c>
      <c r="I15" s="5">
        <f>IF(ครู!H11=3,2,IF(ครู!H11=2,1,IF(ครู!H11=1,0,0)))</f>
        <v>0</v>
      </c>
      <c r="J15" s="5">
        <f>IF(ครู!I11=3,2,IF(ครู!I11=2,1,IF(ครู!I11=1,0,0)))</f>
        <v>0</v>
      </c>
      <c r="K15" s="5">
        <f>IF(ครู!J11=3,0,IF(ครู!J11=2,1,IF(ครู!J11=1,2,0)))</f>
        <v>0</v>
      </c>
      <c r="L15" s="5">
        <f>IF(ครู!K11=3,2,IF(ครู!K11=2,1,IF(ครู!K11=1,0,0)))</f>
        <v>0</v>
      </c>
      <c r="M15" s="5">
        <f>IF(ครู!L11=3,2,IF(ครู!L11=2,1,IF(ครู!L11=1,0,0)))</f>
        <v>0</v>
      </c>
      <c r="N15" s="5">
        <f>IF(ครู!M11=3,2,IF(ครู!M11=2,1,IF(ครู!M11=1,0,0)))</f>
        <v>0</v>
      </c>
      <c r="O15" s="5">
        <f>IF(ครู!N11=3,0,IF(ครู!N11=2,1,IF(ครู!N11=1,2,0)))</f>
        <v>0</v>
      </c>
      <c r="P15" s="5">
        <f>IF(ครู!O11=3,2,IF(ครู!O11=2,1,IF(ครู!O11=1,0,0)))</f>
        <v>0</v>
      </c>
      <c r="Q15" s="5">
        <f>IF(ครู!P11=3,2,IF(ครู!P11=2,1,IF(ครู!P11=1,0,0)))</f>
        <v>0</v>
      </c>
      <c r="R15" s="5">
        <f>IF(ครู!Q11=3,0,IF(ครู!Q11=2,1,IF(ครู!Q11=1,2,0)))</f>
        <v>0</v>
      </c>
      <c r="S15" s="5">
        <f>IF(ครู!R11=3,2,IF(ครู!R11=2,1,IF(ครู!R11=1,0,0)))</f>
        <v>0</v>
      </c>
      <c r="T15" s="5">
        <f>IF(ครู!S11=3,2,IF(ครู!S11=2,1,IF(ครู!S11=1,0,0)))</f>
        <v>0</v>
      </c>
      <c r="U15" s="5">
        <f>IF(ครู!T11=3,2,IF(ครู!T11=2,1,IF(ครู!T11=1,0,0)))</f>
        <v>0</v>
      </c>
      <c r="V15" s="5">
        <f>IF(ครู!U11=3,2,IF(ครู!U11=2,1,IF(ครู!U11=1,0,0)))</f>
        <v>0</v>
      </c>
      <c r="W15" s="5">
        <f>IF(ครู!V11=3,2,IF(ครู!V11=2,1,IF(ครู!V11=1,0,0)))</f>
        <v>0</v>
      </c>
      <c r="X15" s="5">
        <f>IF(ครู!W11=3,2,IF(ครู!W11=2,1,IF(ครู!W11=1,0,0)))</f>
        <v>0</v>
      </c>
      <c r="Y15" s="5">
        <f>IF(ครู!X11=3,0,IF(ครู!X11=2,1,IF(ครู!X11=1,2,0)))</f>
        <v>0</v>
      </c>
      <c r="Z15" s="5">
        <f>IF(ครู!Y11=3,2,IF(ครู!Y11=2,1,IF(ครู!Y11=1,0,0)))</f>
        <v>0</v>
      </c>
      <c r="AA15" s="5">
        <f>IF(ครู!Z11=3,2,IF(ครู!Z11=2,1,IF(ครู!Z11=1,0,0)))</f>
        <v>0</v>
      </c>
      <c r="AB15" s="5">
        <f>IF(ครู!AA11=3,2,IF(ครู!AA11=2,1,IF(ครู!AA11=1,0,0)))</f>
        <v>0</v>
      </c>
      <c r="AC15" s="5">
        <f>IF(ครู!AB11=3,0,IF(ครู!AB11=2,1,IF(ครู!AB11=1,2,0)))</f>
        <v>0</v>
      </c>
      <c r="AD15" s="5">
        <f>IF(ครู!AC11=3,2,IF(ครู!AC11=4,2,0))</f>
        <v>0</v>
      </c>
      <c r="AE15" s="5">
        <f>IF(ครู!AD11=3,2,IF(ครู!AD11=4,2,0))</f>
        <v>0</v>
      </c>
      <c r="AF15" s="5">
        <f>IF(ครู!AE11=3,2,IF(ครู!AE11=4,2,0))</f>
        <v>0</v>
      </c>
      <c r="AG15" s="5">
        <f>IF(ครู!AF11=3,2,IF(ครู!AF11=4,2,0))</f>
        <v>0</v>
      </c>
      <c r="AH15" s="5">
        <f>IF(ครู!AG11=3,2,IF(ครู!AG11=4,2,0))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>
      <c r="A16" s="4" t="str">
        <f>รายชื่อนักเรียน!E13</f>
        <v>11117</v>
      </c>
      <c r="B16" s="4" t="str">
        <f>รายชื่อนักเรียน!F13</f>
        <v>เด็กชายนพพล  ไพเราะ</v>
      </c>
      <c r="C16" s="5">
        <f>IF($B16=0,"",รายชื่อนักเรียน!G13)</f>
        <v>1</v>
      </c>
      <c r="D16" s="5">
        <f>IF($B16=0,"",รายชื่อนักเรียน!H13)</f>
        <v>11</v>
      </c>
      <c r="E16" s="5">
        <f>IF(ครู!D12=3,2,IF(ครู!D12=2,1,IF(ครู!D12=1,0,0)))</f>
        <v>0</v>
      </c>
      <c r="F16" s="5">
        <f>IF(ครู!E12=3,2,IF(ครู!E12=2,1,IF(ครู!E12=1,0,0)))</f>
        <v>0</v>
      </c>
      <c r="G16" s="5">
        <f>IF(ครู!F12=3,2,IF(ครู!F12=2,1,IF(ครู!F12=1,0,0)))</f>
        <v>0</v>
      </c>
      <c r="H16" s="5">
        <f>IF(ครู!G12=3,2,IF(ครู!G12=2,1,IF(ครู!G12=1,0,0)))</f>
        <v>0</v>
      </c>
      <c r="I16" s="5">
        <f>IF(ครู!H12=3,2,IF(ครู!H12=2,1,IF(ครู!H12=1,0,0)))</f>
        <v>0</v>
      </c>
      <c r="J16" s="5">
        <f>IF(ครู!I12=3,2,IF(ครู!I12=2,1,IF(ครู!I12=1,0,0)))</f>
        <v>0</v>
      </c>
      <c r="K16" s="5">
        <f>IF(ครู!J12=3,0,IF(ครู!J12=2,1,IF(ครู!J12=1,2,0)))</f>
        <v>0</v>
      </c>
      <c r="L16" s="5">
        <f>IF(ครู!K12=3,2,IF(ครู!K12=2,1,IF(ครู!K12=1,0,0)))</f>
        <v>0</v>
      </c>
      <c r="M16" s="5">
        <f>IF(ครู!L12=3,2,IF(ครู!L12=2,1,IF(ครู!L12=1,0,0)))</f>
        <v>0</v>
      </c>
      <c r="N16" s="5">
        <f>IF(ครู!M12=3,2,IF(ครู!M12=2,1,IF(ครู!M12=1,0,0)))</f>
        <v>0</v>
      </c>
      <c r="O16" s="5">
        <f>IF(ครู!N12=3,0,IF(ครู!N12=2,1,IF(ครู!N12=1,2,0)))</f>
        <v>0</v>
      </c>
      <c r="P16" s="5">
        <f>IF(ครู!O12=3,2,IF(ครู!O12=2,1,IF(ครู!O12=1,0,0)))</f>
        <v>0</v>
      </c>
      <c r="Q16" s="5">
        <f>IF(ครู!P12=3,2,IF(ครู!P12=2,1,IF(ครู!P12=1,0,0)))</f>
        <v>0</v>
      </c>
      <c r="R16" s="5">
        <f>IF(ครู!Q12=3,0,IF(ครู!Q12=2,1,IF(ครู!Q12=1,2,0)))</f>
        <v>0</v>
      </c>
      <c r="S16" s="5">
        <f>IF(ครู!R12=3,2,IF(ครู!R12=2,1,IF(ครู!R12=1,0,0)))</f>
        <v>0</v>
      </c>
      <c r="T16" s="5">
        <f>IF(ครู!S12=3,2,IF(ครู!S12=2,1,IF(ครู!S12=1,0,0)))</f>
        <v>0</v>
      </c>
      <c r="U16" s="5">
        <f>IF(ครู!T12=3,2,IF(ครู!T12=2,1,IF(ครู!T12=1,0,0)))</f>
        <v>0</v>
      </c>
      <c r="V16" s="5">
        <f>IF(ครู!U12=3,2,IF(ครู!U12=2,1,IF(ครู!U12=1,0,0)))</f>
        <v>0</v>
      </c>
      <c r="W16" s="5">
        <f>IF(ครู!V12=3,2,IF(ครู!V12=2,1,IF(ครู!V12=1,0,0)))</f>
        <v>0</v>
      </c>
      <c r="X16" s="5">
        <f>IF(ครู!W12=3,2,IF(ครู!W12=2,1,IF(ครู!W12=1,0,0)))</f>
        <v>0</v>
      </c>
      <c r="Y16" s="5">
        <f>IF(ครู!X12=3,0,IF(ครู!X12=2,1,IF(ครู!X12=1,2,0)))</f>
        <v>0</v>
      </c>
      <c r="Z16" s="5">
        <f>IF(ครู!Y12=3,2,IF(ครู!Y12=2,1,IF(ครู!Y12=1,0,0)))</f>
        <v>0</v>
      </c>
      <c r="AA16" s="5">
        <f>IF(ครู!Z12=3,2,IF(ครู!Z12=2,1,IF(ครู!Z12=1,0,0)))</f>
        <v>0</v>
      </c>
      <c r="AB16" s="5">
        <f>IF(ครู!AA12=3,2,IF(ครู!AA12=2,1,IF(ครู!AA12=1,0,0)))</f>
        <v>0</v>
      </c>
      <c r="AC16" s="5">
        <f>IF(ครู!AB12=3,0,IF(ครู!AB12=2,1,IF(ครู!AB12=1,2,0)))</f>
        <v>0</v>
      </c>
      <c r="AD16" s="5">
        <f>IF(ครู!AC12=3,2,IF(ครู!AC12=4,2,0))</f>
        <v>0</v>
      </c>
      <c r="AE16" s="5">
        <f>IF(ครู!AD12=3,2,IF(ครู!AD12=4,2,0))</f>
        <v>0</v>
      </c>
      <c r="AF16" s="5">
        <f>IF(ครู!AE12=3,2,IF(ครู!AE12=4,2,0))</f>
        <v>0</v>
      </c>
      <c r="AG16" s="5">
        <f>IF(ครู!AF12=3,2,IF(ครู!AF12=4,2,0))</f>
        <v>0</v>
      </c>
      <c r="AH16" s="5">
        <f>IF(ครู!AG12=3,2,IF(ครู!AG12=4,2,0))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>
      <c r="A17" s="4" t="str">
        <f>รายชื่อนักเรียน!E14</f>
        <v>11122</v>
      </c>
      <c r="B17" s="4" t="str">
        <f>รายชื่อนักเรียน!F14</f>
        <v>เด็กชายนิติภูมิ  ทองสวรรค์</v>
      </c>
      <c r="C17" s="5">
        <f>IF($B17=0,"",รายชื่อนักเรียน!G14)</f>
        <v>1</v>
      </c>
      <c r="D17" s="5">
        <f>IF($B17=0,"",รายชื่อนักเรียน!H14)</f>
        <v>12</v>
      </c>
      <c r="E17" s="5">
        <f>IF(ครู!D13=3,2,IF(ครู!D13=2,1,IF(ครู!D13=1,0,0)))</f>
        <v>0</v>
      </c>
      <c r="F17" s="5">
        <f>IF(ครู!E13=3,2,IF(ครู!E13=2,1,IF(ครู!E13=1,0,0)))</f>
        <v>0</v>
      </c>
      <c r="G17" s="5">
        <f>IF(ครู!F13=3,2,IF(ครู!F13=2,1,IF(ครู!F13=1,0,0)))</f>
        <v>0</v>
      </c>
      <c r="H17" s="5">
        <f>IF(ครู!G13=3,2,IF(ครู!G13=2,1,IF(ครู!G13=1,0,0)))</f>
        <v>0</v>
      </c>
      <c r="I17" s="5">
        <f>IF(ครู!H13=3,2,IF(ครู!H13=2,1,IF(ครู!H13=1,0,0)))</f>
        <v>0</v>
      </c>
      <c r="J17" s="5">
        <f>IF(ครู!I13=3,2,IF(ครู!I13=2,1,IF(ครู!I13=1,0,0)))</f>
        <v>0</v>
      </c>
      <c r="K17" s="5">
        <f>IF(ครู!J13=3,0,IF(ครู!J13=2,1,IF(ครู!J13=1,2,0)))</f>
        <v>0</v>
      </c>
      <c r="L17" s="5">
        <f>IF(ครู!K13=3,2,IF(ครู!K13=2,1,IF(ครู!K13=1,0,0)))</f>
        <v>0</v>
      </c>
      <c r="M17" s="5">
        <f>IF(ครู!L13=3,2,IF(ครู!L13=2,1,IF(ครู!L13=1,0,0)))</f>
        <v>0</v>
      </c>
      <c r="N17" s="5">
        <f>IF(ครู!M13=3,2,IF(ครู!M13=2,1,IF(ครู!M13=1,0,0)))</f>
        <v>0</v>
      </c>
      <c r="O17" s="5">
        <f>IF(ครู!N13=3,0,IF(ครู!N13=2,1,IF(ครู!N13=1,2,0)))</f>
        <v>0</v>
      </c>
      <c r="P17" s="5">
        <f>IF(ครู!O13=3,2,IF(ครู!O13=2,1,IF(ครู!O13=1,0,0)))</f>
        <v>0</v>
      </c>
      <c r="Q17" s="5">
        <f>IF(ครู!P13=3,2,IF(ครู!P13=2,1,IF(ครู!P13=1,0,0)))</f>
        <v>0</v>
      </c>
      <c r="R17" s="5">
        <f>IF(ครู!Q13=3,0,IF(ครู!Q13=2,1,IF(ครู!Q13=1,2,0)))</f>
        <v>0</v>
      </c>
      <c r="S17" s="5">
        <f>IF(ครู!R13=3,2,IF(ครู!R13=2,1,IF(ครู!R13=1,0,0)))</f>
        <v>0</v>
      </c>
      <c r="T17" s="5">
        <f>IF(ครู!S13=3,2,IF(ครู!S13=2,1,IF(ครู!S13=1,0,0)))</f>
        <v>0</v>
      </c>
      <c r="U17" s="5">
        <f>IF(ครู!T13=3,2,IF(ครู!T13=2,1,IF(ครู!T13=1,0,0)))</f>
        <v>0</v>
      </c>
      <c r="V17" s="5">
        <f>IF(ครู!U13=3,2,IF(ครู!U13=2,1,IF(ครู!U13=1,0,0)))</f>
        <v>0</v>
      </c>
      <c r="W17" s="5">
        <f>IF(ครู!V13=3,2,IF(ครู!V13=2,1,IF(ครู!V13=1,0,0)))</f>
        <v>0</v>
      </c>
      <c r="X17" s="5">
        <f>IF(ครู!W13=3,2,IF(ครู!W13=2,1,IF(ครู!W13=1,0,0)))</f>
        <v>0</v>
      </c>
      <c r="Y17" s="5">
        <f>IF(ครู!X13=3,0,IF(ครู!X13=2,1,IF(ครู!X13=1,2,0)))</f>
        <v>0</v>
      </c>
      <c r="Z17" s="5">
        <f>IF(ครู!Y13=3,2,IF(ครู!Y13=2,1,IF(ครู!Y13=1,0,0)))</f>
        <v>0</v>
      </c>
      <c r="AA17" s="5">
        <f>IF(ครู!Z13=3,2,IF(ครู!Z13=2,1,IF(ครู!Z13=1,0,0)))</f>
        <v>0</v>
      </c>
      <c r="AB17" s="5">
        <f>IF(ครู!AA13=3,2,IF(ครู!AA13=2,1,IF(ครู!AA13=1,0,0)))</f>
        <v>0</v>
      </c>
      <c r="AC17" s="5">
        <f>IF(ครู!AB13=3,0,IF(ครู!AB13=2,1,IF(ครู!AB13=1,2,0)))</f>
        <v>0</v>
      </c>
      <c r="AD17" s="5">
        <f>IF(ครู!AC13=3,2,IF(ครู!AC13=4,2,0))</f>
        <v>0</v>
      </c>
      <c r="AE17" s="5">
        <f>IF(ครู!AD13=3,2,IF(ครู!AD13=4,2,0))</f>
        <v>0</v>
      </c>
      <c r="AF17" s="5">
        <f>IF(ครู!AE13=3,2,IF(ครู!AE13=4,2,0))</f>
        <v>0</v>
      </c>
      <c r="AG17" s="5">
        <f>IF(ครู!AF13=3,2,IF(ครู!AF13=4,2,0))</f>
        <v>0</v>
      </c>
      <c r="AH17" s="5">
        <f>IF(ครู!AG13=3,2,IF(ครู!AG13=4,2,0))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>
      <c r="A18" s="4" t="str">
        <f>รายชื่อนักเรียน!E15</f>
        <v>11142</v>
      </c>
      <c r="B18" s="4" t="str">
        <f>รายชื่อนักเรียน!F15</f>
        <v>เด็กชายพิทยา  ไทยตรง</v>
      </c>
      <c r="C18" s="5">
        <f>IF($B18=0,"",รายชื่อนักเรียน!G15)</f>
        <v>1</v>
      </c>
      <c r="D18" s="5">
        <f>IF($B18=0,"",รายชื่อนักเรียน!H15)</f>
        <v>13</v>
      </c>
      <c r="E18" s="5">
        <f>IF(ครู!D14=3,2,IF(ครู!D14=2,1,IF(ครู!D14=1,0,0)))</f>
        <v>0</v>
      </c>
      <c r="F18" s="5">
        <f>IF(ครู!E14=3,2,IF(ครู!E14=2,1,IF(ครู!E14=1,0,0)))</f>
        <v>0</v>
      </c>
      <c r="G18" s="5">
        <f>IF(ครู!F14=3,2,IF(ครู!F14=2,1,IF(ครู!F14=1,0,0)))</f>
        <v>0</v>
      </c>
      <c r="H18" s="5">
        <f>IF(ครู!G14=3,2,IF(ครู!G14=2,1,IF(ครู!G14=1,0,0)))</f>
        <v>0</v>
      </c>
      <c r="I18" s="5">
        <f>IF(ครู!H14=3,2,IF(ครู!H14=2,1,IF(ครู!H14=1,0,0)))</f>
        <v>0</v>
      </c>
      <c r="J18" s="5">
        <f>IF(ครู!I14=3,2,IF(ครู!I14=2,1,IF(ครู!I14=1,0,0)))</f>
        <v>0</v>
      </c>
      <c r="K18" s="5">
        <f>IF(ครู!J14=3,0,IF(ครู!J14=2,1,IF(ครู!J14=1,2,0)))</f>
        <v>0</v>
      </c>
      <c r="L18" s="5">
        <f>IF(ครู!K14=3,2,IF(ครู!K14=2,1,IF(ครู!K14=1,0,0)))</f>
        <v>0</v>
      </c>
      <c r="M18" s="5">
        <f>IF(ครู!L14=3,2,IF(ครู!L14=2,1,IF(ครู!L14=1,0,0)))</f>
        <v>0</v>
      </c>
      <c r="N18" s="5">
        <f>IF(ครู!M14=3,2,IF(ครู!M14=2,1,IF(ครู!M14=1,0,0)))</f>
        <v>0</v>
      </c>
      <c r="O18" s="5">
        <f>IF(ครู!N14=3,0,IF(ครู!N14=2,1,IF(ครู!N14=1,2,0)))</f>
        <v>0</v>
      </c>
      <c r="P18" s="5">
        <f>IF(ครู!O14=3,2,IF(ครู!O14=2,1,IF(ครู!O14=1,0,0)))</f>
        <v>0</v>
      </c>
      <c r="Q18" s="5">
        <f>IF(ครู!P14=3,2,IF(ครู!P14=2,1,IF(ครู!P14=1,0,0)))</f>
        <v>0</v>
      </c>
      <c r="R18" s="5">
        <f>IF(ครู!Q14=3,0,IF(ครู!Q14=2,1,IF(ครู!Q14=1,2,0)))</f>
        <v>0</v>
      </c>
      <c r="S18" s="5">
        <f>IF(ครู!R14=3,2,IF(ครู!R14=2,1,IF(ครู!R14=1,0,0)))</f>
        <v>0</v>
      </c>
      <c r="T18" s="5">
        <f>IF(ครู!S14=3,2,IF(ครู!S14=2,1,IF(ครู!S14=1,0,0)))</f>
        <v>0</v>
      </c>
      <c r="U18" s="5">
        <f>IF(ครู!T14=3,2,IF(ครู!T14=2,1,IF(ครู!T14=1,0,0)))</f>
        <v>0</v>
      </c>
      <c r="V18" s="5">
        <f>IF(ครู!U14=3,2,IF(ครู!U14=2,1,IF(ครู!U14=1,0,0)))</f>
        <v>0</v>
      </c>
      <c r="W18" s="5">
        <f>IF(ครู!V14=3,2,IF(ครู!V14=2,1,IF(ครู!V14=1,0,0)))</f>
        <v>0</v>
      </c>
      <c r="X18" s="5">
        <f>IF(ครู!W14=3,2,IF(ครู!W14=2,1,IF(ครู!W14=1,0,0)))</f>
        <v>0</v>
      </c>
      <c r="Y18" s="5">
        <f>IF(ครู!X14=3,0,IF(ครู!X14=2,1,IF(ครู!X14=1,2,0)))</f>
        <v>0</v>
      </c>
      <c r="Z18" s="5">
        <f>IF(ครู!Y14=3,2,IF(ครู!Y14=2,1,IF(ครู!Y14=1,0,0)))</f>
        <v>0</v>
      </c>
      <c r="AA18" s="5">
        <f>IF(ครู!Z14=3,2,IF(ครู!Z14=2,1,IF(ครู!Z14=1,0,0)))</f>
        <v>0</v>
      </c>
      <c r="AB18" s="5">
        <f>IF(ครู!AA14=3,2,IF(ครู!AA14=2,1,IF(ครู!AA14=1,0,0)))</f>
        <v>0</v>
      </c>
      <c r="AC18" s="5">
        <f>IF(ครู!AB14=3,0,IF(ครู!AB14=2,1,IF(ครู!AB14=1,2,0)))</f>
        <v>0</v>
      </c>
      <c r="AD18" s="5">
        <f>IF(ครู!AC14=3,2,IF(ครู!AC14=4,2,0))</f>
        <v>0</v>
      </c>
      <c r="AE18" s="5">
        <f>IF(ครู!AD14=3,2,IF(ครู!AD14=4,2,0))</f>
        <v>0</v>
      </c>
      <c r="AF18" s="5">
        <f>IF(ครู!AE14=3,2,IF(ครู!AE14=4,2,0))</f>
        <v>0</v>
      </c>
      <c r="AG18" s="5">
        <f>IF(ครู!AF14=3,2,IF(ครู!AF14=4,2,0))</f>
        <v>0</v>
      </c>
      <c r="AH18" s="5">
        <f>IF(ครู!AG14=3,2,IF(ครู!AG14=4,2,0))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>
      <c r="A19" s="4" t="str">
        <f>รายชื่อนักเรียน!E16</f>
        <v>11150</v>
      </c>
      <c r="B19" s="4" t="str">
        <f>รายชื่อนักเรียน!F16</f>
        <v>เด็กชายมงคลชัย  เหลือทรัพย์</v>
      </c>
      <c r="C19" s="5">
        <f>IF($B19=0,"",รายชื่อนักเรียน!G16)</f>
        <v>1</v>
      </c>
      <c r="D19" s="5">
        <f>IF($B19=0,"",รายชื่อนักเรียน!H16)</f>
        <v>14</v>
      </c>
      <c r="E19" s="5">
        <f>IF(ครู!D15=3,2,IF(ครู!D15=2,1,IF(ครู!D15=1,0,0)))</f>
        <v>0</v>
      </c>
      <c r="F19" s="5">
        <f>IF(ครู!E15=3,2,IF(ครู!E15=2,1,IF(ครู!E15=1,0,0)))</f>
        <v>0</v>
      </c>
      <c r="G19" s="5">
        <f>IF(ครู!F15=3,2,IF(ครู!F15=2,1,IF(ครู!F15=1,0,0)))</f>
        <v>0</v>
      </c>
      <c r="H19" s="5">
        <f>IF(ครู!G15=3,2,IF(ครู!G15=2,1,IF(ครู!G15=1,0,0)))</f>
        <v>0</v>
      </c>
      <c r="I19" s="5">
        <f>IF(ครู!H15=3,2,IF(ครู!H15=2,1,IF(ครู!H15=1,0,0)))</f>
        <v>0</v>
      </c>
      <c r="J19" s="5">
        <f>IF(ครู!I15=3,2,IF(ครู!I15=2,1,IF(ครู!I15=1,0,0)))</f>
        <v>0</v>
      </c>
      <c r="K19" s="5">
        <f>IF(ครู!J15=3,0,IF(ครู!J15=2,1,IF(ครู!J15=1,2,0)))</f>
        <v>0</v>
      </c>
      <c r="L19" s="5">
        <f>IF(ครู!K15=3,2,IF(ครู!K15=2,1,IF(ครู!K15=1,0,0)))</f>
        <v>0</v>
      </c>
      <c r="M19" s="5">
        <f>IF(ครู!L15=3,2,IF(ครู!L15=2,1,IF(ครู!L15=1,0,0)))</f>
        <v>0</v>
      </c>
      <c r="N19" s="5">
        <f>IF(ครู!M15=3,2,IF(ครู!M15=2,1,IF(ครู!M15=1,0,0)))</f>
        <v>0</v>
      </c>
      <c r="O19" s="5">
        <f>IF(ครู!N15=3,0,IF(ครู!N15=2,1,IF(ครู!N15=1,2,0)))</f>
        <v>0</v>
      </c>
      <c r="P19" s="5">
        <f>IF(ครู!O15=3,2,IF(ครู!O15=2,1,IF(ครู!O15=1,0,0)))</f>
        <v>0</v>
      </c>
      <c r="Q19" s="5">
        <f>IF(ครู!P15=3,2,IF(ครู!P15=2,1,IF(ครู!P15=1,0,0)))</f>
        <v>0</v>
      </c>
      <c r="R19" s="5">
        <f>IF(ครู!Q15=3,0,IF(ครู!Q15=2,1,IF(ครู!Q15=1,2,0)))</f>
        <v>0</v>
      </c>
      <c r="S19" s="5">
        <f>IF(ครู!R15=3,2,IF(ครู!R15=2,1,IF(ครู!R15=1,0,0)))</f>
        <v>0</v>
      </c>
      <c r="T19" s="5">
        <f>IF(ครู!S15=3,2,IF(ครู!S15=2,1,IF(ครู!S15=1,0,0)))</f>
        <v>0</v>
      </c>
      <c r="U19" s="5">
        <f>IF(ครู!T15=3,2,IF(ครู!T15=2,1,IF(ครู!T15=1,0,0)))</f>
        <v>0</v>
      </c>
      <c r="V19" s="5">
        <f>IF(ครู!U15=3,2,IF(ครู!U15=2,1,IF(ครู!U15=1,0,0)))</f>
        <v>0</v>
      </c>
      <c r="W19" s="5">
        <f>IF(ครู!V15=3,2,IF(ครู!V15=2,1,IF(ครู!V15=1,0,0)))</f>
        <v>0</v>
      </c>
      <c r="X19" s="5">
        <f>IF(ครู!W15=3,2,IF(ครู!W15=2,1,IF(ครู!W15=1,0,0)))</f>
        <v>0</v>
      </c>
      <c r="Y19" s="5">
        <f>IF(ครู!X15=3,0,IF(ครู!X15=2,1,IF(ครู!X15=1,2,0)))</f>
        <v>0</v>
      </c>
      <c r="Z19" s="5">
        <f>IF(ครู!Y15=3,2,IF(ครู!Y15=2,1,IF(ครู!Y15=1,0,0)))</f>
        <v>0</v>
      </c>
      <c r="AA19" s="5">
        <f>IF(ครู!Z15=3,2,IF(ครู!Z15=2,1,IF(ครู!Z15=1,0,0)))</f>
        <v>0</v>
      </c>
      <c r="AB19" s="5">
        <f>IF(ครู!AA15=3,2,IF(ครู!AA15=2,1,IF(ครู!AA15=1,0,0)))</f>
        <v>0</v>
      </c>
      <c r="AC19" s="5">
        <f>IF(ครู!AB15=3,0,IF(ครู!AB15=2,1,IF(ครู!AB15=1,2,0)))</f>
        <v>0</v>
      </c>
      <c r="AD19" s="5">
        <f>IF(ครู!AC15=3,2,IF(ครู!AC15=4,2,0))</f>
        <v>0</v>
      </c>
      <c r="AE19" s="5">
        <f>IF(ครู!AD15=3,2,IF(ครู!AD15=4,2,0))</f>
        <v>0</v>
      </c>
      <c r="AF19" s="5">
        <f>IF(ครู!AE15=3,2,IF(ครู!AE15=4,2,0))</f>
        <v>0</v>
      </c>
      <c r="AG19" s="5">
        <f>IF(ครู!AF15=3,2,IF(ครู!AF15=4,2,0))</f>
        <v>0</v>
      </c>
      <c r="AH19" s="5">
        <f>IF(ครู!AG15=3,2,IF(ครู!AG15=4,2,0))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>
      <c r="A20" s="4" t="str">
        <f>รายชื่อนักเรียน!E17</f>
        <v>11160</v>
      </c>
      <c r="B20" s="4" t="str">
        <f>รายชื่อนักเรียน!F17</f>
        <v>เด็กชายระพีพัฒน์  คำแก้ว</v>
      </c>
      <c r="C20" s="5">
        <f>IF($B20=0,"",รายชื่อนักเรียน!G17)</f>
        <v>1</v>
      </c>
      <c r="D20" s="5">
        <f>IF($B20=0,"",รายชื่อนักเรียน!H17)</f>
        <v>15</v>
      </c>
      <c r="E20" s="5">
        <f>IF(ครู!D16=3,2,IF(ครู!D16=2,1,IF(ครู!D16=1,0,0)))</f>
        <v>0</v>
      </c>
      <c r="F20" s="5">
        <f>IF(ครู!E16=3,2,IF(ครู!E16=2,1,IF(ครู!E16=1,0,0)))</f>
        <v>0</v>
      </c>
      <c r="G20" s="5">
        <f>IF(ครู!F16=3,2,IF(ครู!F16=2,1,IF(ครู!F16=1,0,0)))</f>
        <v>0</v>
      </c>
      <c r="H20" s="5">
        <f>IF(ครู!G16=3,2,IF(ครู!G16=2,1,IF(ครู!G16=1,0,0)))</f>
        <v>0</v>
      </c>
      <c r="I20" s="5">
        <f>IF(ครู!H16=3,2,IF(ครู!H16=2,1,IF(ครู!H16=1,0,0)))</f>
        <v>0</v>
      </c>
      <c r="J20" s="5">
        <f>IF(ครู!I16=3,2,IF(ครู!I16=2,1,IF(ครู!I16=1,0,0)))</f>
        <v>0</v>
      </c>
      <c r="K20" s="5">
        <f>IF(ครู!J16=3,0,IF(ครู!J16=2,1,IF(ครู!J16=1,2,0)))</f>
        <v>0</v>
      </c>
      <c r="L20" s="5">
        <f>IF(ครู!K16=3,2,IF(ครู!K16=2,1,IF(ครู!K16=1,0,0)))</f>
        <v>0</v>
      </c>
      <c r="M20" s="5">
        <f>IF(ครู!L16=3,2,IF(ครู!L16=2,1,IF(ครู!L16=1,0,0)))</f>
        <v>0</v>
      </c>
      <c r="N20" s="5">
        <f>IF(ครู!M16=3,2,IF(ครู!M16=2,1,IF(ครู!M16=1,0,0)))</f>
        <v>0</v>
      </c>
      <c r="O20" s="5">
        <f>IF(ครู!N16=3,0,IF(ครู!N16=2,1,IF(ครู!N16=1,2,0)))</f>
        <v>0</v>
      </c>
      <c r="P20" s="5">
        <f>IF(ครู!O16=3,2,IF(ครู!O16=2,1,IF(ครู!O16=1,0,0)))</f>
        <v>0</v>
      </c>
      <c r="Q20" s="5">
        <f>IF(ครู!P16=3,2,IF(ครู!P16=2,1,IF(ครู!P16=1,0,0)))</f>
        <v>0</v>
      </c>
      <c r="R20" s="5">
        <f>IF(ครู!Q16=3,0,IF(ครู!Q16=2,1,IF(ครู!Q16=1,2,0)))</f>
        <v>0</v>
      </c>
      <c r="S20" s="5">
        <f>IF(ครู!R16=3,2,IF(ครู!R16=2,1,IF(ครู!R16=1,0,0)))</f>
        <v>0</v>
      </c>
      <c r="T20" s="5">
        <f>IF(ครู!S16=3,2,IF(ครู!S16=2,1,IF(ครู!S16=1,0,0)))</f>
        <v>0</v>
      </c>
      <c r="U20" s="5">
        <f>IF(ครู!T16=3,2,IF(ครู!T16=2,1,IF(ครู!T16=1,0,0)))</f>
        <v>0</v>
      </c>
      <c r="V20" s="5">
        <f>IF(ครู!U16=3,2,IF(ครู!U16=2,1,IF(ครู!U16=1,0,0)))</f>
        <v>0</v>
      </c>
      <c r="W20" s="5">
        <f>IF(ครู!V16=3,2,IF(ครู!V16=2,1,IF(ครู!V16=1,0,0)))</f>
        <v>0</v>
      </c>
      <c r="X20" s="5">
        <f>IF(ครู!W16=3,2,IF(ครู!W16=2,1,IF(ครู!W16=1,0,0)))</f>
        <v>0</v>
      </c>
      <c r="Y20" s="5">
        <f>IF(ครู!X16=3,0,IF(ครู!X16=2,1,IF(ครู!X16=1,2,0)))</f>
        <v>0</v>
      </c>
      <c r="Z20" s="5">
        <f>IF(ครู!Y16=3,2,IF(ครู!Y16=2,1,IF(ครู!Y16=1,0,0)))</f>
        <v>0</v>
      </c>
      <c r="AA20" s="5">
        <f>IF(ครู!Z16=3,2,IF(ครู!Z16=2,1,IF(ครู!Z16=1,0,0)))</f>
        <v>0</v>
      </c>
      <c r="AB20" s="5">
        <f>IF(ครู!AA16=3,2,IF(ครู!AA16=2,1,IF(ครู!AA16=1,0,0)))</f>
        <v>0</v>
      </c>
      <c r="AC20" s="5">
        <f>IF(ครู!AB16=3,0,IF(ครู!AB16=2,1,IF(ครู!AB16=1,2,0)))</f>
        <v>0</v>
      </c>
      <c r="AD20" s="5">
        <f>IF(ครู!AC16=3,2,IF(ครู!AC16=4,2,0))</f>
        <v>0</v>
      </c>
      <c r="AE20" s="5">
        <f>IF(ครู!AD16=3,2,IF(ครู!AD16=4,2,0))</f>
        <v>0</v>
      </c>
      <c r="AF20" s="5">
        <f>IF(ครู!AE16=3,2,IF(ครู!AE16=4,2,0))</f>
        <v>0</v>
      </c>
      <c r="AG20" s="5">
        <f>IF(ครู!AF16=3,2,IF(ครู!AF16=4,2,0))</f>
        <v>0</v>
      </c>
      <c r="AH20" s="5">
        <f>IF(ครู!AG16=3,2,IF(ครู!AG16=4,2,0))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>
      <c r="A21" s="4" t="str">
        <f>รายชื่อนักเรียน!E18</f>
        <v>11167</v>
      </c>
      <c r="B21" s="4" t="str">
        <f>รายชื่อนักเรียน!F18</f>
        <v>เด็กชายวิมุตติ์  เหมะรักษ์</v>
      </c>
      <c r="C21" s="5">
        <f>IF($B21=0,"",รายชื่อนักเรียน!G18)</f>
        <v>1</v>
      </c>
      <c r="D21" s="5">
        <f>IF($B21=0,"",รายชื่อนักเรียน!H18)</f>
        <v>16</v>
      </c>
      <c r="E21" s="5">
        <f>IF(ครู!D17=3,2,IF(ครู!D17=2,1,IF(ครู!D17=1,0,0)))</f>
        <v>0</v>
      </c>
      <c r="F21" s="5">
        <f>IF(ครู!E17=3,2,IF(ครู!E17=2,1,IF(ครู!E17=1,0,0)))</f>
        <v>0</v>
      </c>
      <c r="G21" s="5">
        <f>IF(ครู!F17=3,2,IF(ครู!F17=2,1,IF(ครู!F17=1,0,0)))</f>
        <v>0</v>
      </c>
      <c r="H21" s="5">
        <f>IF(ครู!G17=3,2,IF(ครู!G17=2,1,IF(ครู!G17=1,0,0)))</f>
        <v>0</v>
      </c>
      <c r="I21" s="5">
        <f>IF(ครู!H17=3,2,IF(ครู!H17=2,1,IF(ครู!H17=1,0,0)))</f>
        <v>0</v>
      </c>
      <c r="J21" s="5">
        <f>IF(ครู!I17=3,2,IF(ครู!I17=2,1,IF(ครู!I17=1,0,0)))</f>
        <v>0</v>
      </c>
      <c r="K21" s="5">
        <f>IF(ครู!J17=3,0,IF(ครู!J17=2,1,IF(ครู!J17=1,2,0)))</f>
        <v>0</v>
      </c>
      <c r="L21" s="5">
        <f>IF(ครู!K17=3,2,IF(ครู!K17=2,1,IF(ครู!K17=1,0,0)))</f>
        <v>0</v>
      </c>
      <c r="M21" s="5">
        <f>IF(ครู!L17=3,2,IF(ครู!L17=2,1,IF(ครู!L17=1,0,0)))</f>
        <v>0</v>
      </c>
      <c r="N21" s="5">
        <f>IF(ครู!M17=3,2,IF(ครู!M17=2,1,IF(ครู!M17=1,0,0)))</f>
        <v>0</v>
      </c>
      <c r="O21" s="5">
        <f>IF(ครู!N17=3,0,IF(ครู!N17=2,1,IF(ครู!N17=1,2,0)))</f>
        <v>0</v>
      </c>
      <c r="P21" s="5">
        <f>IF(ครู!O17=3,2,IF(ครู!O17=2,1,IF(ครู!O17=1,0,0)))</f>
        <v>0</v>
      </c>
      <c r="Q21" s="5">
        <f>IF(ครู!P17=3,2,IF(ครู!P17=2,1,IF(ครู!P17=1,0,0)))</f>
        <v>0</v>
      </c>
      <c r="R21" s="5">
        <f>IF(ครู!Q17=3,0,IF(ครู!Q17=2,1,IF(ครู!Q17=1,2,0)))</f>
        <v>0</v>
      </c>
      <c r="S21" s="5">
        <f>IF(ครู!R17=3,2,IF(ครู!R17=2,1,IF(ครู!R17=1,0,0)))</f>
        <v>0</v>
      </c>
      <c r="T21" s="5">
        <f>IF(ครู!S17=3,2,IF(ครู!S17=2,1,IF(ครู!S17=1,0,0)))</f>
        <v>0</v>
      </c>
      <c r="U21" s="5">
        <f>IF(ครู!T17=3,2,IF(ครู!T17=2,1,IF(ครู!T17=1,0,0)))</f>
        <v>0</v>
      </c>
      <c r="V21" s="5">
        <f>IF(ครู!U17=3,2,IF(ครู!U17=2,1,IF(ครู!U17=1,0,0)))</f>
        <v>0</v>
      </c>
      <c r="W21" s="5">
        <f>IF(ครู!V17=3,2,IF(ครู!V17=2,1,IF(ครู!V17=1,0,0)))</f>
        <v>0</v>
      </c>
      <c r="X21" s="5">
        <f>IF(ครู!W17=3,2,IF(ครู!W17=2,1,IF(ครู!W17=1,0,0)))</f>
        <v>0</v>
      </c>
      <c r="Y21" s="5">
        <f>IF(ครู!X17=3,0,IF(ครู!X17=2,1,IF(ครู!X17=1,2,0)))</f>
        <v>0</v>
      </c>
      <c r="Z21" s="5">
        <f>IF(ครู!Y17=3,2,IF(ครู!Y17=2,1,IF(ครู!Y17=1,0,0)))</f>
        <v>0</v>
      </c>
      <c r="AA21" s="5">
        <f>IF(ครู!Z17=3,2,IF(ครู!Z17=2,1,IF(ครู!Z17=1,0,0)))</f>
        <v>0</v>
      </c>
      <c r="AB21" s="5">
        <f>IF(ครู!AA17=3,2,IF(ครู!AA17=2,1,IF(ครู!AA17=1,0,0)))</f>
        <v>0</v>
      </c>
      <c r="AC21" s="5">
        <f>IF(ครู!AB17=3,0,IF(ครู!AB17=2,1,IF(ครู!AB17=1,2,0)))</f>
        <v>0</v>
      </c>
      <c r="AD21" s="5">
        <f>IF(ครู!AC17=3,2,IF(ครู!AC17=4,2,0))</f>
        <v>0</v>
      </c>
      <c r="AE21" s="5">
        <f>IF(ครู!AD17=3,2,IF(ครู!AD17=4,2,0))</f>
        <v>0</v>
      </c>
      <c r="AF21" s="5">
        <f>IF(ครู!AE17=3,2,IF(ครู!AE17=4,2,0))</f>
        <v>0</v>
      </c>
      <c r="AG21" s="5">
        <f>IF(ครู!AF17=3,2,IF(ครู!AF17=4,2,0))</f>
        <v>0</v>
      </c>
      <c r="AH21" s="5">
        <f>IF(ครู!AG17=3,2,IF(ครู!AG17=4,2,0))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>
      <c r="A22" s="4" t="str">
        <f>รายชื่อนักเรียน!E19</f>
        <v>11171</v>
      </c>
      <c r="B22" s="4" t="str">
        <f>รายชื่อนักเรียน!F19</f>
        <v>เด็กชายวีรชัย  แซ่ก๊วย</v>
      </c>
      <c r="C22" s="5">
        <f>IF($B22=0,"",รายชื่อนักเรียน!G19)</f>
        <v>1</v>
      </c>
      <c r="D22" s="5">
        <f>IF($B22=0,"",รายชื่อนักเรียน!H19)</f>
        <v>17</v>
      </c>
      <c r="E22" s="5">
        <f>IF(ครู!D18=3,2,IF(ครู!D18=2,1,IF(ครู!D18=1,0,0)))</f>
        <v>0</v>
      </c>
      <c r="F22" s="5">
        <f>IF(ครู!E18=3,2,IF(ครู!E18=2,1,IF(ครู!E18=1,0,0)))</f>
        <v>0</v>
      </c>
      <c r="G22" s="5">
        <f>IF(ครู!F18=3,2,IF(ครู!F18=2,1,IF(ครู!F18=1,0,0)))</f>
        <v>0</v>
      </c>
      <c r="H22" s="5">
        <f>IF(ครู!G18=3,2,IF(ครู!G18=2,1,IF(ครู!G18=1,0,0)))</f>
        <v>0</v>
      </c>
      <c r="I22" s="5">
        <f>IF(ครู!H18=3,2,IF(ครู!H18=2,1,IF(ครู!H18=1,0,0)))</f>
        <v>0</v>
      </c>
      <c r="J22" s="5">
        <f>IF(ครู!I18=3,2,IF(ครู!I18=2,1,IF(ครู!I18=1,0,0)))</f>
        <v>0</v>
      </c>
      <c r="K22" s="5">
        <f>IF(ครู!J18=3,0,IF(ครู!J18=2,1,IF(ครู!J18=1,2,0)))</f>
        <v>0</v>
      </c>
      <c r="L22" s="5">
        <f>IF(ครู!K18=3,2,IF(ครู!K18=2,1,IF(ครู!K18=1,0,0)))</f>
        <v>0</v>
      </c>
      <c r="M22" s="5">
        <f>IF(ครู!L18=3,2,IF(ครู!L18=2,1,IF(ครู!L18=1,0,0)))</f>
        <v>0</v>
      </c>
      <c r="N22" s="5">
        <f>IF(ครู!M18=3,2,IF(ครู!M18=2,1,IF(ครู!M18=1,0,0)))</f>
        <v>0</v>
      </c>
      <c r="O22" s="5">
        <f>IF(ครู!N18=3,0,IF(ครู!N18=2,1,IF(ครู!N18=1,2,0)))</f>
        <v>0</v>
      </c>
      <c r="P22" s="5">
        <f>IF(ครู!O18=3,2,IF(ครู!O18=2,1,IF(ครู!O18=1,0,0)))</f>
        <v>0</v>
      </c>
      <c r="Q22" s="5">
        <f>IF(ครู!P18=3,2,IF(ครู!P18=2,1,IF(ครู!P18=1,0,0)))</f>
        <v>0</v>
      </c>
      <c r="R22" s="5">
        <f>IF(ครู!Q18=3,0,IF(ครู!Q18=2,1,IF(ครู!Q18=1,2,0)))</f>
        <v>0</v>
      </c>
      <c r="S22" s="5">
        <f>IF(ครู!R18=3,2,IF(ครู!R18=2,1,IF(ครู!R18=1,0,0)))</f>
        <v>0</v>
      </c>
      <c r="T22" s="5">
        <f>IF(ครู!S18=3,2,IF(ครู!S18=2,1,IF(ครู!S18=1,0,0)))</f>
        <v>0</v>
      </c>
      <c r="U22" s="5">
        <f>IF(ครู!T18=3,2,IF(ครู!T18=2,1,IF(ครู!T18=1,0,0)))</f>
        <v>0</v>
      </c>
      <c r="V22" s="5">
        <f>IF(ครู!U18=3,2,IF(ครู!U18=2,1,IF(ครู!U18=1,0,0)))</f>
        <v>0</v>
      </c>
      <c r="W22" s="5">
        <f>IF(ครู!V18=3,2,IF(ครู!V18=2,1,IF(ครู!V18=1,0,0)))</f>
        <v>0</v>
      </c>
      <c r="X22" s="5">
        <f>IF(ครู!W18=3,2,IF(ครู!W18=2,1,IF(ครู!W18=1,0,0)))</f>
        <v>0</v>
      </c>
      <c r="Y22" s="5">
        <f>IF(ครู!X18=3,0,IF(ครู!X18=2,1,IF(ครู!X18=1,2,0)))</f>
        <v>0</v>
      </c>
      <c r="Z22" s="5">
        <f>IF(ครู!Y18=3,2,IF(ครู!Y18=2,1,IF(ครู!Y18=1,0,0)))</f>
        <v>0</v>
      </c>
      <c r="AA22" s="5">
        <f>IF(ครู!Z18=3,2,IF(ครู!Z18=2,1,IF(ครู!Z18=1,0,0)))</f>
        <v>0</v>
      </c>
      <c r="AB22" s="5">
        <f>IF(ครู!AA18=3,2,IF(ครู!AA18=2,1,IF(ครู!AA18=1,0,0)))</f>
        <v>0</v>
      </c>
      <c r="AC22" s="5">
        <f>IF(ครู!AB18=3,0,IF(ครู!AB18=2,1,IF(ครู!AB18=1,2,0)))</f>
        <v>0</v>
      </c>
      <c r="AD22" s="5">
        <f>IF(ครู!AC18=3,2,IF(ครู!AC18=4,2,0))</f>
        <v>0</v>
      </c>
      <c r="AE22" s="5">
        <f>IF(ครู!AD18=3,2,IF(ครู!AD18=4,2,0))</f>
        <v>0</v>
      </c>
      <c r="AF22" s="5">
        <f>IF(ครู!AE18=3,2,IF(ครู!AE18=4,2,0))</f>
        <v>0</v>
      </c>
      <c r="AG22" s="5">
        <f>IF(ครู!AF18=3,2,IF(ครู!AF18=4,2,0))</f>
        <v>0</v>
      </c>
      <c r="AH22" s="5">
        <f>IF(ครู!AG18=3,2,IF(ครู!AG18=4,2,0))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>
      <c r="A23" s="4" t="str">
        <f>รายชื่อนักเรียน!E20</f>
        <v>11174</v>
      </c>
      <c r="B23" s="4" t="str">
        <f>รายชื่อนักเรียน!F20</f>
        <v>เด็กชายศุภกร  พรหมมณะ</v>
      </c>
      <c r="C23" s="5">
        <f>IF($B23=0,"",รายชื่อนักเรียน!G20)</f>
        <v>1</v>
      </c>
      <c r="D23" s="5">
        <f>IF($B23=0,"",รายชื่อนักเรียน!H20)</f>
        <v>18</v>
      </c>
      <c r="E23" s="5">
        <f>IF(ครู!D19=3,2,IF(ครู!D19=2,1,IF(ครู!D19=1,0,0)))</f>
        <v>0</v>
      </c>
      <c r="F23" s="5">
        <f>IF(ครู!E19=3,2,IF(ครู!E19=2,1,IF(ครู!E19=1,0,0)))</f>
        <v>0</v>
      </c>
      <c r="G23" s="5">
        <f>IF(ครู!F19=3,2,IF(ครู!F19=2,1,IF(ครู!F19=1,0,0)))</f>
        <v>0</v>
      </c>
      <c r="H23" s="5">
        <f>IF(ครู!G19=3,2,IF(ครู!G19=2,1,IF(ครู!G19=1,0,0)))</f>
        <v>0</v>
      </c>
      <c r="I23" s="5">
        <f>IF(ครู!H19=3,2,IF(ครู!H19=2,1,IF(ครู!H19=1,0,0)))</f>
        <v>0</v>
      </c>
      <c r="J23" s="5">
        <f>IF(ครู!I19=3,2,IF(ครู!I19=2,1,IF(ครู!I19=1,0,0)))</f>
        <v>0</v>
      </c>
      <c r="K23" s="5">
        <f>IF(ครู!J19=3,0,IF(ครู!J19=2,1,IF(ครู!J19=1,2,0)))</f>
        <v>0</v>
      </c>
      <c r="L23" s="5">
        <f>IF(ครู!K19=3,2,IF(ครู!K19=2,1,IF(ครู!K19=1,0,0)))</f>
        <v>0</v>
      </c>
      <c r="M23" s="5">
        <f>IF(ครู!L19=3,2,IF(ครู!L19=2,1,IF(ครู!L19=1,0,0)))</f>
        <v>0</v>
      </c>
      <c r="N23" s="5">
        <f>IF(ครู!M19=3,2,IF(ครู!M19=2,1,IF(ครู!M19=1,0,0)))</f>
        <v>0</v>
      </c>
      <c r="O23" s="5">
        <f>IF(ครู!N19=3,0,IF(ครู!N19=2,1,IF(ครู!N19=1,2,0)))</f>
        <v>0</v>
      </c>
      <c r="P23" s="5">
        <f>IF(ครู!O19=3,2,IF(ครู!O19=2,1,IF(ครู!O19=1,0,0)))</f>
        <v>0</v>
      </c>
      <c r="Q23" s="5">
        <f>IF(ครู!P19=3,2,IF(ครู!P19=2,1,IF(ครู!P19=1,0,0)))</f>
        <v>0</v>
      </c>
      <c r="R23" s="5">
        <f>IF(ครู!Q19=3,0,IF(ครู!Q19=2,1,IF(ครู!Q19=1,2,0)))</f>
        <v>0</v>
      </c>
      <c r="S23" s="5">
        <f>IF(ครู!R19=3,2,IF(ครู!R19=2,1,IF(ครู!R19=1,0,0)))</f>
        <v>0</v>
      </c>
      <c r="T23" s="5">
        <f>IF(ครู!S19=3,2,IF(ครู!S19=2,1,IF(ครู!S19=1,0,0)))</f>
        <v>0</v>
      </c>
      <c r="U23" s="5">
        <f>IF(ครู!T19=3,2,IF(ครู!T19=2,1,IF(ครู!T19=1,0,0)))</f>
        <v>0</v>
      </c>
      <c r="V23" s="5">
        <f>IF(ครู!U19=3,2,IF(ครู!U19=2,1,IF(ครู!U19=1,0,0)))</f>
        <v>0</v>
      </c>
      <c r="W23" s="5">
        <f>IF(ครู!V19=3,2,IF(ครู!V19=2,1,IF(ครู!V19=1,0,0)))</f>
        <v>0</v>
      </c>
      <c r="X23" s="5">
        <f>IF(ครู!W19=3,2,IF(ครู!W19=2,1,IF(ครู!W19=1,0,0)))</f>
        <v>0</v>
      </c>
      <c r="Y23" s="5">
        <f>IF(ครู!X19=3,0,IF(ครู!X19=2,1,IF(ครู!X19=1,2,0)))</f>
        <v>0</v>
      </c>
      <c r="Z23" s="5">
        <f>IF(ครู!Y19=3,2,IF(ครู!Y19=2,1,IF(ครู!Y19=1,0,0)))</f>
        <v>0</v>
      </c>
      <c r="AA23" s="5">
        <f>IF(ครู!Z19=3,2,IF(ครู!Z19=2,1,IF(ครู!Z19=1,0,0)))</f>
        <v>0</v>
      </c>
      <c r="AB23" s="5">
        <f>IF(ครู!AA19=3,2,IF(ครู!AA19=2,1,IF(ครู!AA19=1,0,0)))</f>
        <v>0</v>
      </c>
      <c r="AC23" s="5">
        <f>IF(ครู!AB19=3,0,IF(ครู!AB19=2,1,IF(ครู!AB19=1,2,0)))</f>
        <v>0</v>
      </c>
      <c r="AD23" s="5">
        <f>IF(ครู!AC19=3,2,IF(ครู!AC19=4,2,0))</f>
        <v>0</v>
      </c>
      <c r="AE23" s="5">
        <f>IF(ครู!AD19=3,2,IF(ครู!AD19=4,2,0))</f>
        <v>0</v>
      </c>
      <c r="AF23" s="5">
        <f>IF(ครู!AE19=3,2,IF(ครู!AE19=4,2,0))</f>
        <v>0</v>
      </c>
      <c r="AG23" s="5">
        <f>IF(ครู!AF19=3,2,IF(ครู!AF19=4,2,0))</f>
        <v>0</v>
      </c>
      <c r="AH23" s="5">
        <f>IF(ครู!AG19=3,2,IF(ครู!AG19=4,2,0))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>
      <c r="A24" s="4" t="str">
        <f>รายชื่อนักเรียน!E21</f>
        <v>11176</v>
      </c>
      <c r="B24" s="4" t="str">
        <f>รายชื่อนักเรียน!F21</f>
        <v>เด็กชายศุภกิตติ์  ชวดนันท์</v>
      </c>
      <c r="C24" s="5">
        <f>IF($B24=0,"",รายชื่อนักเรียน!G21)</f>
        <v>1</v>
      </c>
      <c r="D24" s="5">
        <f>IF($B24=0,"",รายชื่อนักเรียน!H21)</f>
        <v>19</v>
      </c>
      <c r="E24" s="5">
        <f>IF(ครู!D20=3,2,IF(ครู!D20=2,1,IF(ครู!D20=1,0,0)))</f>
        <v>0</v>
      </c>
      <c r="F24" s="5">
        <f>IF(ครู!E20=3,2,IF(ครู!E20=2,1,IF(ครู!E20=1,0,0)))</f>
        <v>0</v>
      </c>
      <c r="G24" s="5">
        <f>IF(ครู!F20=3,2,IF(ครู!F20=2,1,IF(ครู!F20=1,0,0)))</f>
        <v>0</v>
      </c>
      <c r="H24" s="5">
        <f>IF(ครู!G20=3,2,IF(ครู!G20=2,1,IF(ครู!G20=1,0,0)))</f>
        <v>0</v>
      </c>
      <c r="I24" s="5">
        <f>IF(ครู!H20=3,2,IF(ครู!H20=2,1,IF(ครู!H20=1,0,0)))</f>
        <v>0</v>
      </c>
      <c r="J24" s="5">
        <f>IF(ครู!I20=3,2,IF(ครู!I20=2,1,IF(ครู!I20=1,0,0)))</f>
        <v>0</v>
      </c>
      <c r="K24" s="5">
        <f>IF(ครู!J20=3,0,IF(ครู!J20=2,1,IF(ครู!J20=1,2,0)))</f>
        <v>0</v>
      </c>
      <c r="L24" s="5">
        <f>IF(ครู!K20=3,2,IF(ครู!K20=2,1,IF(ครู!K20=1,0,0)))</f>
        <v>0</v>
      </c>
      <c r="M24" s="5">
        <f>IF(ครู!L20=3,2,IF(ครู!L20=2,1,IF(ครู!L20=1,0,0)))</f>
        <v>0</v>
      </c>
      <c r="N24" s="5">
        <f>IF(ครู!M20=3,2,IF(ครู!M20=2,1,IF(ครู!M20=1,0,0)))</f>
        <v>0</v>
      </c>
      <c r="O24" s="5">
        <f>IF(ครู!N20=3,0,IF(ครู!N20=2,1,IF(ครู!N20=1,2,0)))</f>
        <v>0</v>
      </c>
      <c r="P24" s="5">
        <f>IF(ครู!O20=3,2,IF(ครู!O20=2,1,IF(ครู!O20=1,0,0)))</f>
        <v>0</v>
      </c>
      <c r="Q24" s="5">
        <f>IF(ครู!P20=3,2,IF(ครู!P20=2,1,IF(ครู!P20=1,0,0)))</f>
        <v>0</v>
      </c>
      <c r="R24" s="5">
        <f>IF(ครู!Q20=3,0,IF(ครู!Q20=2,1,IF(ครู!Q20=1,2,0)))</f>
        <v>0</v>
      </c>
      <c r="S24" s="5">
        <f>IF(ครู!R20=3,2,IF(ครู!R20=2,1,IF(ครู!R20=1,0,0)))</f>
        <v>0</v>
      </c>
      <c r="T24" s="5">
        <f>IF(ครู!S20=3,2,IF(ครู!S20=2,1,IF(ครู!S20=1,0,0)))</f>
        <v>0</v>
      </c>
      <c r="U24" s="5">
        <f>IF(ครู!T20=3,2,IF(ครู!T20=2,1,IF(ครู!T20=1,0,0)))</f>
        <v>0</v>
      </c>
      <c r="V24" s="5">
        <f>IF(ครู!U20=3,2,IF(ครู!U20=2,1,IF(ครู!U20=1,0,0)))</f>
        <v>0</v>
      </c>
      <c r="W24" s="5">
        <f>IF(ครู!V20=3,2,IF(ครู!V20=2,1,IF(ครู!V20=1,0,0)))</f>
        <v>0</v>
      </c>
      <c r="X24" s="5">
        <f>IF(ครู!W20=3,2,IF(ครู!W20=2,1,IF(ครู!W20=1,0,0)))</f>
        <v>0</v>
      </c>
      <c r="Y24" s="5">
        <f>IF(ครู!X20=3,0,IF(ครู!X20=2,1,IF(ครู!X20=1,2,0)))</f>
        <v>0</v>
      </c>
      <c r="Z24" s="5">
        <f>IF(ครู!Y20=3,2,IF(ครู!Y20=2,1,IF(ครู!Y20=1,0,0)))</f>
        <v>0</v>
      </c>
      <c r="AA24" s="5">
        <f>IF(ครู!Z20=3,2,IF(ครู!Z20=2,1,IF(ครู!Z20=1,0,0)))</f>
        <v>0</v>
      </c>
      <c r="AB24" s="5">
        <f>IF(ครู!AA20=3,2,IF(ครู!AA20=2,1,IF(ครู!AA20=1,0,0)))</f>
        <v>0</v>
      </c>
      <c r="AC24" s="5">
        <f>IF(ครู!AB20=3,0,IF(ครู!AB20=2,1,IF(ครู!AB20=1,2,0)))</f>
        <v>0</v>
      </c>
      <c r="AD24" s="5">
        <f>IF(ครู!AC20=3,2,IF(ครู!AC20=4,2,0))</f>
        <v>0</v>
      </c>
      <c r="AE24" s="5">
        <f>IF(ครู!AD20=3,2,IF(ครู!AD20=4,2,0))</f>
        <v>0</v>
      </c>
      <c r="AF24" s="5">
        <f>IF(ครู!AE20=3,2,IF(ครู!AE20=4,2,0))</f>
        <v>0</v>
      </c>
      <c r="AG24" s="5">
        <f>IF(ครู!AF20=3,2,IF(ครู!AF20=4,2,0))</f>
        <v>0</v>
      </c>
      <c r="AH24" s="5">
        <f>IF(ครู!AG20=3,2,IF(ครู!AG20=4,2,0))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>
      <c r="A25" s="4" t="str">
        <f>รายชื่อนักเรียน!E22</f>
        <v>11179</v>
      </c>
      <c r="B25" s="4" t="str">
        <f>รายชื่อนักเรียน!F22</f>
        <v>เด็กชายเศกศักดิ์  ชวนวิริยะบารมี</v>
      </c>
      <c r="C25" s="5">
        <f>IF($B25=0,"",รายชื่อนักเรียน!G22)</f>
        <v>1</v>
      </c>
      <c r="D25" s="5">
        <f>IF($B25=0,"",รายชื่อนักเรียน!H22)</f>
        <v>20</v>
      </c>
      <c r="E25" s="5">
        <f>IF(ครู!D21=3,2,IF(ครู!D21=2,1,IF(ครู!D21=1,0,0)))</f>
        <v>0</v>
      </c>
      <c r="F25" s="5">
        <f>IF(ครู!E21=3,2,IF(ครู!E21=2,1,IF(ครู!E21=1,0,0)))</f>
        <v>0</v>
      </c>
      <c r="G25" s="5">
        <f>IF(ครู!F21=3,2,IF(ครู!F21=2,1,IF(ครู!F21=1,0,0)))</f>
        <v>0</v>
      </c>
      <c r="H25" s="5">
        <f>IF(ครู!G21=3,2,IF(ครู!G21=2,1,IF(ครู!G21=1,0,0)))</f>
        <v>0</v>
      </c>
      <c r="I25" s="5">
        <f>IF(ครู!H21=3,2,IF(ครู!H21=2,1,IF(ครู!H21=1,0,0)))</f>
        <v>0</v>
      </c>
      <c r="J25" s="5">
        <f>IF(ครู!I21=3,2,IF(ครู!I21=2,1,IF(ครู!I21=1,0,0)))</f>
        <v>0</v>
      </c>
      <c r="K25" s="5">
        <f>IF(ครู!J21=3,0,IF(ครู!J21=2,1,IF(ครู!J21=1,2,0)))</f>
        <v>0</v>
      </c>
      <c r="L25" s="5">
        <f>IF(ครู!K21=3,2,IF(ครู!K21=2,1,IF(ครู!K21=1,0,0)))</f>
        <v>0</v>
      </c>
      <c r="M25" s="5">
        <f>IF(ครู!L21=3,2,IF(ครู!L21=2,1,IF(ครู!L21=1,0,0)))</f>
        <v>0</v>
      </c>
      <c r="N25" s="5">
        <f>IF(ครู!M21=3,2,IF(ครู!M21=2,1,IF(ครู!M21=1,0,0)))</f>
        <v>0</v>
      </c>
      <c r="O25" s="5">
        <f>IF(ครู!N21=3,0,IF(ครู!N21=2,1,IF(ครู!N21=1,2,0)))</f>
        <v>0</v>
      </c>
      <c r="P25" s="5">
        <f>IF(ครู!O21=3,2,IF(ครู!O21=2,1,IF(ครู!O21=1,0,0)))</f>
        <v>0</v>
      </c>
      <c r="Q25" s="5">
        <f>IF(ครู!P21=3,2,IF(ครู!P21=2,1,IF(ครู!P21=1,0,0)))</f>
        <v>0</v>
      </c>
      <c r="R25" s="5">
        <f>IF(ครู!Q21=3,0,IF(ครู!Q21=2,1,IF(ครู!Q21=1,2,0)))</f>
        <v>0</v>
      </c>
      <c r="S25" s="5">
        <f>IF(ครู!R21=3,2,IF(ครู!R21=2,1,IF(ครู!R21=1,0,0)))</f>
        <v>0</v>
      </c>
      <c r="T25" s="5">
        <f>IF(ครู!S21=3,2,IF(ครู!S21=2,1,IF(ครู!S21=1,0,0)))</f>
        <v>0</v>
      </c>
      <c r="U25" s="5">
        <f>IF(ครู!T21=3,2,IF(ครู!T21=2,1,IF(ครู!T21=1,0,0)))</f>
        <v>0</v>
      </c>
      <c r="V25" s="5">
        <f>IF(ครู!U21=3,2,IF(ครู!U21=2,1,IF(ครู!U21=1,0,0)))</f>
        <v>0</v>
      </c>
      <c r="W25" s="5">
        <f>IF(ครู!V21=3,2,IF(ครู!V21=2,1,IF(ครู!V21=1,0,0)))</f>
        <v>0</v>
      </c>
      <c r="X25" s="5">
        <f>IF(ครู!W21=3,2,IF(ครู!W21=2,1,IF(ครู!W21=1,0,0)))</f>
        <v>0</v>
      </c>
      <c r="Y25" s="5">
        <f>IF(ครู!X21=3,0,IF(ครู!X21=2,1,IF(ครู!X21=1,2,0)))</f>
        <v>0</v>
      </c>
      <c r="Z25" s="5">
        <f>IF(ครู!Y21=3,2,IF(ครู!Y21=2,1,IF(ครู!Y21=1,0,0)))</f>
        <v>0</v>
      </c>
      <c r="AA25" s="5">
        <f>IF(ครู!Z21=3,2,IF(ครู!Z21=2,1,IF(ครู!Z21=1,0,0)))</f>
        <v>0</v>
      </c>
      <c r="AB25" s="5">
        <f>IF(ครู!AA21=3,2,IF(ครู!AA21=2,1,IF(ครู!AA21=1,0,0)))</f>
        <v>0</v>
      </c>
      <c r="AC25" s="5">
        <f>IF(ครู!AB21=3,0,IF(ครู!AB21=2,1,IF(ครู!AB21=1,2,0)))</f>
        <v>0</v>
      </c>
      <c r="AD25" s="5">
        <f>IF(ครู!AC21=3,2,IF(ครู!AC21=4,2,0))</f>
        <v>0</v>
      </c>
      <c r="AE25" s="5">
        <f>IF(ครู!AD21=3,2,IF(ครู!AD21=4,2,0))</f>
        <v>0</v>
      </c>
      <c r="AF25" s="5">
        <f>IF(ครู!AE21=3,2,IF(ครู!AE21=4,2,0))</f>
        <v>0</v>
      </c>
      <c r="AG25" s="5">
        <f>IF(ครู!AF21=3,2,IF(ครู!AF21=4,2,0))</f>
        <v>0</v>
      </c>
      <c r="AH25" s="5">
        <f>IF(ครู!AG21=3,2,IF(ครู!AG21=4,2,0))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>
      <c r="A26" s="4" t="str">
        <f>รายชื่อนักเรียน!E23</f>
        <v>11183</v>
      </c>
      <c r="B26" s="4" t="str">
        <f>รายชื่อนักเรียน!F23</f>
        <v>เด็กชายสหรัฐ  ศิริ</v>
      </c>
      <c r="C26" s="5">
        <f>IF($B26=0,"",รายชื่อนักเรียน!G23)</f>
        <v>1</v>
      </c>
      <c r="D26" s="5">
        <f>IF($B26=0,"",รายชื่อนักเรียน!H23)</f>
        <v>21</v>
      </c>
      <c r="E26" s="5">
        <f>IF(ครู!D22=3,2,IF(ครู!D22=2,1,IF(ครู!D22=1,0,0)))</f>
        <v>0</v>
      </c>
      <c r="F26" s="5">
        <f>IF(ครู!E22=3,2,IF(ครู!E22=2,1,IF(ครู!E22=1,0,0)))</f>
        <v>0</v>
      </c>
      <c r="G26" s="5">
        <f>IF(ครู!F22=3,2,IF(ครู!F22=2,1,IF(ครู!F22=1,0,0)))</f>
        <v>0</v>
      </c>
      <c r="H26" s="5">
        <f>IF(ครู!G22=3,2,IF(ครู!G22=2,1,IF(ครู!G22=1,0,0)))</f>
        <v>0</v>
      </c>
      <c r="I26" s="5">
        <f>IF(ครู!H22=3,2,IF(ครู!H22=2,1,IF(ครู!H22=1,0,0)))</f>
        <v>0</v>
      </c>
      <c r="J26" s="5">
        <f>IF(ครู!I22=3,2,IF(ครู!I22=2,1,IF(ครู!I22=1,0,0)))</f>
        <v>0</v>
      </c>
      <c r="K26" s="5">
        <f>IF(ครู!J22=3,0,IF(ครู!J22=2,1,IF(ครู!J22=1,2,0)))</f>
        <v>0</v>
      </c>
      <c r="L26" s="5">
        <f>IF(ครู!K22=3,2,IF(ครู!K22=2,1,IF(ครู!K22=1,0,0)))</f>
        <v>0</v>
      </c>
      <c r="M26" s="5">
        <f>IF(ครู!L22=3,2,IF(ครู!L22=2,1,IF(ครู!L22=1,0,0)))</f>
        <v>0</v>
      </c>
      <c r="N26" s="5">
        <f>IF(ครู!M22=3,2,IF(ครู!M22=2,1,IF(ครู!M22=1,0,0)))</f>
        <v>0</v>
      </c>
      <c r="O26" s="5">
        <f>IF(ครู!N22=3,0,IF(ครู!N22=2,1,IF(ครู!N22=1,2,0)))</f>
        <v>0</v>
      </c>
      <c r="P26" s="5">
        <f>IF(ครู!O22=3,2,IF(ครู!O22=2,1,IF(ครู!O22=1,0,0)))</f>
        <v>0</v>
      </c>
      <c r="Q26" s="5">
        <f>IF(ครู!P22=3,2,IF(ครู!P22=2,1,IF(ครู!P22=1,0,0)))</f>
        <v>0</v>
      </c>
      <c r="R26" s="5">
        <f>IF(ครู!Q22=3,0,IF(ครู!Q22=2,1,IF(ครู!Q22=1,2,0)))</f>
        <v>0</v>
      </c>
      <c r="S26" s="5">
        <f>IF(ครู!R22=3,2,IF(ครู!R22=2,1,IF(ครู!R22=1,0,0)))</f>
        <v>0</v>
      </c>
      <c r="T26" s="5">
        <f>IF(ครู!S22=3,2,IF(ครู!S22=2,1,IF(ครู!S22=1,0,0)))</f>
        <v>0</v>
      </c>
      <c r="U26" s="5">
        <f>IF(ครู!T22=3,2,IF(ครู!T22=2,1,IF(ครู!T22=1,0,0)))</f>
        <v>0</v>
      </c>
      <c r="V26" s="5">
        <f>IF(ครู!U22=3,2,IF(ครู!U22=2,1,IF(ครู!U22=1,0,0)))</f>
        <v>0</v>
      </c>
      <c r="W26" s="5">
        <f>IF(ครู!V22=3,2,IF(ครู!V22=2,1,IF(ครู!V22=1,0,0)))</f>
        <v>0</v>
      </c>
      <c r="X26" s="5">
        <f>IF(ครู!W22=3,2,IF(ครู!W22=2,1,IF(ครู!W22=1,0,0)))</f>
        <v>0</v>
      </c>
      <c r="Y26" s="5">
        <f>IF(ครู!X22=3,0,IF(ครู!X22=2,1,IF(ครู!X22=1,2,0)))</f>
        <v>0</v>
      </c>
      <c r="Z26" s="5">
        <f>IF(ครู!Y22=3,2,IF(ครู!Y22=2,1,IF(ครู!Y22=1,0,0)))</f>
        <v>0</v>
      </c>
      <c r="AA26" s="5">
        <f>IF(ครู!Z22=3,2,IF(ครู!Z22=2,1,IF(ครู!Z22=1,0,0)))</f>
        <v>0</v>
      </c>
      <c r="AB26" s="5">
        <f>IF(ครู!AA22=3,2,IF(ครู!AA22=2,1,IF(ครู!AA22=1,0,0)))</f>
        <v>0</v>
      </c>
      <c r="AC26" s="5">
        <f>IF(ครู!AB22=3,0,IF(ครู!AB22=2,1,IF(ครู!AB22=1,2,0)))</f>
        <v>0</v>
      </c>
      <c r="AD26" s="5">
        <f>IF(ครู!AC22=3,2,IF(ครู!AC22=4,2,0))</f>
        <v>0</v>
      </c>
      <c r="AE26" s="5">
        <f>IF(ครู!AD22=3,2,IF(ครู!AD22=4,2,0))</f>
        <v>0</v>
      </c>
      <c r="AF26" s="5">
        <f>IF(ครู!AE22=3,2,IF(ครู!AE22=4,2,0))</f>
        <v>0</v>
      </c>
      <c r="AG26" s="5">
        <f>IF(ครู!AF22=3,2,IF(ครู!AF22=4,2,0))</f>
        <v>0</v>
      </c>
      <c r="AH26" s="5">
        <f>IF(ครู!AG22=3,2,IF(ครู!AG22=4,2,0))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>
      <c r="A27" s="4" t="str">
        <f>รายชื่อนักเรียน!E24</f>
        <v>11201</v>
      </c>
      <c r="B27" s="4" t="str">
        <f>รายชื่อนักเรียน!F24</f>
        <v>เด็กชายอินทัชปัถย์  ส่งสุข</v>
      </c>
      <c r="C27" s="5">
        <f>IF($B27=0,"",รายชื่อนักเรียน!G24)</f>
        <v>1</v>
      </c>
      <c r="D27" s="5">
        <f>IF($B27=0,"",รายชื่อนักเรียน!H24)</f>
        <v>22</v>
      </c>
      <c r="E27" s="5">
        <f>IF(ครู!D23=3,2,IF(ครู!D23=2,1,IF(ครู!D23=1,0,0)))</f>
        <v>0</v>
      </c>
      <c r="F27" s="5">
        <f>IF(ครู!E23=3,2,IF(ครู!E23=2,1,IF(ครู!E23=1,0,0)))</f>
        <v>0</v>
      </c>
      <c r="G27" s="5">
        <f>IF(ครู!F23=3,2,IF(ครู!F23=2,1,IF(ครู!F23=1,0,0)))</f>
        <v>0</v>
      </c>
      <c r="H27" s="5">
        <f>IF(ครู!G23=3,2,IF(ครู!G23=2,1,IF(ครู!G23=1,0,0)))</f>
        <v>0</v>
      </c>
      <c r="I27" s="5">
        <f>IF(ครู!H23=3,2,IF(ครู!H23=2,1,IF(ครู!H23=1,0,0)))</f>
        <v>0</v>
      </c>
      <c r="J27" s="5">
        <f>IF(ครู!I23=3,2,IF(ครู!I23=2,1,IF(ครู!I23=1,0,0)))</f>
        <v>0</v>
      </c>
      <c r="K27" s="5">
        <f>IF(ครู!J23=3,0,IF(ครู!J23=2,1,IF(ครู!J23=1,2,0)))</f>
        <v>0</v>
      </c>
      <c r="L27" s="5">
        <f>IF(ครู!K23=3,2,IF(ครู!K23=2,1,IF(ครู!K23=1,0,0)))</f>
        <v>0</v>
      </c>
      <c r="M27" s="5">
        <f>IF(ครู!L23=3,2,IF(ครู!L23=2,1,IF(ครู!L23=1,0,0)))</f>
        <v>0</v>
      </c>
      <c r="N27" s="5">
        <f>IF(ครู!M23=3,2,IF(ครู!M23=2,1,IF(ครู!M23=1,0,0)))</f>
        <v>0</v>
      </c>
      <c r="O27" s="5">
        <f>IF(ครู!N23=3,0,IF(ครู!N23=2,1,IF(ครู!N23=1,2,0)))</f>
        <v>0</v>
      </c>
      <c r="P27" s="5">
        <f>IF(ครู!O23=3,2,IF(ครู!O23=2,1,IF(ครู!O23=1,0,0)))</f>
        <v>0</v>
      </c>
      <c r="Q27" s="5">
        <f>IF(ครู!P23=3,2,IF(ครู!P23=2,1,IF(ครู!P23=1,0,0)))</f>
        <v>0</v>
      </c>
      <c r="R27" s="5">
        <f>IF(ครู!Q23=3,0,IF(ครู!Q23=2,1,IF(ครู!Q23=1,2,0)))</f>
        <v>0</v>
      </c>
      <c r="S27" s="5">
        <f>IF(ครู!R23=3,2,IF(ครู!R23=2,1,IF(ครู!R23=1,0,0)))</f>
        <v>0</v>
      </c>
      <c r="T27" s="5">
        <f>IF(ครู!S23=3,2,IF(ครู!S23=2,1,IF(ครู!S23=1,0,0)))</f>
        <v>0</v>
      </c>
      <c r="U27" s="5">
        <f>IF(ครู!T23=3,2,IF(ครู!T23=2,1,IF(ครู!T23=1,0,0)))</f>
        <v>0</v>
      </c>
      <c r="V27" s="5">
        <f>IF(ครู!U23=3,2,IF(ครู!U23=2,1,IF(ครู!U23=1,0,0)))</f>
        <v>0</v>
      </c>
      <c r="W27" s="5">
        <f>IF(ครู!V23=3,2,IF(ครู!V23=2,1,IF(ครู!V23=1,0,0)))</f>
        <v>0</v>
      </c>
      <c r="X27" s="5">
        <f>IF(ครู!W23=3,2,IF(ครู!W23=2,1,IF(ครู!W23=1,0,0)))</f>
        <v>0</v>
      </c>
      <c r="Y27" s="5">
        <f>IF(ครู!X23=3,0,IF(ครู!X23=2,1,IF(ครู!X23=1,2,0)))</f>
        <v>0</v>
      </c>
      <c r="Z27" s="5">
        <f>IF(ครู!Y23=3,2,IF(ครู!Y23=2,1,IF(ครู!Y23=1,0,0)))</f>
        <v>0</v>
      </c>
      <c r="AA27" s="5">
        <f>IF(ครู!Z23=3,2,IF(ครู!Z23=2,1,IF(ครู!Z23=1,0,0)))</f>
        <v>0</v>
      </c>
      <c r="AB27" s="5">
        <f>IF(ครู!AA23=3,2,IF(ครู!AA23=2,1,IF(ครู!AA23=1,0,0)))</f>
        <v>0</v>
      </c>
      <c r="AC27" s="5">
        <f>IF(ครู!AB23=3,0,IF(ครู!AB23=2,1,IF(ครู!AB23=1,2,0)))</f>
        <v>0</v>
      </c>
      <c r="AD27" s="5">
        <f>IF(ครู!AC23=3,2,IF(ครู!AC23=4,2,0))</f>
        <v>0</v>
      </c>
      <c r="AE27" s="5">
        <f>IF(ครู!AD23=3,2,IF(ครู!AD23=4,2,0))</f>
        <v>0</v>
      </c>
      <c r="AF27" s="5">
        <f>IF(ครู!AE23=3,2,IF(ครู!AE23=4,2,0))</f>
        <v>0</v>
      </c>
      <c r="AG27" s="5">
        <f>IF(ครู!AF23=3,2,IF(ครู!AF23=4,2,0))</f>
        <v>0</v>
      </c>
      <c r="AH27" s="5">
        <f>IF(ครู!AG23=3,2,IF(ครู!AG23=4,2,0))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>
      <c r="A28" s="4" t="str">
        <f>รายชื่อนักเรียน!E25</f>
        <v>11210</v>
      </c>
      <c r="B28" s="4" t="str">
        <f>รายชื่อนักเรียน!F25</f>
        <v>เด็กหญิงกนกกาญจน์  อรัญชัย</v>
      </c>
      <c r="C28" s="5">
        <f>IF($B28=0,"",รายชื่อนักเรียน!G25)</f>
        <v>1</v>
      </c>
      <c r="D28" s="5">
        <f>IF($B28=0,"",รายชื่อนักเรียน!H25)</f>
        <v>23</v>
      </c>
      <c r="E28" s="5">
        <f>IF(ครู!D24=3,2,IF(ครู!D24=2,1,IF(ครู!D24=1,0,0)))</f>
        <v>0</v>
      </c>
      <c r="F28" s="5">
        <f>IF(ครู!E24=3,2,IF(ครู!E24=2,1,IF(ครู!E24=1,0,0)))</f>
        <v>0</v>
      </c>
      <c r="G28" s="5">
        <f>IF(ครู!F24=3,2,IF(ครู!F24=2,1,IF(ครู!F24=1,0,0)))</f>
        <v>0</v>
      </c>
      <c r="H28" s="5">
        <f>IF(ครู!G24=3,2,IF(ครู!G24=2,1,IF(ครู!G24=1,0,0)))</f>
        <v>0</v>
      </c>
      <c r="I28" s="5">
        <f>IF(ครู!H24=3,2,IF(ครู!H24=2,1,IF(ครู!H24=1,0,0)))</f>
        <v>0</v>
      </c>
      <c r="J28" s="5">
        <f>IF(ครู!I24=3,2,IF(ครู!I24=2,1,IF(ครู!I24=1,0,0)))</f>
        <v>0</v>
      </c>
      <c r="K28" s="5">
        <f>IF(ครู!J24=3,0,IF(ครู!J24=2,1,IF(ครู!J24=1,2,0)))</f>
        <v>0</v>
      </c>
      <c r="L28" s="5">
        <f>IF(ครู!K24=3,2,IF(ครู!K24=2,1,IF(ครู!K24=1,0,0)))</f>
        <v>0</v>
      </c>
      <c r="M28" s="5">
        <f>IF(ครู!L24=3,2,IF(ครู!L24=2,1,IF(ครู!L24=1,0,0)))</f>
        <v>0</v>
      </c>
      <c r="N28" s="5">
        <f>IF(ครู!M24=3,2,IF(ครู!M24=2,1,IF(ครู!M24=1,0,0)))</f>
        <v>0</v>
      </c>
      <c r="O28" s="5">
        <f>IF(ครู!N24=3,0,IF(ครู!N24=2,1,IF(ครู!N24=1,2,0)))</f>
        <v>0</v>
      </c>
      <c r="P28" s="5">
        <f>IF(ครู!O24=3,2,IF(ครู!O24=2,1,IF(ครู!O24=1,0,0)))</f>
        <v>0</v>
      </c>
      <c r="Q28" s="5">
        <f>IF(ครู!P24=3,2,IF(ครู!P24=2,1,IF(ครู!P24=1,0,0)))</f>
        <v>0</v>
      </c>
      <c r="R28" s="5">
        <f>IF(ครู!Q24=3,0,IF(ครู!Q24=2,1,IF(ครู!Q24=1,2,0)))</f>
        <v>0</v>
      </c>
      <c r="S28" s="5">
        <f>IF(ครู!R24=3,2,IF(ครู!R24=2,1,IF(ครู!R24=1,0,0)))</f>
        <v>0</v>
      </c>
      <c r="T28" s="5">
        <f>IF(ครู!S24=3,2,IF(ครู!S24=2,1,IF(ครู!S24=1,0,0)))</f>
        <v>0</v>
      </c>
      <c r="U28" s="5">
        <f>IF(ครู!T24=3,2,IF(ครู!T24=2,1,IF(ครู!T24=1,0,0)))</f>
        <v>0</v>
      </c>
      <c r="V28" s="5">
        <f>IF(ครู!U24=3,2,IF(ครู!U24=2,1,IF(ครู!U24=1,0,0)))</f>
        <v>0</v>
      </c>
      <c r="W28" s="5">
        <f>IF(ครู!V24=3,2,IF(ครู!V24=2,1,IF(ครู!V24=1,0,0)))</f>
        <v>0</v>
      </c>
      <c r="X28" s="5">
        <f>IF(ครู!W24=3,2,IF(ครู!W24=2,1,IF(ครู!W24=1,0,0)))</f>
        <v>0</v>
      </c>
      <c r="Y28" s="5">
        <f>IF(ครู!X24=3,0,IF(ครู!X24=2,1,IF(ครู!X24=1,2,0)))</f>
        <v>0</v>
      </c>
      <c r="Z28" s="5">
        <f>IF(ครู!Y24=3,2,IF(ครู!Y24=2,1,IF(ครู!Y24=1,0,0)))</f>
        <v>0</v>
      </c>
      <c r="AA28" s="5">
        <f>IF(ครู!Z24=3,2,IF(ครู!Z24=2,1,IF(ครู!Z24=1,0,0)))</f>
        <v>0</v>
      </c>
      <c r="AB28" s="5">
        <f>IF(ครู!AA24=3,2,IF(ครู!AA24=2,1,IF(ครู!AA24=1,0,0)))</f>
        <v>0</v>
      </c>
      <c r="AC28" s="5">
        <f>IF(ครู!AB24=3,0,IF(ครู!AB24=2,1,IF(ครู!AB24=1,2,0)))</f>
        <v>0</v>
      </c>
      <c r="AD28" s="5">
        <f>IF(ครู!AC24=3,2,IF(ครู!AC24=4,2,0))</f>
        <v>0</v>
      </c>
      <c r="AE28" s="5">
        <f>IF(ครู!AD24=3,2,IF(ครู!AD24=4,2,0))</f>
        <v>0</v>
      </c>
      <c r="AF28" s="5">
        <f>IF(ครู!AE24=3,2,IF(ครู!AE24=4,2,0))</f>
        <v>0</v>
      </c>
      <c r="AG28" s="5">
        <f>IF(ครู!AF24=3,2,IF(ครู!AF24=4,2,0))</f>
        <v>0</v>
      </c>
      <c r="AH28" s="5">
        <f>IF(ครู!AG24=3,2,IF(ครู!AG24=4,2,0))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>
      <c r="A29" s="4" t="str">
        <f>รายชื่อนักเรียน!E26</f>
        <v>11212</v>
      </c>
      <c r="B29" s="4" t="str">
        <f>รายชื่อนักเรียน!F26</f>
        <v>เด็กหญิงกนกวรรณ  พงศ์ปิยะธาดา</v>
      </c>
      <c r="C29" s="5">
        <f>IF($B29=0,"",รายชื่อนักเรียน!G26)</f>
        <v>1</v>
      </c>
      <c r="D29" s="5">
        <f>IF($B29=0,"",รายชื่อนักเรียน!H26)</f>
        <v>24</v>
      </c>
      <c r="E29" s="5">
        <f>IF(ครู!D25=3,2,IF(ครู!D25=2,1,IF(ครู!D25=1,0,0)))</f>
        <v>0</v>
      </c>
      <c r="F29" s="5">
        <f>IF(ครู!E25=3,2,IF(ครู!E25=2,1,IF(ครู!E25=1,0,0)))</f>
        <v>0</v>
      </c>
      <c r="G29" s="5">
        <f>IF(ครู!F25=3,2,IF(ครู!F25=2,1,IF(ครู!F25=1,0,0)))</f>
        <v>0</v>
      </c>
      <c r="H29" s="5">
        <f>IF(ครู!G25=3,2,IF(ครู!G25=2,1,IF(ครู!G25=1,0,0)))</f>
        <v>0</v>
      </c>
      <c r="I29" s="5">
        <f>IF(ครู!H25=3,2,IF(ครู!H25=2,1,IF(ครู!H25=1,0,0)))</f>
        <v>0</v>
      </c>
      <c r="J29" s="5">
        <f>IF(ครู!I25=3,2,IF(ครู!I25=2,1,IF(ครู!I25=1,0,0)))</f>
        <v>0</v>
      </c>
      <c r="K29" s="5">
        <f>IF(ครู!J25=3,0,IF(ครู!J25=2,1,IF(ครู!J25=1,2,0)))</f>
        <v>0</v>
      </c>
      <c r="L29" s="5">
        <f>IF(ครู!K25=3,2,IF(ครู!K25=2,1,IF(ครู!K25=1,0,0)))</f>
        <v>0</v>
      </c>
      <c r="M29" s="5">
        <f>IF(ครู!L25=3,2,IF(ครู!L25=2,1,IF(ครู!L25=1,0,0)))</f>
        <v>0</v>
      </c>
      <c r="N29" s="5">
        <f>IF(ครู!M25=3,2,IF(ครู!M25=2,1,IF(ครู!M25=1,0,0)))</f>
        <v>0</v>
      </c>
      <c r="O29" s="5">
        <f>IF(ครู!N25=3,0,IF(ครู!N25=2,1,IF(ครู!N25=1,2,0)))</f>
        <v>0</v>
      </c>
      <c r="P29" s="5">
        <f>IF(ครู!O25=3,2,IF(ครู!O25=2,1,IF(ครู!O25=1,0,0)))</f>
        <v>0</v>
      </c>
      <c r="Q29" s="5">
        <f>IF(ครู!P25=3,2,IF(ครู!P25=2,1,IF(ครู!P25=1,0,0)))</f>
        <v>0</v>
      </c>
      <c r="R29" s="5">
        <f>IF(ครู!Q25=3,0,IF(ครู!Q25=2,1,IF(ครู!Q25=1,2,0)))</f>
        <v>0</v>
      </c>
      <c r="S29" s="5">
        <f>IF(ครู!R25=3,2,IF(ครู!R25=2,1,IF(ครู!R25=1,0,0)))</f>
        <v>0</v>
      </c>
      <c r="T29" s="5">
        <f>IF(ครู!S25=3,2,IF(ครู!S25=2,1,IF(ครู!S25=1,0,0)))</f>
        <v>0</v>
      </c>
      <c r="U29" s="5">
        <f>IF(ครู!T25=3,2,IF(ครู!T25=2,1,IF(ครู!T25=1,0,0)))</f>
        <v>0</v>
      </c>
      <c r="V29" s="5">
        <f>IF(ครู!U25=3,2,IF(ครู!U25=2,1,IF(ครู!U25=1,0,0)))</f>
        <v>0</v>
      </c>
      <c r="W29" s="5">
        <f>IF(ครู!V25=3,2,IF(ครู!V25=2,1,IF(ครู!V25=1,0,0)))</f>
        <v>0</v>
      </c>
      <c r="X29" s="5">
        <f>IF(ครู!W25=3,2,IF(ครู!W25=2,1,IF(ครู!W25=1,0,0)))</f>
        <v>0</v>
      </c>
      <c r="Y29" s="5">
        <f>IF(ครู!X25=3,0,IF(ครู!X25=2,1,IF(ครู!X25=1,2,0)))</f>
        <v>0</v>
      </c>
      <c r="Z29" s="5">
        <f>IF(ครู!Y25=3,2,IF(ครู!Y25=2,1,IF(ครู!Y25=1,0,0)))</f>
        <v>0</v>
      </c>
      <c r="AA29" s="5">
        <f>IF(ครู!Z25=3,2,IF(ครู!Z25=2,1,IF(ครู!Z25=1,0,0)))</f>
        <v>0</v>
      </c>
      <c r="AB29" s="5">
        <f>IF(ครู!AA25=3,2,IF(ครู!AA25=2,1,IF(ครู!AA25=1,0,0)))</f>
        <v>0</v>
      </c>
      <c r="AC29" s="5">
        <f>IF(ครู!AB25=3,0,IF(ครู!AB25=2,1,IF(ครู!AB25=1,2,0)))</f>
        <v>0</v>
      </c>
      <c r="AD29" s="5">
        <f>IF(ครู!AC25=3,2,IF(ครู!AC25=4,2,0))</f>
        <v>0</v>
      </c>
      <c r="AE29" s="5">
        <f>IF(ครู!AD25=3,2,IF(ครู!AD25=4,2,0))</f>
        <v>0</v>
      </c>
      <c r="AF29" s="5">
        <f>IF(ครู!AE25=3,2,IF(ครู!AE25=4,2,0))</f>
        <v>0</v>
      </c>
      <c r="AG29" s="5">
        <f>IF(ครู!AF25=3,2,IF(ครู!AF25=4,2,0))</f>
        <v>0</v>
      </c>
      <c r="AH29" s="5">
        <f>IF(ครู!AG25=3,2,IF(ครู!AG25=4,2,0))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>
      <c r="A30" s="4" t="str">
        <f>รายชื่อนักเรียน!E27</f>
        <v>11219</v>
      </c>
      <c r="B30" s="4" t="str">
        <f>รายชื่อนักเรียน!F27</f>
        <v>เด็กหญิงกัลยา  ชาหอม</v>
      </c>
      <c r="C30" s="5">
        <f>IF($B30=0,"",รายชื่อนักเรียน!G27)</f>
        <v>1</v>
      </c>
      <c r="D30" s="5">
        <f>IF($B30=0,"",รายชื่อนักเรียน!H27)</f>
        <v>25</v>
      </c>
      <c r="E30" s="5">
        <f>IF(ครู!D26=3,2,IF(ครู!D26=2,1,IF(ครู!D26=1,0,0)))</f>
        <v>0</v>
      </c>
      <c r="F30" s="5">
        <f>IF(ครู!E26=3,2,IF(ครู!E26=2,1,IF(ครู!E26=1,0,0)))</f>
        <v>0</v>
      </c>
      <c r="G30" s="5">
        <f>IF(ครู!F26=3,2,IF(ครู!F26=2,1,IF(ครู!F26=1,0,0)))</f>
        <v>0</v>
      </c>
      <c r="H30" s="5">
        <f>IF(ครู!G26=3,2,IF(ครู!G26=2,1,IF(ครู!G26=1,0,0)))</f>
        <v>0</v>
      </c>
      <c r="I30" s="5">
        <f>IF(ครู!H26=3,2,IF(ครู!H26=2,1,IF(ครู!H26=1,0,0)))</f>
        <v>0</v>
      </c>
      <c r="J30" s="5">
        <f>IF(ครู!I26=3,2,IF(ครู!I26=2,1,IF(ครู!I26=1,0,0)))</f>
        <v>0</v>
      </c>
      <c r="K30" s="5">
        <f>IF(ครู!J26=3,0,IF(ครู!J26=2,1,IF(ครู!J26=1,2,0)))</f>
        <v>0</v>
      </c>
      <c r="L30" s="5">
        <f>IF(ครู!K26=3,2,IF(ครู!K26=2,1,IF(ครู!K26=1,0,0)))</f>
        <v>0</v>
      </c>
      <c r="M30" s="5">
        <f>IF(ครู!L26=3,2,IF(ครู!L26=2,1,IF(ครู!L26=1,0,0)))</f>
        <v>0</v>
      </c>
      <c r="N30" s="5">
        <f>IF(ครู!M26=3,2,IF(ครู!M26=2,1,IF(ครู!M26=1,0,0)))</f>
        <v>0</v>
      </c>
      <c r="O30" s="5">
        <f>IF(ครู!N26=3,0,IF(ครู!N26=2,1,IF(ครู!N26=1,2,0)))</f>
        <v>0</v>
      </c>
      <c r="P30" s="5">
        <f>IF(ครู!O26=3,2,IF(ครู!O26=2,1,IF(ครู!O26=1,0,0)))</f>
        <v>0</v>
      </c>
      <c r="Q30" s="5">
        <f>IF(ครู!P26=3,2,IF(ครู!P26=2,1,IF(ครู!P26=1,0,0)))</f>
        <v>0</v>
      </c>
      <c r="R30" s="5">
        <f>IF(ครู!Q26=3,0,IF(ครู!Q26=2,1,IF(ครู!Q26=1,2,0)))</f>
        <v>0</v>
      </c>
      <c r="S30" s="5">
        <f>IF(ครู!R26=3,2,IF(ครู!R26=2,1,IF(ครู!R26=1,0,0)))</f>
        <v>0</v>
      </c>
      <c r="T30" s="5">
        <f>IF(ครู!S26=3,2,IF(ครู!S26=2,1,IF(ครู!S26=1,0,0)))</f>
        <v>0</v>
      </c>
      <c r="U30" s="5">
        <f>IF(ครู!T26=3,2,IF(ครู!T26=2,1,IF(ครู!T26=1,0,0)))</f>
        <v>0</v>
      </c>
      <c r="V30" s="5">
        <f>IF(ครู!U26=3,2,IF(ครู!U26=2,1,IF(ครู!U26=1,0,0)))</f>
        <v>0</v>
      </c>
      <c r="W30" s="5">
        <f>IF(ครู!V26=3,2,IF(ครู!V26=2,1,IF(ครู!V26=1,0,0)))</f>
        <v>0</v>
      </c>
      <c r="X30" s="5">
        <f>IF(ครู!W26=3,2,IF(ครู!W26=2,1,IF(ครู!W26=1,0,0)))</f>
        <v>0</v>
      </c>
      <c r="Y30" s="5">
        <f>IF(ครู!X26=3,0,IF(ครู!X26=2,1,IF(ครู!X26=1,2,0)))</f>
        <v>0</v>
      </c>
      <c r="Z30" s="5">
        <f>IF(ครู!Y26=3,2,IF(ครู!Y26=2,1,IF(ครู!Y26=1,0,0)))</f>
        <v>0</v>
      </c>
      <c r="AA30" s="5">
        <f>IF(ครู!Z26=3,2,IF(ครู!Z26=2,1,IF(ครู!Z26=1,0,0)))</f>
        <v>0</v>
      </c>
      <c r="AB30" s="5">
        <f>IF(ครู!AA26=3,2,IF(ครู!AA26=2,1,IF(ครู!AA26=1,0,0)))</f>
        <v>0</v>
      </c>
      <c r="AC30" s="5">
        <f>IF(ครู!AB26=3,0,IF(ครู!AB26=2,1,IF(ครู!AB26=1,2,0)))</f>
        <v>0</v>
      </c>
      <c r="AD30" s="5">
        <f>IF(ครู!AC26=3,2,IF(ครู!AC26=4,2,0))</f>
        <v>0</v>
      </c>
      <c r="AE30" s="5">
        <f>IF(ครู!AD26=3,2,IF(ครู!AD26=4,2,0))</f>
        <v>0</v>
      </c>
      <c r="AF30" s="5">
        <f>IF(ครู!AE26=3,2,IF(ครู!AE26=4,2,0))</f>
        <v>0</v>
      </c>
      <c r="AG30" s="5">
        <f>IF(ครู!AF26=3,2,IF(ครู!AF26=4,2,0))</f>
        <v>0</v>
      </c>
      <c r="AH30" s="5">
        <f>IF(ครู!AG26=3,2,IF(ครู!AG26=4,2,0))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>
      <c r="A31" s="4" t="str">
        <f>รายชื่อนักเรียน!E28</f>
        <v>11231</v>
      </c>
      <c r="B31" s="4" t="str">
        <f>รายชื่อนักเรียน!F28</f>
        <v>เด็กหญิงจินดามณี  อินทราวงษ์</v>
      </c>
      <c r="C31" s="5">
        <f>IF($B31=0,"",รายชื่อนักเรียน!G28)</f>
        <v>1</v>
      </c>
      <c r="D31" s="5">
        <f>IF($B31=0,"",รายชื่อนักเรียน!H28)</f>
        <v>26</v>
      </c>
      <c r="E31" s="5">
        <f>IF(ครู!D27=3,2,IF(ครู!D27=2,1,IF(ครู!D27=1,0,0)))</f>
        <v>0</v>
      </c>
      <c r="F31" s="5">
        <f>IF(ครู!E27=3,2,IF(ครู!E27=2,1,IF(ครู!E27=1,0,0)))</f>
        <v>0</v>
      </c>
      <c r="G31" s="5">
        <f>IF(ครู!F27=3,2,IF(ครู!F27=2,1,IF(ครู!F27=1,0,0)))</f>
        <v>0</v>
      </c>
      <c r="H31" s="5">
        <f>IF(ครู!G27=3,2,IF(ครู!G27=2,1,IF(ครู!G27=1,0,0)))</f>
        <v>0</v>
      </c>
      <c r="I31" s="5">
        <f>IF(ครู!H27=3,2,IF(ครู!H27=2,1,IF(ครู!H27=1,0,0)))</f>
        <v>0</v>
      </c>
      <c r="J31" s="5">
        <f>IF(ครู!I27=3,2,IF(ครู!I27=2,1,IF(ครู!I27=1,0,0)))</f>
        <v>0</v>
      </c>
      <c r="K31" s="5">
        <f>IF(ครู!J27=3,0,IF(ครู!J27=2,1,IF(ครู!J27=1,2,0)))</f>
        <v>0</v>
      </c>
      <c r="L31" s="5">
        <f>IF(ครู!K27=3,2,IF(ครู!K27=2,1,IF(ครู!K27=1,0,0)))</f>
        <v>0</v>
      </c>
      <c r="M31" s="5">
        <f>IF(ครู!L27=3,2,IF(ครู!L27=2,1,IF(ครู!L27=1,0,0)))</f>
        <v>0</v>
      </c>
      <c r="N31" s="5">
        <f>IF(ครู!M27=3,2,IF(ครู!M27=2,1,IF(ครู!M27=1,0,0)))</f>
        <v>0</v>
      </c>
      <c r="O31" s="5">
        <f>IF(ครู!N27=3,0,IF(ครู!N27=2,1,IF(ครู!N27=1,2,0)))</f>
        <v>0</v>
      </c>
      <c r="P31" s="5">
        <f>IF(ครู!O27=3,2,IF(ครู!O27=2,1,IF(ครู!O27=1,0,0)))</f>
        <v>0</v>
      </c>
      <c r="Q31" s="5">
        <f>IF(ครู!P27=3,2,IF(ครู!P27=2,1,IF(ครู!P27=1,0,0)))</f>
        <v>0</v>
      </c>
      <c r="R31" s="5">
        <f>IF(ครู!Q27=3,0,IF(ครู!Q27=2,1,IF(ครู!Q27=1,2,0)))</f>
        <v>0</v>
      </c>
      <c r="S31" s="5">
        <f>IF(ครู!R27=3,2,IF(ครู!R27=2,1,IF(ครู!R27=1,0,0)))</f>
        <v>0</v>
      </c>
      <c r="T31" s="5">
        <f>IF(ครู!S27=3,2,IF(ครู!S27=2,1,IF(ครู!S27=1,0,0)))</f>
        <v>0</v>
      </c>
      <c r="U31" s="5">
        <f>IF(ครู!T27=3,2,IF(ครู!T27=2,1,IF(ครู!T27=1,0,0)))</f>
        <v>0</v>
      </c>
      <c r="V31" s="5">
        <f>IF(ครู!U27=3,2,IF(ครู!U27=2,1,IF(ครู!U27=1,0,0)))</f>
        <v>0</v>
      </c>
      <c r="W31" s="5">
        <f>IF(ครู!V27=3,2,IF(ครู!V27=2,1,IF(ครู!V27=1,0,0)))</f>
        <v>0</v>
      </c>
      <c r="X31" s="5">
        <f>IF(ครู!W27=3,2,IF(ครู!W27=2,1,IF(ครู!W27=1,0,0)))</f>
        <v>0</v>
      </c>
      <c r="Y31" s="5">
        <f>IF(ครู!X27=3,0,IF(ครู!X27=2,1,IF(ครู!X27=1,2,0)))</f>
        <v>0</v>
      </c>
      <c r="Z31" s="5">
        <f>IF(ครู!Y27=3,2,IF(ครู!Y27=2,1,IF(ครู!Y27=1,0,0)))</f>
        <v>0</v>
      </c>
      <c r="AA31" s="5">
        <f>IF(ครู!Z27=3,2,IF(ครู!Z27=2,1,IF(ครู!Z27=1,0,0)))</f>
        <v>0</v>
      </c>
      <c r="AB31" s="5">
        <f>IF(ครู!AA27=3,2,IF(ครู!AA27=2,1,IF(ครู!AA27=1,0,0)))</f>
        <v>0</v>
      </c>
      <c r="AC31" s="5">
        <f>IF(ครู!AB27=3,0,IF(ครู!AB27=2,1,IF(ครู!AB27=1,2,0)))</f>
        <v>0</v>
      </c>
      <c r="AD31" s="5">
        <f>IF(ครู!AC27=3,2,IF(ครู!AC27=4,2,0))</f>
        <v>0</v>
      </c>
      <c r="AE31" s="5">
        <f>IF(ครู!AD27=3,2,IF(ครู!AD27=4,2,0))</f>
        <v>0</v>
      </c>
      <c r="AF31" s="5">
        <f>IF(ครู!AE27=3,2,IF(ครู!AE27=4,2,0))</f>
        <v>0</v>
      </c>
      <c r="AG31" s="5">
        <f>IF(ครู!AF27=3,2,IF(ครู!AF27=4,2,0))</f>
        <v>0</v>
      </c>
      <c r="AH31" s="5">
        <f>IF(ครู!AG27=3,2,IF(ครู!AG27=4,2,0))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>
      <c r="A32" s="4" t="str">
        <f>รายชื่อนักเรียน!E29</f>
        <v>11243</v>
      </c>
      <c r="B32" s="4" t="str">
        <f>รายชื่อนักเรียน!F29</f>
        <v>เด็กหญิงชลธิชา  ไพรินทร์</v>
      </c>
      <c r="C32" s="5">
        <f>IF($B32=0,"",รายชื่อนักเรียน!G29)</f>
        <v>1</v>
      </c>
      <c r="D32" s="5">
        <f>IF($B32=0,"",รายชื่อนักเรียน!H29)</f>
        <v>27</v>
      </c>
      <c r="E32" s="5">
        <f>IF(ครู!D28=3,2,IF(ครู!D28=2,1,IF(ครู!D28=1,0,0)))</f>
        <v>0</v>
      </c>
      <c r="F32" s="5">
        <f>IF(ครู!E28=3,2,IF(ครู!E28=2,1,IF(ครู!E28=1,0,0)))</f>
        <v>0</v>
      </c>
      <c r="G32" s="5">
        <f>IF(ครู!F28=3,2,IF(ครู!F28=2,1,IF(ครู!F28=1,0,0)))</f>
        <v>0</v>
      </c>
      <c r="H32" s="5">
        <f>IF(ครู!G28=3,2,IF(ครู!G28=2,1,IF(ครู!G28=1,0,0)))</f>
        <v>0</v>
      </c>
      <c r="I32" s="5">
        <f>IF(ครู!H28=3,2,IF(ครู!H28=2,1,IF(ครู!H28=1,0,0)))</f>
        <v>0</v>
      </c>
      <c r="J32" s="5">
        <f>IF(ครู!I28=3,2,IF(ครู!I28=2,1,IF(ครู!I28=1,0,0)))</f>
        <v>0</v>
      </c>
      <c r="K32" s="5">
        <f>IF(ครู!J28=3,0,IF(ครู!J28=2,1,IF(ครู!J28=1,2,0)))</f>
        <v>0</v>
      </c>
      <c r="L32" s="5">
        <f>IF(ครู!K28=3,2,IF(ครู!K28=2,1,IF(ครู!K28=1,0,0)))</f>
        <v>0</v>
      </c>
      <c r="M32" s="5">
        <f>IF(ครู!L28=3,2,IF(ครู!L28=2,1,IF(ครู!L28=1,0,0)))</f>
        <v>0</v>
      </c>
      <c r="N32" s="5">
        <f>IF(ครู!M28=3,2,IF(ครู!M28=2,1,IF(ครู!M28=1,0,0)))</f>
        <v>0</v>
      </c>
      <c r="O32" s="5">
        <f>IF(ครู!N28=3,0,IF(ครู!N28=2,1,IF(ครู!N28=1,2,0)))</f>
        <v>0</v>
      </c>
      <c r="P32" s="5">
        <f>IF(ครู!O28=3,2,IF(ครู!O28=2,1,IF(ครู!O28=1,0,0)))</f>
        <v>0</v>
      </c>
      <c r="Q32" s="5">
        <f>IF(ครู!P28=3,2,IF(ครู!P28=2,1,IF(ครู!P28=1,0,0)))</f>
        <v>0</v>
      </c>
      <c r="R32" s="5">
        <f>IF(ครู!Q28=3,0,IF(ครู!Q28=2,1,IF(ครู!Q28=1,2,0)))</f>
        <v>0</v>
      </c>
      <c r="S32" s="5">
        <f>IF(ครู!R28=3,2,IF(ครู!R28=2,1,IF(ครู!R28=1,0,0)))</f>
        <v>0</v>
      </c>
      <c r="T32" s="5">
        <f>IF(ครู!S28=3,2,IF(ครู!S28=2,1,IF(ครู!S28=1,0,0)))</f>
        <v>0</v>
      </c>
      <c r="U32" s="5">
        <f>IF(ครู!T28=3,2,IF(ครู!T28=2,1,IF(ครู!T28=1,0,0)))</f>
        <v>0</v>
      </c>
      <c r="V32" s="5">
        <f>IF(ครู!U28=3,2,IF(ครู!U28=2,1,IF(ครู!U28=1,0,0)))</f>
        <v>0</v>
      </c>
      <c r="W32" s="5">
        <f>IF(ครู!V28=3,2,IF(ครู!V28=2,1,IF(ครู!V28=1,0,0)))</f>
        <v>0</v>
      </c>
      <c r="X32" s="5">
        <f>IF(ครู!W28=3,2,IF(ครู!W28=2,1,IF(ครู!W28=1,0,0)))</f>
        <v>0</v>
      </c>
      <c r="Y32" s="5">
        <f>IF(ครู!X28=3,0,IF(ครู!X28=2,1,IF(ครู!X28=1,2,0)))</f>
        <v>0</v>
      </c>
      <c r="Z32" s="5">
        <f>IF(ครู!Y28=3,2,IF(ครู!Y28=2,1,IF(ครู!Y28=1,0,0)))</f>
        <v>0</v>
      </c>
      <c r="AA32" s="5">
        <f>IF(ครู!Z28=3,2,IF(ครู!Z28=2,1,IF(ครู!Z28=1,0,0)))</f>
        <v>0</v>
      </c>
      <c r="AB32" s="5">
        <f>IF(ครู!AA28=3,2,IF(ครู!AA28=2,1,IF(ครู!AA28=1,0,0)))</f>
        <v>0</v>
      </c>
      <c r="AC32" s="5">
        <f>IF(ครู!AB28=3,0,IF(ครู!AB28=2,1,IF(ครู!AB28=1,2,0)))</f>
        <v>0</v>
      </c>
      <c r="AD32" s="5">
        <f>IF(ครู!AC28=3,2,IF(ครู!AC28=4,2,0))</f>
        <v>0</v>
      </c>
      <c r="AE32" s="5">
        <f>IF(ครู!AD28=3,2,IF(ครู!AD28=4,2,0))</f>
        <v>0</v>
      </c>
      <c r="AF32" s="5">
        <f>IF(ครู!AE28=3,2,IF(ครู!AE28=4,2,0))</f>
        <v>0</v>
      </c>
      <c r="AG32" s="5">
        <f>IF(ครู!AF28=3,2,IF(ครู!AF28=4,2,0))</f>
        <v>0</v>
      </c>
      <c r="AH32" s="5">
        <f>IF(ครู!AG28=3,2,IF(ครู!AG28=4,2,0))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>
      <c r="A33" s="4" t="str">
        <f>รายชื่อนักเรียน!E30</f>
        <v>11245</v>
      </c>
      <c r="B33" s="4" t="str">
        <f>รายชื่อนักเรียน!F30</f>
        <v>เด็กหญิงชลธิชา  โสดาดง</v>
      </c>
      <c r="C33" s="5">
        <f>IF($B33=0,"",รายชื่อนักเรียน!G30)</f>
        <v>1</v>
      </c>
      <c r="D33" s="5">
        <f>IF($B33=0,"",รายชื่อนักเรียน!H30)</f>
        <v>28</v>
      </c>
      <c r="E33" s="5">
        <f>IF(ครู!D29=3,2,IF(ครู!D29=2,1,IF(ครู!D29=1,0,0)))</f>
        <v>0</v>
      </c>
      <c r="F33" s="5">
        <f>IF(ครู!E29=3,2,IF(ครู!E29=2,1,IF(ครู!E29=1,0,0)))</f>
        <v>0</v>
      </c>
      <c r="G33" s="5">
        <f>IF(ครู!F29=3,2,IF(ครู!F29=2,1,IF(ครู!F29=1,0,0)))</f>
        <v>0</v>
      </c>
      <c r="H33" s="5">
        <f>IF(ครู!G29=3,2,IF(ครู!G29=2,1,IF(ครู!G29=1,0,0)))</f>
        <v>0</v>
      </c>
      <c r="I33" s="5">
        <f>IF(ครู!H29=3,2,IF(ครู!H29=2,1,IF(ครู!H29=1,0,0)))</f>
        <v>0</v>
      </c>
      <c r="J33" s="5">
        <f>IF(ครู!I29=3,2,IF(ครู!I29=2,1,IF(ครู!I29=1,0,0)))</f>
        <v>0</v>
      </c>
      <c r="K33" s="5">
        <f>IF(ครู!J29=3,0,IF(ครู!J29=2,1,IF(ครู!J29=1,2,0)))</f>
        <v>0</v>
      </c>
      <c r="L33" s="5">
        <f>IF(ครู!K29=3,2,IF(ครู!K29=2,1,IF(ครู!K29=1,0,0)))</f>
        <v>0</v>
      </c>
      <c r="M33" s="5">
        <f>IF(ครู!L29=3,2,IF(ครู!L29=2,1,IF(ครู!L29=1,0,0)))</f>
        <v>0</v>
      </c>
      <c r="N33" s="5">
        <f>IF(ครู!M29=3,2,IF(ครู!M29=2,1,IF(ครู!M29=1,0,0)))</f>
        <v>0</v>
      </c>
      <c r="O33" s="5">
        <f>IF(ครู!N29=3,0,IF(ครู!N29=2,1,IF(ครู!N29=1,2,0)))</f>
        <v>0</v>
      </c>
      <c r="P33" s="5">
        <f>IF(ครู!O29=3,2,IF(ครู!O29=2,1,IF(ครู!O29=1,0,0)))</f>
        <v>0</v>
      </c>
      <c r="Q33" s="5">
        <f>IF(ครู!P29=3,2,IF(ครู!P29=2,1,IF(ครู!P29=1,0,0)))</f>
        <v>0</v>
      </c>
      <c r="R33" s="5">
        <f>IF(ครู!Q29=3,0,IF(ครู!Q29=2,1,IF(ครู!Q29=1,2,0)))</f>
        <v>0</v>
      </c>
      <c r="S33" s="5">
        <f>IF(ครู!R29=3,2,IF(ครู!R29=2,1,IF(ครู!R29=1,0,0)))</f>
        <v>0</v>
      </c>
      <c r="T33" s="5">
        <f>IF(ครู!S29=3,2,IF(ครู!S29=2,1,IF(ครู!S29=1,0,0)))</f>
        <v>0</v>
      </c>
      <c r="U33" s="5">
        <f>IF(ครู!T29=3,2,IF(ครู!T29=2,1,IF(ครู!T29=1,0,0)))</f>
        <v>0</v>
      </c>
      <c r="V33" s="5">
        <f>IF(ครู!U29=3,2,IF(ครู!U29=2,1,IF(ครู!U29=1,0,0)))</f>
        <v>0</v>
      </c>
      <c r="W33" s="5">
        <f>IF(ครู!V29=3,2,IF(ครู!V29=2,1,IF(ครู!V29=1,0,0)))</f>
        <v>0</v>
      </c>
      <c r="X33" s="5">
        <f>IF(ครู!W29=3,2,IF(ครู!W29=2,1,IF(ครู!W29=1,0,0)))</f>
        <v>0</v>
      </c>
      <c r="Y33" s="5">
        <f>IF(ครู!X29=3,0,IF(ครู!X29=2,1,IF(ครู!X29=1,2,0)))</f>
        <v>0</v>
      </c>
      <c r="Z33" s="5">
        <f>IF(ครู!Y29=3,2,IF(ครู!Y29=2,1,IF(ครู!Y29=1,0,0)))</f>
        <v>0</v>
      </c>
      <c r="AA33" s="5">
        <f>IF(ครู!Z29=3,2,IF(ครู!Z29=2,1,IF(ครู!Z29=1,0,0)))</f>
        <v>0</v>
      </c>
      <c r="AB33" s="5">
        <f>IF(ครู!AA29=3,2,IF(ครู!AA29=2,1,IF(ครู!AA29=1,0,0)))</f>
        <v>0</v>
      </c>
      <c r="AC33" s="5">
        <f>IF(ครู!AB29=3,0,IF(ครู!AB29=2,1,IF(ครู!AB29=1,2,0)))</f>
        <v>0</v>
      </c>
      <c r="AD33" s="5">
        <f>IF(ครู!AC29=3,2,IF(ครู!AC29=4,2,0))</f>
        <v>0</v>
      </c>
      <c r="AE33" s="5">
        <f>IF(ครู!AD29=3,2,IF(ครู!AD29=4,2,0))</f>
        <v>0</v>
      </c>
      <c r="AF33" s="5">
        <f>IF(ครู!AE29=3,2,IF(ครู!AE29=4,2,0))</f>
        <v>0</v>
      </c>
      <c r="AG33" s="5">
        <f>IF(ครู!AF29=3,2,IF(ครู!AF29=4,2,0))</f>
        <v>0</v>
      </c>
      <c r="AH33" s="5">
        <f>IF(ครู!AG29=3,2,IF(ครู!AG29=4,2,0))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>
      <c r="A34" s="4" t="str">
        <f>รายชื่อนักเรียน!E31</f>
        <v>11247</v>
      </c>
      <c r="B34" s="4" t="str">
        <f>รายชื่อนักเรียน!F31</f>
        <v>เด็กหญิงชิตตะวัน  ศรีมุกดา</v>
      </c>
      <c r="C34" s="5">
        <f>IF($B34=0,"",รายชื่อนักเรียน!G31)</f>
        <v>1</v>
      </c>
      <c r="D34" s="5">
        <f>IF($B34=0,"",รายชื่อนักเรียน!H31)</f>
        <v>29</v>
      </c>
      <c r="E34" s="5">
        <f>IF(ครู!D30=3,2,IF(ครู!D30=2,1,IF(ครู!D30=1,0,0)))</f>
        <v>0</v>
      </c>
      <c r="F34" s="5">
        <f>IF(ครู!E30=3,2,IF(ครู!E30=2,1,IF(ครู!E30=1,0,0)))</f>
        <v>0</v>
      </c>
      <c r="G34" s="5">
        <f>IF(ครู!F30=3,2,IF(ครู!F30=2,1,IF(ครู!F30=1,0,0)))</f>
        <v>0</v>
      </c>
      <c r="H34" s="5">
        <f>IF(ครู!G30=3,2,IF(ครู!G30=2,1,IF(ครู!G30=1,0,0)))</f>
        <v>0</v>
      </c>
      <c r="I34" s="5">
        <f>IF(ครู!H30=3,2,IF(ครู!H30=2,1,IF(ครู!H30=1,0,0)))</f>
        <v>0</v>
      </c>
      <c r="J34" s="5">
        <f>IF(ครู!I30=3,2,IF(ครู!I30=2,1,IF(ครู!I30=1,0,0)))</f>
        <v>0</v>
      </c>
      <c r="K34" s="5">
        <f>IF(ครู!J30=3,0,IF(ครู!J30=2,1,IF(ครู!J30=1,2,0)))</f>
        <v>0</v>
      </c>
      <c r="L34" s="5">
        <f>IF(ครู!K30=3,2,IF(ครู!K30=2,1,IF(ครู!K30=1,0,0)))</f>
        <v>0</v>
      </c>
      <c r="M34" s="5">
        <f>IF(ครู!L30=3,2,IF(ครู!L30=2,1,IF(ครู!L30=1,0,0)))</f>
        <v>0</v>
      </c>
      <c r="N34" s="5">
        <f>IF(ครู!M30=3,2,IF(ครู!M30=2,1,IF(ครู!M30=1,0,0)))</f>
        <v>0</v>
      </c>
      <c r="O34" s="5">
        <f>IF(ครู!N30=3,0,IF(ครู!N30=2,1,IF(ครู!N30=1,2,0)))</f>
        <v>0</v>
      </c>
      <c r="P34" s="5">
        <f>IF(ครู!O30=3,2,IF(ครู!O30=2,1,IF(ครู!O30=1,0,0)))</f>
        <v>0</v>
      </c>
      <c r="Q34" s="5">
        <f>IF(ครู!P30=3,2,IF(ครู!P30=2,1,IF(ครู!P30=1,0,0)))</f>
        <v>0</v>
      </c>
      <c r="R34" s="5">
        <f>IF(ครู!Q30=3,0,IF(ครู!Q30=2,1,IF(ครู!Q30=1,2,0)))</f>
        <v>0</v>
      </c>
      <c r="S34" s="5">
        <f>IF(ครู!R30=3,2,IF(ครู!R30=2,1,IF(ครู!R30=1,0,0)))</f>
        <v>0</v>
      </c>
      <c r="T34" s="5">
        <f>IF(ครู!S30=3,2,IF(ครู!S30=2,1,IF(ครู!S30=1,0,0)))</f>
        <v>0</v>
      </c>
      <c r="U34" s="5">
        <f>IF(ครู!T30=3,2,IF(ครู!T30=2,1,IF(ครู!T30=1,0,0)))</f>
        <v>0</v>
      </c>
      <c r="V34" s="5">
        <f>IF(ครู!U30=3,2,IF(ครู!U30=2,1,IF(ครู!U30=1,0,0)))</f>
        <v>0</v>
      </c>
      <c r="W34" s="5">
        <f>IF(ครู!V30=3,2,IF(ครู!V30=2,1,IF(ครู!V30=1,0,0)))</f>
        <v>0</v>
      </c>
      <c r="X34" s="5">
        <f>IF(ครู!W30=3,2,IF(ครู!W30=2,1,IF(ครู!W30=1,0,0)))</f>
        <v>0</v>
      </c>
      <c r="Y34" s="5">
        <f>IF(ครู!X30=3,0,IF(ครู!X30=2,1,IF(ครู!X30=1,2,0)))</f>
        <v>0</v>
      </c>
      <c r="Z34" s="5">
        <f>IF(ครู!Y30=3,2,IF(ครู!Y30=2,1,IF(ครู!Y30=1,0,0)))</f>
        <v>0</v>
      </c>
      <c r="AA34" s="5">
        <f>IF(ครู!Z30=3,2,IF(ครู!Z30=2,1,IF(ครู!Z30=1,0,0)))</f>
        <v>0</v>
      </c>
      <c r="AB34" s="5">
        <f>IF(ครู!AA30=3,2,IF(ครู!AA30=2,1,IF(ครู!AA30=1,0,0)))</f>
        <v>0</v>
      </c>
      <c r="AC34" s="5">
        <f>IF(ครู!AB30=3,0,IF(ครู!AB30=2,1,IF(ครู!AB30=1,2,0)))</f>
        <v>0</v>
      </c>
      <c r="AD34" s="5">
        <f>IF(ครู!AC30=3,2,IF(ครู!AC30=4,2,0))</f>
        <v>0</v>
      </c>
      <c r="AE34" s="5">
        <f>IF(ครู!AD30=3,2,IF(ครู!AD30=4,2,0))</f>
        <v>0</v>
      </c>
      <c r="AF34" s="5">
        <f>IF(ครู!AE30=3,2,IF(ครู!AE30=4,2,0))</f>
        <v>0</v>
      </c>
      <c r="AG34" s="5">
        <f>IF(ครู!AF30=3,2,IF(ครู!AF30=4,2,0))</f>
        <v>0</v>
      </c>
      <c r="AH34" s="5">
        <f>IF(ครู!AG30=3,2,IF(ครู!AG30=4,2,0))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>
      <c r="A35" s="4" t="str">
        <f>รายชื่อนักเรียน!E32</f>
        <v>11269</v>
      </c>
      <c r="B35" s="4" t="str">
        <f>รายชื่อนักเรียน!F32</f>
        <v>เด็กหญิงธนพร  แก้วพิจิตร</v>
      </c>
      <c r="C35" s="5">
        <f>IF($B35=0,"",รายชื่อนักเรียน!G32)</f>
        <v>1</v>
      </c>
      <c r="D35" s="5">
        <f>IF($B35=0,"",รายชื่อนักเรียน!H32)</f>
        <v>30</v>
      </c>
      <c r="E35" s="5">
        <f>IF(ครู!D31=3,2,IF(ครู!D31=2,1,IF(ครู!D31=1,0,0)))</f>
        <v>0</v>
      </c>
      <c r="F35" s="5">
        <f>IF(ครู!E31=3,2,IF(ครู!E31=2,1,IF(ครู!E31=1,0,0)))</f>
        <v>0</v>
      </c>
      <c r="G35" s="5">
        <f>IF(ครู!F31=3,2,IF(ครู!F31=2,1,IF(ครู!F31=1,0,0)))</f>
        <v>0</v>
      </c>
      <c r="H35" s="5">
        <f>IF(ครู!G31=3,2,IF(ครู!G31=2,1,IF(ครู!G31=1,0,0)))</f>
        <v>0</v>
      </c>
      <c r="I35" s="5">
        <f>IF(ครู!H31=3,2,IF(ครู!H31=2,1,IF(ครู!H31=1,0,0)))</f>
        <v>0</v>
      </c>
      <c r="J35" s="5">
        <f>IF(ครู!I31=3,2,IF(ครู!I31=2,1,IF(ครู!I31=1,0,0)))</f>
        <v>0</v>
      </c>
      <c r="K35" s="5">
        <f>IF(ครู!J31=3,0,IF(ครู!J31=2,1,IF(ครู!J31=1,2,0)))</f>
        <v>0</v>
      </c>
      <c r="L35" s="5">
        <f>IF(ครู!K31=3,2,IF(ครู!K31=2,1,IF(ครู!K31=1,0,0)))</f>
        <v>0</v>
      </c>
      <c r="M35" s="5">
        <f>IF(ครู!L31=3,2,IF(ครู!L31=2,1,IF(ครู!L31=1,0,0)))</f>
        <v>0</v>
      </c>
      <c r="N35" s="5">
        <f>IF(ครู!M31=3,2,IF(ครู!M31=2,1,IF(ครู!M31=1,0,0)))</f>
        <v>0</v>
      </c>
      <c r="O35" s="5">
        <f>IF(ครู!N31=3,0,IF(ครู!N31=2,1,IF(ครู!N31=1,2,0)))</f>
        <v>0</v>
      </c>
      <c r="P35" s="5">
        <f>IF(ครู!O31=3,2,IF(ครู!O31=2,1,IF(ครู!O31=1,0,0)))</f>
        <v>0</v>
      </c>
      <c r="Q35" s="5">
        <f>IF(ครู!P31=3,2,IF(ครู!P31=2,1,IF(ครู!P31=1,0,0)))</f>
        <v>0</v>
      </c>
      <c r="R35" s="5">
        <f>IF(ครู!Q31=3,0,IF(ครู!Q31=2,1,IF(ครู!Q31=1,2,0)))</f>
        <v>0</v>
      </c>
      <c r="S35" s="5">
        <f>IF(ครู!R31=3,2,IF(ครู!R31=2,1,IF(ครู!R31=1,0,0)))</f>
        <v>0</v>
      </c>
      <c r="T35" s="5">
        <f>IF(ครู!S31=3,2,IF(ครู!S31=2,1,IF(ครู!S31=1,0,0)))</f>
        <v>0</v>
      </c>
      <c r="U35" s="5">
        <f>IF(ครู!T31=3,2,IF(ครู!T31=2,1,IF(ครู!T31=1,0,0)))</f>
        <v>0</v>
      </c>
      <c r="V35" s="5">
        <f>IF(ครู!U31=3,2,IF(ครู!U31=2,1,IF(ครู!U31=1,0,0)))</f>
        <v>0</v>
      </c>
      <c r="W35" s="5">
        <f>IF(ครู!V31=3,2,IF(ครู!V31=2,1,IF(ครู!V31=1,0,0)))</f>
        <v>0</v>
      </c>
      <c r="X35" s="5">
        <f>IF(ครู!W31=3,2,IF(ครู!W31=2,1,IF(ครู!W31=1,0,0)))</f>
        <v>0</v>
      </c>
      <c r="Y35" s="5">
        <f>IF(ครู!X31=3,0,IF(ครู!X31=2,1,IF(ครู!X31=1,2,0)))</f>
        <v>0</v>
      </c>
      <c r="Z35" s="5">
        <f>IF(ครู!Y31=3,2,IF(ครู!Y31=2,1,IF(ครู!Y31=1,0,0)))</f>
        <v>0</v>
      </c>
      <c r="AA35" s="5">
        <f>IF(ครู!Z31=3,2,IF(ครู!Z31=2,1,IF(ครู!Z31=1,0,0)))</f>
        <v>0</v>
      </c>
      <c r="AB35" s="5">
        <f>IF(ครู!AA31=3,2,IF(ครู!AA31=2,1,IF(ครู!AA31=1,0,0)))</f>
        <v>0</v>
      </c>
      <c r="AC35" s="5">
        <f>IF(ครู!AB31=3,0,IF(ครู!AB31=2,1,IF(ครู!AB31=1,2,0)))</f>
        <v>0</v>
      </c>
      <c r="AD35" s="5">
        <f>IF(ครู!AC31=3,2,IF(ครู!AC31=4,2,0))</f>
        <v>0</v>
      </c>
      <c r="AE35" s="5">
        <f>IF(ครู!AD31=3,2,IF(ครู!AD31=4,2,0))</f>
        <v>0</v>
      </c>
      <c r="AF35" s="5">
        <f>IF(ครู!AE31=3,2,IF(ครู!AE31=4,2,0))</f>
        <v>0</v>
      </c>
      <c r="AG35" s="5">
        <f>IF(ครู!AF31=3,2,IF(ครู!AF31=4,2,0))</f>
        <v>0</v>
      </c>
      <c r="AH35" s="5">
        <f>IF(ครู!AG31=3,2,IF(ครู!AG31=4,2,0))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>
      <c r="A36" s="4" t="str">
        <f>รายชื่อนักเรียน!E33</f>
        <v>11270</v>
      </c>
      <c r="B36" s="4" t="str">
        <f>รายชื่อนักเรียน!F33</f>
        <v>เด็กหญิงธนพัฒน์  น้อยพิทักษ์</v>
      </c>
      <c r="C36" s="5">
        <f>IF($B36=0,"",รายชื่อนักเรียน!G33)</f>
        <v>1</v>
      </c>
      <c r="D36" s="5">
        <f>IF($B36=0,"",รายชื่อนักเรียน!H33)</f>
        <v>31</v>
      </c>
      <c r="E36" s="5">
        <f>IF(ครู!D32=3,2,IF(ครู!D32=2,1,IF(ครู!D32=1,0,0)))</f>
        <v>0</v>
      </c>
      <c r="F36" s="5">
        <f>IF(ครู!E32=3,2,IF(ครู!E32=2,1,IF(ครู!E32=1,0,0)))</f>
        <v>0</v>
      </c>
      <c r="G36" s="5">
        <f>IF(ครู!F32=3,2,IF(ครู!F32=2,1,IF(ครู!F32=1,0,0)))</f>
        <v>0</v>
      </c>
      <c r="H36" s="5">
        <f>IF(ครู!G32=3,2,IF(ครู!G32=2,1,IF(ครู!G32=1,0,0)))</f>
        <v>0</v>
      </c>
      <c r="I36" s="5">
        <f>IF(ครู!H32=3,2,IF(ครู!H32=2,1,IF(ครู!H32=1,0,0)))</f>
        <v>0</v>
      </c>
      <c r="J36" s="5">
        <f>IF(ครู!I32=3,2,IF(ครู!I32=2,1,IF(ครู!I32=1,0,0)))</f>
        <v>0</v>
      </c>
      <c r="K36" s="5">
        <f>IF(ครู!J32=3,0,IF(ครู!J32=2,1,IF(ครู!J32=1,2,0)))</f>
        <v>0</v>
      </c>
      <c r="L36" s="5">
        <f>IF(ครู!K32=3,2,IF(ครู!K32=2,1,IF(ครู!K32=1,0,0)))</f>
        <v>0</v>
      </c>
      <c r="M36" s="5">
        <f>IF(ครู!L32=3,2,IF(ครู!L32=2,1,IF(ครู!L32=1,0,0)))</f>
        <v>0</v>
      </c>
      <c r="N36" s="5">
        <f>IF(ครู!M32=3,2,IF(ครู!M32=2,1,IF(ครู!M32=1,0,0)))</f>
        <v>0</v>
      </c>
      <c r="O36" s="5">
        <f>IF(ครู!N32=3,0,IF(ครู!N32=2,1,IF(ครู!N32=1,2,0)))</f>
        <v>0</v>
      </c>
      <c r="P36" s="5">
        <f>IF(ครู!O32=3,2,IF(ครู!O32=2,1,IF(ครู!O32=1,0,0)))</f>
        <v>0</v>
      </c>
      <c r="Q36" s="5">
        <f>IF(ครู!P32=3,2,IF(ครู!P32=2,1,IF(ครู!P32=1,0,0)))</f>
        <v>0</v>
      </c>
      <c r="R36" s="5">
        <f>IF(ครู!Q32=3,0,IF(ครู!Q32=2,1,IF(ครู!Q32=1,2,0)))</f>
        <v>0</v>
      </c>
      <c r="S36" s="5">
        <f>IF(ครู!R32=3,2,IF(ครู!R32=2,1,IF(ครู!R32=1,0,0)))</f>
        <v>0</v>
      </c>
      <c r="T36" s="5">
        <f>IF(ครู!S32=3,2,IF(ครู!S32=2,1,IF(ครู!S32=1,0,0)))</f>
        <v>0</v>
      </c>
      <c r="U36" s="5">
        <f>IF(ครู!T32=3,2,IF(ครู!T32=2,1,IF(ครู!T32=1,0,0)))</f>
        <v>0</v>
      </c>
      <c r="V36" s="5">
        <f>IF(ครู!U32=3,2,IF(ครู!U32=2,1,IF(ครู!U32=1,0,0)))</f>
        <v>0</v>
      </c>
      <c r="W36" s="5">
        <f>IF(ครู!V32=3,2,IF(ครู!V32=2,1,IF(ครู!V32=1,0,0)))</f>
        <v>0</v>
      </c>
      <c r="X36" s="5">
        <f>IF(ครู!W32=3,2,IF(ครู!W32=2,1,IF(ครู!W32=1,0,0)))</f>
        <v>0</v>
      </c>
      <c r="Y36" s="5">
        <f>IF(ครู!X32=3,0,IF(ครู!X32=2,1,IF(ครู!X32=1,2,0)))</f>
        <v>0</v>
      </c>
      <c r="Z36" s="5">
        <f>IF(ครู!Y32=3,2,IF(ครู!Y32=2,1,IF(ครู!Y32=1,0,0)))</f>
        <v>0</v>
      </c>
      <c r="AA36" s="5">
        <f>IF(ครู!Z32=3,2,IF(ครู!Z32=2,1,IF(ครู!Z32=1,0,0)))</f>
        <v>0</v>
      </c>
      <c r="AB36" s="5">
        <f>IF(ครู!AA32=3,2,IF(ครู!AA32=2,1,IF(ครู!AA32=1,0,0)))</f>
        <v>0</v>
      </c>
      <c r="AC36" s="5">
        <f>IF(ครู!AB32=3,0,IF(ครู!AB32=2,1,IF(ครู!AB32=1,2,0)))</f>
        <v>0</v>
      </c>
      <c r="AD36" s="5">
        <f>IF(ครู!AC32=3,2,IF(ครู!AC32=4,2,0))</f>
        <v>0</v>
      </c>
      <c r="AE36" s="5">
        <f>IF(ครู!AD32=3,2,IF(ครู!AD32=4,2,0))</f>
        <v>0</v>
      </c>
      <c r="AF36" s="5">
        <f>IF(ครู!AE32=3,2,IF(ครู!AE32=4,2,0))</f>
        <v>0</v>
      </c>
      <c r="AG36" s="5">
        <f>IF(ครู!AF32=3,2,IF(ครู!AF32=4,2,0))</f>
        <v>0</v>
      </c>
      <c r="AH36" s="5">
        <f>IF(ครู!AG32=3,2,IF(ครู!AG32=4,2,0))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>
      <c r="A37" s="4" t="str">
        <f>รายชื่อนักเรียน!E34</f>
        <v>11271</v>
      </c>
      <c r="B37" s="4" t="str">
        <f>รายชื่อนักเรียน!F34</f>
        <v>เด็กหญิงธนิตา  ใสแสง</v>
      </c>
      <c r="C37" s="5">
        <f>IF($B37=0,"",รายชื่อนักเรียน!G34)</f>
        <v>1</v>
      </c>
      <c r="D37" s="5">
        <f>IF($B37=0,"",รายชื่อนักเรียน!H34)</f>
        <v>32</v>
      </c>
      <c r="E37" s="5">
        <f>IF(ครู!D33=3,2,IF(ครู!D33=2,1,IF(ครู!D33=1,0,0)))</f>
        <v>0</v>
      </c>
      <c r="F37" s="5">
        <f>IF(ครู!E33=3,2,IF(ครู!E33=2,1,IF(ครู!E33=1,0,0)))</f>
        <v>0</v>
      </c>
      <c r="G37" s="5">
        <f>IF(ครู!F33=3,2,IF(ครู!F33=2,1,IF(ครู!F33=1,0,0)))</f>
        <v>0</v>
      </c>
      <c r="H37" s="5">
        <f>IF(ครู!G33=3,2,IF(ครู!G33=2,1,IF(ครู!G33=1,0,0)))</f>
        <v>0</v>
      </c>
      <c r="I37" s="5">
        <f>IF(ครู!H33=3,2,IF(ครู!H33=2,1,IF(ครู!H33=1,0,0)))</f>
        <v>0</v>
      </c>
      <c r="J37" s="5">
        <f>IF(ครู!I33=3,2,IF(ครู!I33=2,1,IF(ครู!I33=1,0,0)))</f>
        <v>0</v>
      </c>
      <c r="K37" s="5">
        <f>IF(ครู!J33=3,0,IF(ครู!J33=2,1,IF(ครู!J33=1,2,0)))</f>
        <v>0</v>
      </c>
      <c r="L37" s="5">
        <f>IF(ครู!K33=3,2,IF(ครู!K33=2,1,IF(ครู!K33=1,0,0)))</f>
        <v>0</v>
      </c>
      <c r="M37" s="5">
        <f>IF(ครู!L33=3,2,IF(ครู!L33=2,1,IF(ครู!L33=1,0,0)))</f>
        <v>0</v>
      </c>
      <c r="N37" s="5">
        <f>IF(ครู!M33=3,2,IF(ครู!M33=2,1,IF(ครู!M33=1,0,0)))</f>
        <v>0</v>
      </c>
      <c r="O37" s="5">
        <f>IF(ครู!N33=3,0,IF(ครู!N33=2,1,IF(ครู!N33=1,2,0)))</f>
        <v>0</v>
      </c>
      <c r="P37" s="5">
        <f>IF(ครู!O33=3,2,IF(ครู!O33=2,1,IF(ครู!O33=1,0,0)))</f>
        <v>0</v>
      </c>
      <c r="Q37" s="5">
        <f>IF(ครู!P33=3,2,IF(ครู!P33=2,1,IF(ครู!P33=1,0,0)))</f>
        <v>0</v>
      </c>
      <c r="R37" s="5">
        <f>IF(ครู!Q33=3,0,IF(ครู!Q33=2,1,IF(ครู!Q33=1,2,0)))</f>
        <v>0</v>
      </c>
      <c r="S37" s="5">
        <f>IF(ครู!R33=3,2,IF(ครู!R33=2,1,IF(ครู!R33=1,0,0)))</f>
        <v>0</v>
      </c>
      <c r="T37" s="5">
        <f>IF(ครู!S33=3,2,IF(ครู!S33=2,1,IF(ครู!S33=1,0,0)))</f>
        <v>0</v>
      </c>
      <c r="U37" s="5">
        <f>IF(ครู!T33=3,2,IF(ครู!T33=2,1,IF(ครู!T33=1,0,0)))</f>
        <v>0</v>
      </c>
      <c r="V37" s="5">
        <f>IF(ครู!U33=3,2,IF(ครู!U33=2,1,IF(ครู!U33=1,0,0)))</f>
        <v>0</v>
      </c>
      <c r="W37" s="5">
        <f>IF(ครู!V33=3,2,IF(ครู!V33=2,1,IF(ครู!V33=1,0,0)))</f>
        <v>0</v>
      </c>
      <c r="X37" s="5">
        <f>IF(ครู!W33=3,2,IF(ครู!W33=2,1,IF(ครู!W33=1,0,0)))</f>
        <v>0</v>
      </c>
      <c r="Y37" s="5">
        <f>IF(ครู!X33=3,0,IF(ครู!X33=2,1,IF(ครู!X33=1,2,0)))</f>
        <v>0</v>
      </c>
      <c r="Z37" s="5">
        <f>IF(ครู!Y33=3,2,IF(ครู!Y33=2,1,IF(ครู!Y33=1,0,0)))</f>
        <v>0</v>
      </c>
      <c r="AA37" s="5">
        <f>IF(ครู!Z33=3,2,IF(ครู!Z33=2,1,IF(ครู!Z33=1,0,0)))</f>
        <v>0</v>
      </c>
      <c r="AB37" s="5">
        <f>IF(ครู!AA33=3,2,IF(ครู!AA33=2,1,IF(ครู!AA33=1,0,0)))</f>
        <v>0</v>
      </c>
      <c r="AC37" s="5">
        <f>IF(ครู!AB33=3,0,IF(ครู!AB33=2,1,IF(ครู!AB33=1,2,0)))</f>
        <v>0</v>
      </c>
      <c r="AD37" s="5">
        <f>IF(ครู!AC33=3,2,IF(ครู!AC33=4,2,0))</f>
        <v>0</v>
      </c>
      <c r="AE37" s="5">
        <f>IF(ครู!AD33=3,2,IF(ครู!AD33=4,2,0))</f>
        <v>0</v>
      </c>
      <c r="AF37" s="5">
        <f>IF(ครู!AE33=3,2,IF(ครู!AE33=4,2,0))</f>
        <v>0</v>
      </c>
      <c r="AG37" s="5">
        <f>IF(ครู!AF33=3,2,IF(ครู!AF33=4,2,0))</f>
        <v>0</v>
      </c>
      <c r="AH37" s="5">
        <f>IF(ครู!AG33=3,2,IF(ครู!AG33=4,2,0))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>
      <c r="A38" s="4" t="str">
        <f>รายชื่อนักเรียน!E35</f>
        <v>11282</v>
      </c>
      <c r="B38" s="4" t="str">
        <f>รายชื่อนักเรียน!F35</f>
        <v>เด็กหญิงนวพร  บรมธนภูมิ</v>
      </c>
      <c r="C38" s="5">
        <f>IF($B38=0,"",รายชื่อนักเรียน!G35)</f>
        <v>1</v>
      </c>
      <c r="D38" s="5">
        <f>IF($B38=0,"",รายชื่อนักเรียน!H35)</f>
        <v>33</v>
      </c>
      <c r="E38" s="5">
        <f>IF(ครู!D34=3,2,IF(ครู!D34=2,1,IF(ครู!D34=1,0,0)))</f>
        <v>0</v>
      </c>
      <c r="F38" s="5">
        <f>IF(ครู!E34=3,2,IF(ครู!E34=2,1,IF(ครู!E34=1,0,0)))</f>
        <v>0</v>
      </c>
      <c r="G38" s="5">
        <f>IF(ครู!F34=3,2,IF(ครู!F34=2,1,IF(ครู!F34=1,0,0)))</f>
        <v>0</v>
      </c>
      <c r="H38" s="5">
        <f>IF(ครู!G34=3,2,IF(ครู!G34=2,1,IF(ครู!G34=1,0,0)))</f>
        <v>0</v>
      </c>
      <c r="I38" s="5">
        <f>IF(ครู!H34=3,2,IF(ครู!H34=2,1,IF(ครู!H34=1,0,0)))</f>
        <v>0</v>
      </c>
      <c r="J38" s="5">
        <f>IF(ครู!I34=3,2,IF(ครู!I34=2,1,IF(ครู!I34=1,0,0)))</f>
        <v>0</v>
      </c>
      <c r="K38" s="5">
        <f>IF(ครู!J34=3,0,IF(ครู!J34=2,1,IF(ครู!J34=1,2,0)))</f>
        <v>0</v>
      </c>
      <c r="L38" s="5">
        <f>IF(ครู!K34=3,2,IF(ครู!K34=2,1,IF(ครู!K34=1,0,0)))</f>
        <v>0</v>
      </c>
      <c r="M38" s="5">
        <f>IF(ครู!L34=3,2,IF(ครู!L34=2,1,IF(ครู!L34=1,0,0)))</f>
        <v>0</v>
      </c>
      <c r="N38" s="5">
        <f>IF(ครู!M34=3,2,IF(ครู!M34=2,1,IF(ครู!M34=1,0,0)))</f>
        <v>0</v>
      </c>
      <c r="O38" s="5">
        <f>IF(ครู!N34=3,0,IF(ครู!N34=2,1,IF(ครู!N34=1,2,0)))</f>
        <v>0</v>
      </c>
      <c r="P38" s="5">
        <f>IF(ครู!O34=3,2,IF(ครู!O34=2,1,IF(ครู!O34=1,0,0)))</f>
        <v>0</v>
      </c>
      <c r="Q38" s="5">
        <f>IF(ครู!P34=3,2,IF(ครู!P34=2,1,IF(ครู!P34=1,0,0)))</f>
        <v>0</v>
      </c>
      <c r="R38" s="5">
        <f>IF(ครู!Q34=3,0,IF(ครู!Q34=2,1,IF(ครู!Q34=1,2,0)))</f>
        <v>0</v>
      </c>
      <c r="S38" s="5">
        <f>IF(ครู!R34=3,2,IF(ครู!R34=2,1,IF(ครู!R34=1,0,0)))</f>
        <v>0</v>
      </c>
      <c r="T38" s="5">
        <f>IF(ครู!S34=3,2,IF(ครู!S34=2,1,IF(ครู!S34=1,0,0)))</f>
        <v>0</v>
      </c>
      <c r="U38" s="5">
        <f>IF(ครู!T34=3,2,IF(ครู!T34=2,1,IF(ครู!T34=1,0,0)))</f>
        <v>0</v>
      </c>
      <c r="V38" s="5">
        <f>IF(ครู!U34=3,2,IF(ครู!U34=2,1,IF(ครู!U34=1,0,0)))</f>
        <v>0</v>
      </c>
      <c r="W38" s="5">
        <f>IF(ครู!V34=3,2,IF(ครู!V34=2,1,IF(ครู!V34=1,0,0)))</f>
        <v>0</v>
      </c>
      <c r="X38" s="5">
        <f>IF(ครู!W34=3,2,IF(ครู!W34=2,1,IF(ครู!W34=1,0,0)))</f>
        <v>0</v>
      </c>
      <c r="Y38" s="5">
        <f>IF(ครู!X34=3,0,IF(ครู!X34=2,1,IF(ครู!X34=1,2,0)))</f>
        <v>0</v>
      </c>
      <c r="Z38" s="5">
        <f>IF(ครู!Y34=3,2,IF(ครู!Y34=2,1,IF(ครู!Y34=1,0,0)))</f>
        <v>0</v>
      </c>
      <c r="AA38" s="5">
        <f>IF(ครู!Z34=3,2,IF(ครู!Z34=2,1,IF(ครู!Z34=1,0,0)))</f>
        <v>0</v>
      </c>
      <c r="AB38" s="5">
        <f>IF(ครู!AA34=3,2,IF(ครู!AA34=2,1,IF(ครู!AA34=1,0,0)))</f>
        <v>0</v>
      </c>
      <c r="AC38" s="5">
        <f>IF(ครู!AB34=3,0,IF(ครู!AB34=2,1,IF(ครู!AB34=1,2,0)))</f>
        <v>0</v>
      </c>
      <c r="AD38" s="5">
        <f>IF(ครู!AC34=3,2,IF(ครู!AC34=4,2,0))</f>
        <v>0</v>
      </c>
      <c r="AE38" s="5">
        <f>IF(ครู!AD34=3,2,IF(ครู!AD34=4,2,0))</f>
        <v>0</v>
      </c>
      <c r="AF38" s="5">
        <f>IF(ครู!AE34=3,2,IF(ครู!AE34=4,2,0))</f>
        <v>0</v>
      </c>
      <c r="AG38" s="5">
        <f>IF(ครู!AF34=3,2,IF(ครู!AF34=4,2,0))</f>
        <v>0</v>
      </c>
      <c r="AH38" s="5">
        <f>IF(ครู!AG34=3,2,IF(ครู!AG34=4,2,0))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>
      <c r="A39" s="4" t="str">
        <f>รายชื่อนักเรียน!E36</f>
        <v>11286</v>
      </c>
      <c r="B39" s="4" t="str">
        <f>รายชื่อนักเรียน!F36</f>
        <v>เด็กหญิงนาฎนภา  พาเที่ยง</v>
      </c>
      <c r="C39" s="5">
        <f>IF($B39=0,"",รายชื่อนักเรียน!G36)</f>
        <v>1</v>
      </c>
      <c r="D39" s="5">
        <f>IF($B39=0,"",รายชื่อนักเรียน!H36)</f>
        <v>34</v>
      </c>
      <c r="E39" s="5">
        <f>IF(ครู!D35=3,2,IF(ครู!D35=2,1,IF(ครู!D35=1,0,0)))</f>
        <v>0</v>
      </c>
      <c r="F39" s="5">
        <f>IF(ครู!E35=3,2,IF(ครู!E35=2,1,IF(ครู!E35=1,0,0)))</f>
        <v>0</v>
      </c>
      <c r="G39" s="5">
        <f>IF(ครู!F35=3,2,IF(ครู!F35=2,1,IF(ครู!F35=1,0,0)))</f>
        <v>0</v>
      </c>
      <c r="H39" s="5">
        <f>IF(ครู!G35=3,2,IF(ครู!G35=2,1,IF(ครู!G35=1,0,0)))</f>
        <v>0</v>
      </c>
      <c r="I39" s="5">
        <f>IF(ครู!H35=3,2,IF(ครู!H35=2,1,IF(ครู!H35=1,0,0)))</f>
        <v>0</v>
      </c>
      <c r="J39" s="5">
        <f>IF(ครู!I35=3,2,IF(ครู!I35=2,1,IF(ครู!I35=1,0,0)))</f>
        <v>0</v>
      </c>
      <c r="K39" s="5">
        <f>IF(ครู!J35=3,0,IF(ครู!J35=2,1,IF(ครู!J35=1,2,0)))</f>
        <v>0</v>
      </c>
      <c r="L39" s="5">
        <f>IF(ครู!K35=3,2,IF(ครู!K35=2,1,IF(ครู!K35=1,0,0)))</f>
        <v>0</v>
      </c>
      <c r="M39" s="5">
        <f>IF(ครู!L35=3,2,IF(ครู!L35=2,1,IF(ครู!L35=1,0,0)))</f>
        <v>0</v>
      </c>
      <c r="N39" s="5">
        <f>IF(ครู!M35=3,2,IF(ครู!M35=2,1,IF(ครู!M35=1,0,0)))</f>
        <v>0</v>
      </c>
      <c r="O39" s="5">
        <f>IF(ครู!N35=3,0,IF(ครู!N35=2,1,IF(ครู!N35=1,2,0)))</f>
        <v>0</v>
      </c>
      <c r="P39" s="5">
        <f>IF(ครู!O35=3,2,IF(ครู!O35=2,1,IF(ครู!O35=1,0,0)))</f>
        <v>0</v>
      </c>
      <c r="Q39" s="5">
        <f>IF(ครู!P35=3,2,IF(ครู!P35=2,1,IF(ครู!P35=1,0,0)))</f>
        <v>0</v>
      </c>
      <c r="R39" s="5">
        <f>IF(ครู!Q35=3,0,IF(ครู!Q35=2,1,IF(ครู!Q35=1,2,0)))</f>
        <v>0</v>
      </c>
      <c r="S39" s="5">
        <f>IF(ครู!R35=3,2,IF(ครู!R35=2,1,IF(ครู!R35=1,0,0)))</f>
        <v>0</v>
      </c>
      <c r="T39" s="5">
        <f>IF(ครู!S35=3,2,IF(ครู!S35=2,1,IF(ครู!S35=1,0,0)))</f>
        <v>0</v>
      </c>
      <c r="U39" s="5">
        <f>IF(ครู!T35=3,2,IF(ครู!T35=2,1,IF(ครู!T35=1,0,0)))</f>
        <v>0</v>
      </c>
      <c r="V39" s="5">
        <f>IF(ครู!U35=3,2,IF(ครู!U35=2,1,IF(ครู!U35=1,0,0)))</f>
        <v>0</v>
      </c>
      <c r="W39" s="5">
        <f>IF(ครู!V35=3,2,IF(ครู!V35=2,1,IF(ครู!V35=1,0,0)))</f>
        <v>0</v>
      </c>
      <c r="X39" s="5">
        <f>IF(ครู!W35=3,2,IF(ครู!W35=2,1,IF(ครู!W35=1,0,0)))</f>
        <v>0</v>
      </c>
      <c r="Y39" s="5">
        <f>IF(ครู!X35=3,0,IF(ครู!X35=2,1,IF(ครู!X35=1,2,0)))</f>
        <v>0</v>
      </c>
      <c r="Z39" s="5">
        <f>IF(ครู!Y35=3,2,IF(ครู!Y35=2,1,IF(ครู!Y35=1,0,0)))</f>
        <v>0</v>
      </c>
      <c r="AA39" s="5">
        <f>IF(ครู!Z35=3,2,IF(ครู!Z35=2,1,IF(ครู!Z35=1,0,0)))</f>
        <v>0</v>
      </c>
      <c r="AB39" s="5">
        <f>IF(ครู!AA35=3,2,IF(ครู!AA35=2,1,IF(ครู!AA35=1,0,0)))</f>
        <v>0</v>
      </c>
      <c r="AC39" s="5">
        <f>IF(ครู!AB35=3,0,IF(ครู!AB35=2,1,IF(ครู!AB35=1,2,0)))</f>
        <v>0</v>
      </c>
      <c r="AD39" s="5">
        <f>IF(ครู!AC35=3,2,IF(ครู!AC35=4,2,0))</f>
        <v>0</v>
      </c>
      <c r="AE39" s="5">
        <f>IF(ครู!AD35=3,2,IF(ครู!AD35=4,2,0))</f>
        <v>0</v>
      </c>
      <c r="AF39" s="5">
        <f>IF(ครู!AE35=3,2,IF(ครู!AE35=4,2,0))</f>
        <v>0</v>
      </c>
      <c r="AG39" s="5">
        <f>IF(ครู!AF35=3,2,IF(ครู!AF35=4,2,0))</f>
        <v>0</v>
      </c>
      <c r="AH39" s="5">
        <f>IF(ครู!AG35=3,2,IF(ครู!AG35=4,2,0))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>
      <c r="A40" s="4" t="str">
        <f>รายชื่อนักเรียน!E37</f>
        <v>11290</v>
      </c>
      <c r="B40" s="4" t="str">
        <f>รายชื่อนักเรียน!F37</f>
        <v>เด็กหญิงนิติยา  เอี่ยมอร่าม</v>
      </c>
      <c r="C40" s="5">
        <f>IF($B40=0,"",รายชื่อนักเรียน!G37)</f>
        <v>1</v>
      </c>
      <c r="D40" s="5">
        <f>IF($B40=0,"",รายชื่อนักเรียน!H37)</f>
        <v>35</v>
      </c>
      <c r="E40" s="5">
        <f>IF(ครู!D36=3,2,IF(ครู!D36=2,1,IF(ครู!D36=1,0,0)))</f>
        <v>0</v>
      </c>
      <c r="F40" s="5">
        <f>IF(ครู!E36=3,2,IF(ครู!E36=2,1,IF(ครู!E36=1,0,0)))</f>
        <v>0</v>
      </c>
      <c r="G40" s="5">
        <f>IF(ครู!F36=3,2,IF(ครู!F36=2,1,IF(ครู!F36=1,0,0)))</f>
        <v>0</v>
      </c>
      <c r="H40" s="5">
        <f>IF(ครู!G36=3,2,IF(ครู!G36=2,1,IF(ครู!G36=1,0,0)))</f>
        <v>0</v>
      </c>
      <c r="I40" s="5">
        <f>IF(ครู!H36=3,2,IF(ครู!H36=2,1,IF(ครู!H36=1,0,0)))</f>
        <v>0</v>
      </c>
      <c r="J40" s="5">
        <f>IF(ครู!I36=3,2,IF(ครู!I36=2,1,IF(ครู!I36=1,0,0)))</f>
        <v>0</v>
      </c>
      <c r="K40" s="5">
        <f>IF(ครู!J36=3,0,IF(ครู!J36=2,1,IF(ครู!J36=1,2,0)))</f>
        <v>0</v>
      </c>
      <c r="L40" s="5">
        <f>IF(ครู!K36=3,2,IF(ครู!K36=2,1,IF(ครู!K36=1,0,0)))</f>
        <v>0</v>
      </c>
      <c r="M40" s="5">
        <f>IF(ครู!L36=3,2,IF(ครู!L36=2,1,IF(ครู!L36=1,0,0)))</f>
        <v>0</v>
      </c>
      <c r="N40" s="5">
        <f>IF(ครู!M36=3,2,IF(ครู!M36=2,1,IF(ครู!M36=1,0,0)))</f>
        <v>0</v>
      </c>
      <c r="O40" s="5">
        <f>IF(ครู!N36=3,0,IF(ครู!N36=2,1,IF(ครู!N36=1,2,0)))</f>
        <v>0</v>
      </c>
      <c r="P40" s="5">
        <f>IF(ครู!O36=3,2,IF(ครู!O36=2,1,IF(ครู!O36=1,0,0)))</f>
        <v>0</v>
      </c>
      <c r="Q40" s="5">
        <f>IF(ครู!P36=3,2,IF(ครู!P36=2,1,IF(ครู!P36=1,0,0)))</f>
        <v>0</v>
      </c>
      <c r="R40" s="5">
        <f>IF(ครู!Q36=3,0,IF(ครู!Q36=2,1,IF(ครู!Q36=1,2,0)))</f>
        <v>0</v>
      </c>
      <c r="S40" s="5">
        <f>IF(ครู!R36=3,2,IF(ครู!R36=2,1,IF(ครู!R36=1,0,0)))</f>
        <v>0</v>
      </c>
      <c r="T40" s="5">
        <f>IF(ครู!S36=3,2,IF(ครู!S36=2,1,IF(ครู!S36=1,0,0)))</f>
        <v>0</v>
      </c>
      <c r="U40" s="5">
        <f>IF(ครู!T36=3,2,IF(ครู!T36=2,1,IF(ครู!T36=1,0,0)))</f>
        <v>0</v>
      </c>
      <c r="V40" s="5">
        <f>IF(ครู!U36=3,2,IF(ครู!U36=2,1,IF(ครู!U36=1,0,0)))</f>
        <v>0</v>
      </c>
      <c r="W40" s="5">
        <f>IF(ครู!V36=3,2,IF(ครู!V36=2,1,IF(ครู!V36=1,0,0)))</f>
        <v>0</v>
      </c>
      <c r="X40" s="5">
        <f>IF(ครู!W36=3,2,IF(ครู!W36=2,1,IF(ครู!W36=1,0,0)))</f>
        <v>0</v>
      </c>
      <c r="Y40" s="5">
        <f>IF(ครู!X36=3,0,IF(ครู!X36=2,1,IF(ครู!X36=1,2,0)))</f>
        <v>0</v>
      </c>
      <c r="Z40" s="5">
        <f>IF(ครู!Y36=3,2,IF(ครู!Y36=2,1,IF(ครู!Y36=1,0,0)))</f>
        <v>0</v>
      </c>
      <c r="AA40" s="5">
        <f>IF(ครู!Z36=3,2,IF(ครู!Z36=2,1,IF(ครู!Z36=1,0,0)))</f>
        <v>0</v>
      </c>
      <c r="AB40" s="5">
        <f>IF(ครู!AA36=3,2,IF(ครู!AA36=2,1,IF(ครู!AA36=1,0,0)))</f>
        <v>0</v>
      </c>
      <c r="AC40" s="5">
        <f>IF(ครู!AB36=3,0,IF(ครู!AB36=2,1,IF(ครู!AB36=1,2,0)))</f>
        <v>0</v>
      </c>
      <c r="AD40" s="5">
        <f>IF(ครู!AC36=3,2,IF(ครู!AC36=4,2,0))</f>
        <v>0</v>
      </c>
      <c r="AE40" s="5">
        <f>IF(ครู!AD36=3,2,IF(ครู!AD36=4,2,0))</f>
        <v>0</v>
      </c>
      <c r="AF40" s="5">
        <f>IF(ครู!AE36=3,2,IF(ครู!AE36=4,2,0))</f>
        <v>0</v>
      </c>
      <c r="AG40" s="5">
        <f>IF(ครู!AF36=3,2,IF(ครู!AF36=4,2,0))</f>
        <v>0</v>
      </c>
      <c r="AH40" s="5">
        <f>IF(ครู!AG36=3,2,IF(ครู!AG36=4,2,0))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>
      <c r="A41" s="4" t="str">
        <f>รายชื่อนักเรียน!E38</f>
        <v>11291</v>
      </c>
      <c r="B41" s="4" t="str">
        <f>รายชื่อนักเรียน!F38</f>
        <v>เด็กหญิงนุจณีย์  สุขดี</v>
      </c>
      <c r="C41" s="5">
        <f>IF($B41=0,"",รายชื่อนักเรียน!G38)</f>
        <v>1</v>
      </c>
      <c r="D41" s="5">
        <f>IF($B41=0,"",รายชื่อนักเรียน!H38)</f>
        <v>36</v>
      </c>
      <c r="E41" s="5">
        <f>IF(ครู!D37=3,2,IF(ครู!D37=2,1,IF(ครู!D37=1,0,0)))</f>
        <v>0</v>
      </c>
      <c r="F41" s="5">
        <f>IF(ครู!E37=3,2,IF(ครู!E37=2,1,IF(ครู!E37=1,0,0)))</f>
        <v>0</v>
      </c>
      <c r="G41" s="5">
        <f>IF(ครู!F37=3,2,IF(ครู!F37=2,1,IF(ครู!F37=1,0,0)))</f>
        <v>0</v>
      </c>
      <c r="H41" s="5">
        <f>IF(ครู!G37=3,2,IF(ครู!G37=2,1,IF(ครู!G37=1,0,0)))</f>
        <v>0</v>
      </c>
      <c r="I41" s="5">
        <f>IF(ครู!H37=3,2,IF(ครู!H37=2,1,IF(ครู!H37=1,0,0)))</f>
        <v>0</v>
      </c>
      <c r="J41" s="5">
        <f>IF(ครู!I37=3,2,IF(ครู!I37=2,1,IF(ครู!I37=1,0,0)))</f>
        <v>0</v>
      </c>
      <c r="K41" s="5">
        <f>IF(ครู!J37=3,0,IF(ครู!J37=2,1,IF(ครู!J37=1,2,0)))</f>
        <v>0</v>
      </c>
      <c r="L41" s="5">
        <f>IF(ครู!K37=3,2,IF(ครู!K37=2,1,IF(ครู!K37=1,0,0)))</f>
        <v>0</v>
      </c>
      <c r="M41" s="5">
        <f>IF(ครู!L37=3,2,IF(ครู!L37=2,1,IF(ครู!L37=1,0,0)))</f>
        <v>0</v>
      </c>
      <c r="N41" s="5">
        <f>IF(ครู!M37=3,2,IF(ครู!M37=2,1,IF(ครู!M37=1,0,0)))</f>
        <v>0</v>
      </c>
      <c r="O41" s="5">
        <f>IF(ครู!N37=3,0,IF(ครู!N37=2,1,IF(ครู!N37=1,2,0)))</f>
        <v>0</v>
      </c>
      <c r="P41" s="5">
        <f>IF(ครู!O37=3,2,IF(ครู!O37=2,1,IF(ครู!O37=1,0,0)))</f>
        <v>0</v>
      </c>
      <c r="Q41" s="5">
        <f>IF(ครู!P37=3,2,IF(ครู!P37=2,1,IF(ครู!P37=1,0,0)))</f>
        <v>0</v>
      </c>
      <c r="R41" s="5">
        <f>IF(ครู!Q37=3,0,IF(ครู!Q37=2,1,IF(ครู!Q37=1,2,0)))</f>
        <v>0</v>
      </c>
      <c r="S41" s="5">
        <f>IF(ครู!R37=3,2,IF(ครู!R37=2,1,IF(ครู!R37=1,0,0)))</f>
        <v>0</v>
      </c>
      <c r="T41" s="5">
        <f>IF(ครู!S37=3,2,IF(ครู!S37=2,1,IF(ครู!S37=1,0,0)))</f>
        <v>0</v>
      </c>
      <c r="U41" s="5">
        <f>IF(ครู!T37=3,2,IF(ครู!T37=2,1,IF(ครู!T37=1,0,0)))</f>
        <v>0</v>
      </c>
      <c r="V41" s="5">
        <f>IF(ครู!U37=3,2,IF(ครู!U37=2,1,IF(ครู!U37=1,0,0)))</f>
        <v>0</v>
      </c>
      <c r="W41" s="5">
        <f>IF(ครู!V37=3,2,IF(ครู!V37=2,1,IF(ครู!V37=1,0,0)))</f>
        <v>0</v>
      </c>
      <c r="X41" s="5">
        <f>IF(ครู!W37=3,2,IF(ครู!W37=2,1,IF(ครู!W37=1,0,0)))</f>
        <v>0</v>
      </c>
      <c r="Y41" s="5">
        <f>IF(ครู!X37=3,0,IF(ครู!X37=2,1,IF(ครู!X37=1,2,0)))</f>
        <v>0</v>
      </c>
      <c r="Z41" s="5">
        <f>IF(ครู!Y37=3,2,IF(ครู!Y37=2,1,IF(ครู!Y37=1,0,0)))</f>
        <v>0</v>
      </c>
      <c r="AA41" s="5">
        <f>IF(ครู!Z37=3,2,IF(ครู!Z37=2,1,IF(ครู!Z37=1,0,0)))</f>
        <v>0</v>
      </c>
      <c r="AB41" s="5">
        <f>IF(ครู!AA37=3,2,IF(ครู!AA37=2,1,IF(ครู!AA37=1,0,0)))</f>
        <v>0</v>
      </c>
      <c r="AC41" s="5">
        <f>IF(ครู!AB37=3,0,IF(ครู!AB37=2,1,IF(ครู!AB37=1,2,0)))</f>
        <v>0</v>
      </c>
      <c r="AD41" s="5">
        <f>IF(ครู!AC37=3,2,IF(ครู!AC37=4,2,0))</f>
        <v>0</v>
      </c>
      <c r="AE41" s="5">
        <f>IF(ครู!AD37=3,2,IF(ครู!AD37=4,2,0))</f>
        <v>0</v>
      </c>
      <c r="AF41" s="5">
        <f>IF(ครู!AE37=3,2,IF(ครู!AE37=4,2,0))</f>
        <v>0</v>
      </c>
      <c r="AG41" s="5">
        <f>IF(ครู!AF37=3,2,IF(ครู!AF37=4,2,0))</f>
        <v>0</v>
      </c>
      <c r="AH41" s="5">
        <f>IF(ครู!AG37=3,2,IF(ครู!AG37=4,2,0))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>
      <c r="A42" s="4" t="str">
        <f>รายชื่อนักเรียน!E39</f>
        <v>11300</v>
      </c>
      <c r="B42" s="4" t="str">
        <f>รายชื่อนักเรียน!F39</f>
        <v>เด็กหญิงพรพิมล  ละอองขวัญ</v>
      </c>
      <c r="C42" s="5">
        <f>IF($B42=0,"",รายชื่อนักเรียน!G39)</f>
        <v>1</v>
      </c>
      <c r="D42" s="5">
        <f>IF($B42=0,"",รายชื่อนักเรียน!H39)</f>
        <v>37</v>
      </c>
      <c r="E42" s="5">
        <f>IF(ครู!D38=3,2,IF(ครู!D38=2,1,IF(ครู!D38=1,0,0)))</f>
        <v>0</v>
      </c>
      <c r="F42" s="5">
        <f>IF(ครู!E38=3,2,IF(ครู!E38=2,1,IF(ครู!E38=1,0,0)))</f>
        <v>0</v>
      </c>
      <c r="G42" s="5">
        <f>IF(ครู!F38=3,2,IF(ครู!F38=2,1,IF(ครู!F38=1,0,0)))</f>
        <v>0</v>
      </c>
      <c r="H42" s="5">
        <f>IF(ครู!G38=3,2,IF(ครู!G38=2,1,IF(ครู!G38=1,0,0)))</f>
        <v>0</v>
      </c>
      <c r="I42" s="5">
        <f>IF(ครู!H38=3,2,IF(ครู!H38=2,1,IF(ครู!H38=1,0,0)))</f>
        <v>0</v>
      </c>
      <c r="J42" s="5">
        <f>IF(ครู!I38=3,2,IF(ครู!I38=2,1,IF(ครู!I38=1,0,0)))</f>
        <v>0</v>
      </c>
      <c r="K42" s="5">
        <f>IF(ครู!J38=3,0,IF(ครู!J38=2,1,IF(ครู!J38=1,2,0)))</f>
        <v>0</v>
      </c>
      <c r="L42" s="5">
        <f>IF(ครู!K38=3,2,IF(ครู!K38=2,1,IF(ครู!K38=1,0,0)))</f>
        <v>0</v>
      </c>
      <c r="M42" s="5">
        <f>IF(ครู!L38=3,2,IF(ครู!L38=2,1,IF(ครู!L38=1,0,0)))</f>
        <v>0</v>
      </c>
      <c r="N42" s="5">
        <f>IF(ครู!M38=3,2,IF(ครู!M38=2,1,IF(ครู!M38=1,0,0)))</f>
        <v>0</v>
      </c>
      <c r="O42" s="5">
        <f>IF(ครู!N38=3,0,IF(ครู!N38=2,1,IF(ครู!N38=1,2,0)))</f>
        <v>0</v>
      </c>
      <c r="P42" s="5">
        <f>IF(ครู!O38=3,2,IF(ครู!O38=2,1,IF(ครู!O38=1,0,0)))</f>
        <v>0</v>
      </c>
      <c r="Q42" s="5">
        <f>IF(ครู!P38=3,2,IF(ครู!P38=2,1,IF(ครู!P38=1,0,0)))</f>
        <v>0</v>
      </c>
      <c r="R42" s="5">
        <f>IF(ครู!Q38=3,0,IF(ครู!Q38=2,1,IF(ครู!Q38=1,2,0)))</f>
        <v>0</v>
      </c>
      <c r="S42" s="5">
        <f>IF(ครู!R38=3,2,IF(ครู!R38=2,1,IF(ครู!R38=1,0,0)))</f>
        <v>0</v>
      </c>
      <c r="T42" s="5">
        <f>IF(ครู!S38=3,2,IF(ครู!S38=2,1,IF(ครู!S38=1,0,0)))</f>
        <v>0</v>
      </c>
      <c r="U42" s="5">
        <f>IF(ครู!T38=3,2,IF(ครู!T38=2,1,IF(ครู!T38=1,0,0)))</f>
        <v>0</v>
      </c>
      <c r="V42" s="5">
        <f>IF(ครู!U38=3,2,IF(ครู!U38=2,1,IF(ครู!U38=1,0,0)))</f>
        <v>0</v>
      </c>
      <c r="W42" s="5">
        <f>IF(ครู!V38=3,2,IF(ครู!V38=2,1,IF(ครู!V38=1,0,0)))</f>
        <v>0</v>
      </c>
      <c r="X42" s="5">
        <f>IF(ครู!W38=3,2,IF(ครู!W38=2,1,IF(ครู!W38=1,0,0)))</f>
        <v>0</v>
      </c>
      <c r="Y42" s="5">
        <f>IF(ครู!X38=3,0,IF(ครู!X38=2,1,IF(ครู!X38=1,2,0)))</f>
        <v>0</v>
      </c>
      <c r="Z42" s="5">
        <f>IF(ครู!Y38=3,2,IF(ครู!Y38=2,1,IF(ครู!Y38=1,0,0)))</f>
        <v>0</v>
      </c>
      <c r="AA42" s="5">
        <f>IF(ครู!Z38=3,2,IF(ครู!Z38=2,1,IF(ครู!Z38=1,0,0)))</f>
        <v>0</v>
      </c>
      <c r="AB42" s="5">
        <f>IF(ครู!AA38=3,2,IF(ครู!AA38=2,1,IF(ครู!AA38=1,0,0)))</f>
        <v>0</v>
      </c>
      <c r="AC42" s="5">
        <f>IF(ครู!AB38=3,0,IF(ครู!AB38=2,1,IF(ครู!AB38=1,2,0)))</f>
        <v>0</v>
      </c>
      <c r="AD42" s="5">
        <f>IF(ครู!AC38=3,2,IF(ครู!AC38=4,2,0))</f>
        <v>0</v>
      </c>
      <c r="AE42" s="5">
        <f>IF(ครู!AD38=3,2,IF(ครู!AD38=4,2,0))</f>
        <v>0</v>
      </c>
      <c r="AF42" s="5">
        <f>IF(ครู!AE38=3,2,IF(ครู!AE38=4,2,0))</f>
        <v>0</v>
      </c>
      <c r="AG42" s="5">
        <f>IF(ครู!AF38=3,2,IF(ครู!AF38=4,2,0))</f>
        <v>0</v>
      </c>
      <c r="AH42" s="5">
        <f>IF(ครู!AG38=3,2,IF(ครู!AG38=4,2,0))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>
      <c r="A43" s="4" t="str">
        <f>รายชื่อนักเรียน!E40</f>
        <v>11304</v>
      </c>
      <c r="B43" s="4" t="str">
        <f>รายชื่อนักเรียน!F40</f>
        <v>เด็กหญิงพิณพิศุทธิ์  เกษตรกาลาม์</v>
      </c>
      <c r="C43" s="5">
        <f>IF($B43=0,"",รายชื่อนักเรียน!G40)</f>
        <v>1</v>
      </c>
      <c r="D43" s="5">
        <f>IF($B43=0,"",รายชื่อนักเรียน!H40)</f>
        <v>38</v>
      </c>
      <c r="E43" s="5">
        <f>IF(ครู!D39=3,2,IF(ครู!D39=2,1,IF(ครู!D39=1,0,0)))</f>
        <v>0</v>
      </c>
      <c r="F43" s="5">
        <f>IF(ครู!E39=3,2,IF(ครู!E39=2,1,IF(ครู!E39=1,0,0)))</f>
        <v>0</v>
      </c>
      <c r="G43" s="5">
        <f>IF(ครู!F39=3,2,IF(ครู!F39=2,1,IF(ครู!F39=1,0,0)))</f>
        <v>0</v>
      </c>
      <c r="H43" s="5">
        <f>IF(ครู!G39=3,2,IF(ครู!G39=2,1,IF(ครู!G39=1,0,0)))</f>
        <v>0</v>
      </c>
      <c r="I43" s="5">
        <f>IF(ครู!H39=3,2,IF(ครู!H39=2,1,IF(ครู!H39=1,0,0)))</f>
        <v>0</v>
      </c>
      <c r="J43" s="5">
        <f>IF(ครู!I39=3,2,IF(ครู!I39=2,1,IF(ครู!I39=1,0,0)))</f>
        <v>0</v>
      </c>
      <c r="K43" s="5">
        <f>IF(ครู!J39=3,0,IF(ครู!J39=2,1,IF(ครู!J39=1,2,0)))</f>
        <v>0</v>
      </c>
      <c r="L43" s="5">
        <f>IF(ครู!K39=3,2,IF(ครู!K39=2,1,IF(ครู!K39=1,0,0)))</f>
        <v>0</v>
      </c>
      <c r="M43" s="5">
        <f>IF(ครู!L39=3,2,IF(ครู!L39=2,1,IF(ครู!L39=1,0,0)))</f>
        <v>0</v>
      </c>
      <c r="N43" s="5">
        <f>IF(ครู!M39=3,2,IF(ครู!M39=2,1,IF(ครู!M39=1,0,0)))</f>
        <v>0</v>
      </c>
      <c r="O43" s="5">
        <f>IF(ครู!N39=3,0,IF(ครู!N39=2,1,IF(ครู!N39=1,2,0)))</f>
        <v>0</v>
      </c>
      <c r="P43" s="5">
        <f>IF(ครู!O39=3,2,IF(ครู!O39=2,1,IF(ครู!O39=1,0,0)))</f>
        <v>0</v>
      </c>
      <c r="Q43" s="5">
        <f>IF(ครู!P39=3,2,IF(ครู!P39=2,1,IF(ครู!P39=1,0,0)))</f>
        <v>0</v>
      </c>
      <c r="R43" s="5">
        <f>IF(ครู!Q39=3,0,IF(ครู!Q39=2,1,IF(ครู!Q39=1,2,0)))</f>
        <v>0</v>
      </c>
      <c r="S43" s="5">
        <f>IF(ครู!R39=3,2,IF(ครู!R39=2,1,IF(ครู!R39=1,0,0)))</f>
        <v>0</v>
      </c>
      <c r="T43" s="5">
        <f>IF(ครู!S39=3,2,IF(ครู!S39=2,1,IF(ครู!S39=1,0,0)))</f>
        <v>0</v>
      </c>
      <c r="U43" s="5">
        <f>IF(ครู!T39=3,2,IF(ครู!T39=2,1,IF(ครู!T39=1,0,0)))</f>
        <v>0</v>
      </c>
      <c r="V43" s="5">
        <f>IF(ครู!U39=3,2,IF(ครู!U39=2,1,IF(ครู!U39=1,0,0)))</f>
        <v>0</v>
      </c>
      <c r="W43" s="5">
        <f>IF(ครู!V39=3,2,IF(ครู!V39=2,1,IF(ครู!V39=1,0,0)))</f>
        <v>0</v>
      </c>
      <c r="X43" s="5">
        <f>IF(ครู!W39=3,2,IF(ครู!W39=2,1,IF(ครู!W39=1,0,0)))</f>
        <v>0</v>
      </c>
      <c r="Y43" s="5">
        <f>IF(ครู!X39=3,0,IF(ครู!X39=2,1,IF(ครู!X39=1,2,0)))</f>
        <v>0</v>
      </c>
      <c r="Z43" s="5">
        <f>IF(ครู!Y39=3,2,IF(ครู!Y39=2,1,IF(ครู!Y39=1,0,0)))</f>
        <v>0</v>
      </c>
      <c r="AA43" s="5">
        <f>IF(ครู!Z39=3,2,IF(ครู!Z39=2,1,IF(ครู!Z39=1,0,0)))</f>
        <v>0</v>
      </c>
      <c r="AB43" s="5">
        <f>IF(ครู!AA39=3,2,IF(ครู!AA39=2,1,IF(ครู!AA39=1,0,0)))</f>
        <v>0</v>
      </c>
      <c r="AC43" s="5">
        <f>IF(ครู!AB39=3,0,IF(ครู!AB39=2,1,IF(ครู!AB39=1,2,0)))</f>
        <v>0</v>
      </c>
      <c r="AD43" s="5">
        <f>IF(ครู!AC39=3,2,IF(ครู!AC39=4,2,0))</f>
        <v>0</v>
      </c>
      <c r="AE43" s="5">
        <f>IF(ครู!AD39=3,2,IF(ครู!AD39=4,2,0))</f>
        <v>0</v>
      </c>
      <c r="AF43" s="5">
        <f>IF(ครู!AE39=3,2,IF(ครู!AE39=4,2,0))</f>
        <v>0</v>
      </c>
      <c r="AG43" s="5">
        <f>IF(ครู!AF39=3,2,IF(ครู!AF39=4,2,0))</f>
        <v>0</v>
      </c>
      <c r="AH43" s="5">
        <f>IF(ครู!AG39=3,2,IF(ครู!AG39=4,2,0))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>
      <c r="A44" s="4" t="str">
        <f>รายชื่อนักเรียน!E41</f>
        <v>11307</v>
      </c>
      <c r="B44" s="4" t="str">
        <f>รายชื่อนักเรียน!F41</f>
        <v>เด็กหญิงพิมภัทรสร  ร่วมวงค์</v>
      </c>
      <c r="C44" s="5">
        <f>IF($B44=0,"",รายชื่อนักเรียน!G41)</f>
        <v>1</v>
      </c>
      <c r="D44" s="5">
        <f>IF($B44=0,"",รายชื่อนักเรียน!H41)</f>
        <v>39</v>
      </c>
      <c r="E44" s="5">
        <f>IF(ครู!D40=3,2,IF(ครู!D40=2,1,IF(ครู!D40=1,0,0)))</f>
        <v>0</v>
      </c>
      <c r="F44" s="5">
        <f>IF(ครู!E40=3,2,IF(ครู!E40=2,1,IF(ครู!E40=1,0,0)))</f>
        <v>0</v>
      </c>
      <c r="G44" s="5">
        <f>IF(ครู!F40=3,2,IF(ครู!F40=2,1,IF(ครู!F40=1,0,0)))</f>
        <v>0</v>
      </c>
      <c r="H44" s="5">
        <f>IF(ครู!G40=3,2,IF(ครู!G40=2,1,IF(ครู!G40=1,0,0)))</f>
        <v>0</v>
      </c>
      <c r="I44" s="5">
        <f>IF(ครู!H40=3,2,IF(ครู!H40=2,1,IF(ครู!H40=1,0,0)))</f>
        <v>0</v>
      </c>
      <c r="J44" s="5">
        <f>IF(ครู!I40=3,2,IF(ครู!I40=2,1,IF(ครู!I40=1,0,0)))</f>
        <v>0</v>
      </c>
      <c r="K44" s="5">
        <f>IF(ครู!J40=3,0,IF(ครู!J40=2,1,IF(ครู!J40=1,2,0)))</f>
        <v>0</v>
      </c>
      <c r="L44" s="5">
        <f>IF(ครู!K40=3,2,IF(ครู!K40=2,1,IF(ครู!K40=1,0,0)))</f>
        <v>0</v>
      </c>
      <c r="M44" s="5">
        <f>IF(ครู!L40=3,2,IF(ครู!L40=2,1,IF(ครู!L40=1,0,0)))</f>
        <v>0</v>
      </c>
      <c r="N44" s="5">
        <f>IF(ครู!M40=3,2,IF(ครู!M40=2,1,IF(ครู!M40=1,0,0)))</f>
        <v>0</v>
      </c>
      <c r="O44" s="5">
        <f>IF(ครู!N40=3,0,IF(ครู!N40=2,1,IF(ครู!N40=1,2,0)))</f>
        <v>0</v>
      </c>
      <c r="P44" s="5">
        <f>IF(ครู!O40=3,2,IF(ครู!O40=2,1,IF(ครู!O40=1,0,0)))</f>
        <v>0</v>
      </c>
      <c r="Q44" s="5">
        <f>IF(ครู!P40=3,2,IF(ครู!P40=2,1,IF(ครู!P40=1,0,0)))</f>
        <v>0</v>
      </c>
      <c r="R44" s="5">
        <f>IF(ครู!Q40=3,0,IF(ครู!Q40=2,1,IF(ครู!Q40=1,2,0)))</f>
        <v>0</v>
      </c>
      <c r="S44" s="5">
        <f>IF(ครู!R40=3,2,IF(ครู!R40=2,1,IF(ครู!R40=1,0,0)))</f>
        <v>0</v>
      </c>
      <c r="T44" s="5">
        <f>IF(ครู!S40=3,2,IF(ครู!S40=2,1,IF(ครู!S40=1,0,0)))</f>
        <v>0</v>
      </c>
      <c r="U44" s="5">
        <f>IF(ครู!T40=3,2,IF(ครู!T40=2,1,IF(ครู!T40=1,0,0)))</f>
        <v>0</v>
      </c>
      <c r="V44" s="5">
        <f>IF(ครู!U40=3,2,IF(ครู!U40=2,1,IF(ครู!U40=1,0,0)))</f>
        <v>0</v>
      </c>
      <c r="W44" s="5">
        <f>IF(ครู!V40=3,2,IF(ครู!V40=2,1,IF(ครู!V40=1,0,0)))</f>
        <v>0</v>
      </c>
      <c r="X44" s="5">
        <f>IF(ครู!W40=3,2,IF(ครู!W40=2,1,IF(ครู!W40=1,0,0)))</f>
        <v>0</v>
      </c>
      <c r="Y44" s="5">
        <f>IF(ครู!X40=3,0,IF(ครู!X40=2,1,IF(ครู!X40=1,2,0)))</f>
        <v>0</v>
      </c>
      <c r="Z44" s="5">
        <f>IF(ครู!Y40=3,2,IF(ครู!Y40=2,1,IF(ครู!Y40=1,0,0)))</f>
        <v>0</v>
      </c>
      <c r="AA44" s="5">
        <f>IF(ครู!Z40=3,2,IF(ครู!Z40=2,1,IF(ครู!Z40=1,0,0)))</f>
        <v>0</v>
      </c>
      <c r="AB44" s="5">
        <f>IF(ครู!AA40=3,2,IF(ครู!AA40=2,1,IF(ครู!AA40=1,0,0)))</f>
        <v>0</v>
      </c>
      <c r="AC44" s="5">
        <f>IF(ครู!AB40=3,0,IF(ครู!AB40=2,1,IF(ครู!AB40=1,2,0)))</f>
        <v>0</v>
      </c>
      <c r="AD44" s="5">
        <f>IF(ครู!AC40=3,2,IF(ครู!AC40=4,2,0))</f>
        <v>0</v>
      </c>
      <c r="AE44" s="5">
        <f>IF(ครู!AD40=3,2,IF(ครู!AD40=4,2,0))</f>
        <v>0</v>
      </c>
      <c r="AF44" s="5">
        <f>IF(ครู!AE40=3,2,IF(ครู!AE40=4,2,0))</f>
        <v>0</v>
      </c>
      <c r="AG44" s="5">
        <f>IF(ครู!AF40=3,2,IF(ครู!AF40=4,2,0))</f>
        <v>0</v>
      </c>
      <c r="AH44" s="5">
        <f>IF(ครู!AG40=3,2,IF(ครู!AG40=4,2,0))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>
      <c r="A45" s="4" t="str">
        <f>รายชื่อนักเรียน!E42</f>
        <v>11329</v>
      </c>
      <c r="B45" s="4" t="str">
        <f>รายชื่อนักเรียน!F42</f>
        <v>เด็กหญิงเมตตา  ไม่ปรากฏนามสกุล</v>
      </c>
      <c r="C45" s="5">
        <f>IF($B45=0,"",รายชื่อนักเรียน!G42)</f>
        <v>1</v>
      </c>
      <c r="D45" s="5">
        <f>IF($B45=0,"",รายชื่อนักเรียน!H42)</f>
        <v>40</v>
      </c>
      <c r="E45" s="5">
        <f>IF(ครู!D41=3,2,IF(ครู!D41=2,1,IF(ครู!D41=1,0,0)))</f>
        <v>0</v>
      </c>
      <c r="F45" s="5">
        <f>IF(ครู!E41=3,2,IF(ครู!E41=2,1,IF(ครู!E41=1,0,0)))</f>
        <v>0</v>
      </c>
      <c r="G45" s="5">
        <f>IF(ครู!F41=3,2,IF(ครู!F41=2,1,IF(ครู!F41=1,0,0)))</f>
        <v>0</v>
      </c>
      <c r="H45" s="5">
        <f>IF(ครู!G41=3,2,IF(ครู!G41=2,1,IF(ครู!G41=1,0,0)))</f>
        <v>0</v>
      </c>
      <c r="I45" s="5">
        <f>IF(ครู!H41=3,2,IF(ครู!H41=2,1,IF(ครู!H41=1,0,0)))</f>
        <v>0</v>
      </c>
      <c r="J45" s="5">
        <f>IF(ครู!I41=3,2,IF(ครู!I41=2,1,IF(ครู!I41=1,0,0)))</f>
        <v>0</v>
      </c>
      <c r="K45" s="5">
        <f>IF(ครู!J41=3,0,IF(ครู!J41=2,1,IF(ครู!J41=1,2,0)))</f>
        <v>0</v>
      </c>
      <c r="L45" s="5">
        <f>IF(ครู!K41=3,2,IF(ครู!K41=2,1,IF(ครู!K41=1,0,0)))</f>
        <v>0</v>
      </c>
      <c r="M45" s="5">
        <f>IF(ครู!L41=3,2,IF(ครู!L41=2,1,IF(ครู!L41=1,0,0)))</f>
        <v>0</v>
      </c>
      <c r="N45" s="5">
        <f>IF(ครู!M41=3,2,IF(ครู!M41=2,1,IF(ครู!M41=1,0,0)))</f>
        <v>0</v>
      </c>
      <c r="O45" s="5">
        <f>IF(ครู!N41=3,0,IF(ครู!N41=2,1,IF(ครู!N41=1,2,0)))</f>
        <v>0</v>
      </c>
      <c r="P45" s="5">
        <f>IF(ครู!O41=3,2,IF(ครู!O41=2,1,IF(ครู!O41=1,0,0)))</f>
        <v>0</v>
      </c>
      <c r="Q45" s="5">
        <f>IF(ครู!P41=3,2,IF(ครู!P41=2,1,IF(ครู!P41=1,0,0)))</f>
        <v>0</v>
      </c>
      <c r="R45" s="5">
        <f>IF(ครู!Q41=3,0,IF(ครู!Q41=2,1,IF(ครู!Q41=1,2,0)))</f>
        <v>0</v>
      </c>
      <c r="S45" s="5">
        <f>IF(ครู!R41=3,2,IF(ครู!R41=2,1,IF(ครู!R41=1,0,0)))</f>
        <v>0</v>
      </c>
      <c r="T45" s="5">
        <f>IF(ครู!S41=3,2,IF(ครู!S41=2,1,IF(ครู!S41=1,0,0)))</f>
        <v>0</v>
      </c>
      <c r="U45" s="5">
        <f>IF(ครู!T41=3,2,IF(ครู!T41=2,1,IF(ครู!T41=1,0,0)))</f>
        <v>0</v>
      </c>
      <c r="V45" s="5">
        <f>IF(ครู!U41=3,2,IF(ครู!U41=2,1,IF(ครู!U41=1,0,0)))</f>
        <v>0</v>
      </c>
      <c r="W45" s="5">
        <f>IF(ครู!V41=3,2,IF(ครู!V41=2,1,IF(ครู!V41=1,0,0)))</f>
        <v>0</v>
      </c>
      <c r="X45" s="5">
        <f>IF(ครู!W41=3,2,IF(ครู!W41=2,1,IF(ครู!W41=1,0,0)))</f>
        <v>0</v>
      </c>
      <c r="Y45" s="5">
        <f>IF(ครู!X41=3,0,IF(ครู!X41=2,1,IF(ครู!X41=1,2,0)))</f>
        <v>0</v>
      </c>
      <c r="Z45" s="5">
        <f>IF(ครู!Y41=3,2,IF(ครู!Y41=2,1,IF(ครู!Y41=1,0,0)))</f>
        <v>0</v>
      </c>
      <c r="AA45" s="5">
        <f>IF(ครู!Z41=3,2,IF(ครู!Z41=2,1,IF(ครู!Z41=1,0,0)))</f>
        <v>0</v>
      </c>
      <c r="AB45" s="5">
        <f>IF(ครู!AA41=3,2,IF(ครู!AA41=2,1,IF(ครู!AA41=1,0,0)))</f>
        <v>0</v>
      </c>
      <c r="AC45" s="5">
        <f>IF(ครู!AB41=3,0,IF(ครู!AB41=2,1,IF(ครู!AB41=1,2,0)))</f>
        <v>0</v>
      </c>
      <c r="AD45" s="5">
        <f>IF(ครู!AC41=3,2,IF(ครู!AC41=4,2,0))</f>
        <v>0</v>
      </c>
      <c r="AE45" s="5">
        <f>IF(ครู!AD41=3,2,IF(ครู!AD41=4,2,0))</f>
        <v>0</v>
      </c>
      <c r="AF45" s="5">
        <f>IF(ครู!AE41=3,2,IF(ครู!AE41=4,2,0))</f>
        <v>0</v>
      </c>
      <c r="AG45" s="5">
        <f>IF(ครู!AF41=3,2,IF(ครู!AF41=4,2,0))</f>
        <v>0</v>
      </c>
      <c r="AH45" s="5">
        <f>IF(ครู!AG41=3,2,IF(ครู!AG41=4,2,0))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>
      <c r="A46" s="4" t="str">
        <f>รายชื่อนักเรียน!E43</f>
        <v>11330</v>
      </c>
      <c r="B46" s="4" t="str">
        <f>รายชื่อนักเรียน!F43</f>
        <v>เด็กหญิงรรรันด์  จันทร์อิ่ม</v>
      </c>
      <c r="C46" s="5">
        <f>IF($B46=0,"",รายชื่อนักเรียน!G43)</f>
        <v>1</v>
      </c>
      <c r="D46" s="5">
        <f>IF($B46=0,"",รายชื่อนักเรียน!H43)</f>
        <v>41</v>
      </c>
      <c r="E46" s="5">
        <f>IF(ครู!D42=3,2,IF(ครู!D42=2,1,IF(ครู!D42=1,0,0)))</f>
        <v>0</v>
      </c>
      <c r="F46" s="5">
        <f>IF(ครู!E42=3,2,IF(ครู!E42=2,1,IF(ครู!E42=1,0,0)))</f>
        <v>0</v>
      </c>
      <c r="G46" s="5">
        <f>IF(ครู!F42=3,2,IF(ครู!F42=2,1,IF(ครู!F42=1,0,0)))</f>
        <v>0</v>
      </c>
      <c r="H46" s="5">
        <f>IF(ครู!G42=3,2,IF(ครู!G42=2,1,IF(ครู!G42=1,0,0)))</f>
        <v>0</v>
      </c>
      <c r="I46" s="5">
        <f>IF(ครู!H42=3,2,IF(ครู!H42=2,1,IF(ครู!H42=1,0,0)))</f>
        <v>0</v>
      </c>
      <c r="J46" s="5">
        <f>IF(ครู!I42=3,2,IF(ครู!I42=2,1,IF(ครู!I42=1,0,0)))</f>
        <v>0</v>
      </c>
      <c r="K46" s="5">
        <f>IF(ครู!J42=3,0,IF(ครู!J42=2,1,IF(ครู!J42=1,2,0)))</f>
        <v>0</v>
      </c>
      <c r="L46" s="5">
        <f>IF(ครู!K42=3,2,IF(ครู!K42=2,1,IF(ครู!K42=1,0,0)))</f>
        <v>0</v>
      </c>
      <c r="M46" s="5">
        <f>IF(ครู!L42=3,2,IF(ครู!L42=2,1,IF(ครู!L42=1,0,0)))</f>
        <v>0</v>
      </c>
      <c r="N46" s="5">
        <f>IF(ครู!M42=3,2,IF(ครู!M42=2,1,IF(ครู!M42=1,0,0)))</f>
        <v>0</v>
      </c>
      <c r="O46" s="5">
        <f>IF(ครู!N42=3,0,IF(ครู!N42=2,1,IF(ครู!N42=1,2,0)))</f>
        <v>0</v>
      </c>
      <c r="P46" s="5">
        <f>IF(ครู!O42=3,2,IF(ครู!O42=2,1,IF(ครู!O42=1,0,0)))</f>
        <v>0</v>
      </c>
      <c r="Q46" s="5">
        <f>IF(ครู!P42=3,2,IF(ครู!P42=2,1,IF(ครู!P42=1,0,0)))</f>
        <v>0</v>
      </c>
      <c r="R46" s="5">
        <f>IF(ครู!Q42=3,0,IF(ครู!Q42=2,1,IF(ครู!Q42=1,2,0)))</f>
        <v>0</v>
      </c>
      <c r="S46" s="5">
        <f>IF(ครู!R42=3,2,IF(ครู!R42=2,1,IF(ครู!R42=1,0,0)))</f>
        <v>0</v>
      </c>
      <c r="T46" s="5">
        <f>IF(ครู!S42=3,2,IF(ครู!S42=2,1,IF(ครู!S42=1,0,0)))</f>
        <v>0</v>
      </c>
      <c r="U46" s="5">
        <f>IF(ครู!T42=3,2,IF(ครู!T42=2,1,IF(ครู!T42=1,0,0)))</f>
        <v>0</v>
      </c>
      <c r="V46" s="5">
        <f>IF(ครู!U42=3,2,IF(ครู!U42=2,1,IF(ครู!U42=1,0,0)))</f>
        <v>0</v>
      </c>
      <c r="W46" s="5">
        <f>IF(ครู!V42=3,2,IF(ครู!V42=2,1,IF(ครู!V42=1,0,0)))</f>
        <v>0</v>
      </c>
      <c r="X46" s="5">
        <f>IF(ครู!W42=3,2,IF(ครู!W42=2,1,IF(ครู!W42=1,0,0)))</f>
        <v>0</v>
      </c>
      <c r="Y46" s="5">
        <f>IF(ครู!X42=3,0,IF(ครู!X42=2,1,IF(ครู!X42=1,2,0)))</f>
        <v>0</v>
      </c>
      <c r="Z46" s="5">
        <f>IF(ครู!Y42=3,2,IF(ครู!Y42=2,1,IF(ครู!Y42=1,0,0)))</f>
        <v>0</v>
      </c>
      <c r="AA46" s="5">
        <f>IF(ครู!Z42=3,2,IF(ครู!Z42=2,1,IF(ครู!Z42=1,0,0)))</f>
        <v>0</v>
      </c>
      <c r="AB46" s="5">
        <f>IF(ครู!AA42=3,2,IF(ครู!AA42=2,1,IF(ครู!AA42=1,0,0)))</f>
        <v>0</v>
      </c>
      <c r="AC46" s="5">
        <f>IF(ครู!AB42=3,0,IF(ครู!AB42=2,1,IF(ครู!AB42=1,2,0)))</f>
        <v>0</v>
      </c>
      <c r="AD46" s="5">
        <f>IF(ครู!AC42=3,2,IF(ครู!AC42=4,2,0))</f>
        <v>0</v>
      </c>
      <c r="AE46" s="5">
        <f>IF(ครู!AD42=3,2,IF(ครู!AD42=4,2,0))</f>
        <v>0</v>
      </c>
      <c r="AF46" s="5">
        <f>IF(ครู!AE42=3,2,IF(ครู!AE42=4,2,0))</f>
        <v>0</v>
      </c>
      <c r="AG46" s="5">
        <f>IF(ครู!AF42=3,2,IF(ครู!AF42=4,2,0))</f>
        <v>0</v>
      </c>
      <c r="AH46" s="5">
        <f>IF(ครู!AG42=3,2,IF(ครู!AG42=4,2,0))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>
      <c r="A47" s="4" t="str">
        <f>รายชื่อนักเรียน!E44</f>
        <v>11332</v>
      </c>
      <c r="B47" s="4" t="str">
        <f>รายชื่อนักเรียน!F44</f>
        <v>เด็กหญิงระวีนุช  ช่วยประคอง</v>
      </c>
      <c r="C47" s="5">
        <f>IF($B47=0,"",รายชื่อนักเรียน!G44)</f>
        <v>1</v>
      </c>
      <c r="D47" s="5">
        <f>IF($B47=0,"",รายชื่อนักเรียน!H44)</f>
        <v>42</v>
      </c>
      <c r="E47" s="5">
        <f>IF(ครู!D43=3,2,IF(ครู!D43=2,1,IF(ครู!D43=1,0,0)))</f>
        <v>0</v>
      </c>
      <c r="F47" s="5">
        <f>IF(ครู!E43=3,2,IF(ครู!E43=2,1,IF(ครู!E43=1,0,0)))</f>
        <v>0</v>
      </c>
      <c r="G47" s="5">
        <f>IF(ครู!F43=3,2,IF(ครู!F43=2,1,IF(ครู!F43=1,0,0)))</f>
        <v>0</v>
      </c>
      <c r="H47" s="5">
        <f>IF(ครู!G43=3,2,IF(ครู!G43=2,1,IF(ครู!G43=1,0,0)))</f>
        <v>0</v>
      </c>
      <c r="I47" s="5">
        <f>IF(ครู!H43=3,2,IF(ครู!H43=2,1,IF(ครู!H43=1,0,0)))</f>
        <v>0</v>
      </c>
      <c r="J47" s="5">
        <f>IF(ครู!I43=3,2,IF(ครู!I43=2,1,IF(ครู!I43=1,0,0)))</f>
        <v>0</v>
      </c>
      <c r="K47" s="5">
        <f>IF(ครู!J43=3,0,IF(ครู!J43=2,1,IF(ครู!J43=1,2,0)))</f>
        <v>0</v>
      </c>
      <c r="L47" s="5">
        <f>IF(ครู!K43=3,2,IF(ครู!K43=2,1,IF(ครู!K43=1,0,0)))</f>
        <v>0</v>
      </c>
      <c r="M47" s="5">
        <f>IF(ครู!L43=3,2,IF(ครู!L43=2,1,IF(ครู!L43=1,0,0)))</f>
        <v>0</v>
      </c>
      <c r="N47" s="5">
        <f>IF(ครู!M43=3,2,IF(ครู!M43=2,1,IF(ครู!M43=1,0,0)))</f>
        <v>0</v>
      </c>
      <c r="O47" s="5">
        <f>IF(ครู!N43=3,0,IF(ครู!N43=2,1,IF(ครู!N43=1,2,0)))</f>
        <v>0</v>
      </c>
      <c r="P47" s="5">
        <f>IF(ครู!O43=3,2,IF(ครู!O43=2,1,IF(ครู!O43=1,0,0)))</f>
        <v>0</v>
      </c>
      <c r="Q47" s="5">
        <f>IF(ครู!P43=3,2,IF(ครู!P43=2,1,IF(ครู!P43=1,0,0)))</f>
        <v>0</v>
      </c>
      <c r="R47" s="5">
        <f>IF(ครู!Q43=3,0,IF(ครู!Q43=2,1,IF(ครู!Q43=1,2,0)))</f>
        <v>0</v>
      </c>
      <c r="S47" s="5">
        <f>IF(ครู!R43=3,2,IF(ครู!R43=2,1,IF(ครู!R43=1,0,0)))</f>
        <v>0</v>
      </c>
      <c r="T47" s="5">
        <f>IF(ครู!S43=3,2,IF(ครู!S43=2,1,IF(ครู!S43=1,0,0)))</f>
        <v>0</v>
      </c>
      <c r="U47" s="5">
        <f>IF(ครู!T43=3,2,IF(ครู!T43=2,1,IF(ครู!T43=1,0,0)))</f>
        <v>0</v>
      </c>
      <c r="V47" s="5">
        <f>IF(ครู!U43=3,2,IF(ครู!U43=2,1,IF(ครู!U43=1,0,0)))</f>
        <v>0</v>
      </c>
      <c r="W47" s="5">
        <f>IF(ครู!V43=3,2,IF(ครู!V43=2,1,IF(ครู!V43=1,0,0)))</f>
        <v>0</v>
      </c>
      <c r="X47" s="5">
        <f>IF(ครู!W43=3,2,IF(ครู!W43=2,1,IF(ครู!W43=1,0,0)))</f>
        <v>0</v>
      </c>
      <c r="Y47" s="5">
        <f>IF(ครู!X43=3,0,IF(ครู!X43=2,1,IF(ครู!X43=1,2,0)))</f>
        <v>0</v>
      </c>
      <c r="Z47" s="5">
        <f>IF(ครู!Y43=3,2,IF(ครู!Y43=2,1,IF(ครู!Y43=1,0,0)))</f>
        <v>0</v>
      </c>
      <c r="AA47" s="5">
        <f>IF(ครู!Z43=3,2,IF(ครู!Z43=2,1,IF(ครู!Z43=1,0,0)))</f>
        <v>0</v>
      </c>
      <c r="AB47" s="5">
        <f>IF(ครู!AA43=3,2,IF(ครู!AA43=2,1,IF(ครู!AA43=1,0,0)))</f>
        <v>0</v>
      </c>
      <c r="AC47" s="5">
        <f>IF(ครู!AB43=3,0,IF(ครู!AB43=2,1,IF(ครู!AB43=1,2,0)))</f>
        <v>0</v>
      </c>
      <c r="AD47" s="5">
        <f>IF(ครู!AC43=3,2,IF(ครู!AC43=4,2,0))</f>
        <v>0</v>
      </c>
      <c r="AE47" s="5">
        <f>IF(ครู!AD43=3,2,IF(ครู!AD43=4,2,0))</f>
        <v>0</v>
      </c>
      <c r="AF47" s="5">
        <f>IF(ครู!AE43=3,2,IF(ครู!AE43=4,2,0))</f>
        <v>0</v>
      </c>
      <c r="AG47" s="5">
        <f>IF(ครู!AF43=3,2,IF(ครู!AF43=4,2,0))</f>
        <v>0</v>
      </c>
      <c r="AH47" s="5">
        <f>IF(ครู!AG43=3,2,IF(ครู!AG43=4,2,0))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>
      <c r="A48" s="4" t="str">
        <f>รายชื่อนักเรียน!E45</f>
        <v>11335</v>
      </c>
      <c r="B48" s="4" t="str">
        <f>รายชื่อนักเรียน!F45</f>
        <v>เด็กหญิงเรวดี  ล้อมวงษ์</v>
      </c>
      <c r="C48" s="5">
        <f>IF($B48=0,"",รายชื่อนักเรียน!G45)</f>
        <v>1</v>
      </c>
      <c r="D48" s="5">
        <f>IF($B48=0,"",รายชื่อนักเรียน!H45)</f>
        <v>43</v>
      </c>
      <c r="E48" s="5">
        <f>IF(ครู!D44=3,2,IF(ครู!D44=2,1,IF(ครู!D44=1,0,0)))</f>
        <v>0</v>
      </c>
      <c r="F48" s="5">
        <f>IF(ครู!E44=3,2,IF(ครู!E44=2,1,IF(ครู!E44=1,0,0)))</f>
        <v>0</v>
      </c>
      <c r="G48" s="5">
        <f>IF(ครู!F44=3,2,IF(ครู!F44=2,1,IF(ครู!F44=1,0,0)))</f>
        <v>0</v>
      </c>
      <c r="H48" s="5">
        <f>IF(ครู!G44=3,2,IF(ครู!G44=2,1,IF(ครู!G44=1,0,0)))</f>
        <v>0</v>
      </c>
      <c r="I48" s="5">
        <f>IF(ครู!H44=3,2,IF(ครู!H44=2,1,IF(ครู!H44=1,0,0)))</f>
        <v>0</v>
      </c>
      <c r="J48" s="5">
        <f>IF(ครู!I44=3,2,IF(ครู!I44=2,1,IF(ครู!I44=1,0,0)))</f>
        <v>0</v>
      </c>
      <c r="K48" s="5">
        <f>IF(ครู!J44=3,0,IF(ครู!J44=2,1,IF(ครู!J44=1,2,0)))</f>
        <v>0</v>
      </c>
      <c r="L48" s="5">
        <f>IF(ครู!K44=3,2,IF(ครู!K44=2,1,IF(ครู!K44=1,0,0)))</f>
        <v>0</v>
      </c>
      <c r="M48" s="5">
        <f>IF(ครู!L44=3,2,IF(ครู!L44=2,1,IF(ครู!L44=1,0,0)))</f>
        <v>0</v>
      </c>
      <c r="N48" s="5">
        <f>IF(ครู!M44=3,2,IF(ครู!M44=2,1,IF(ครู!M44=1,0,0)))</f>
        <v>0</v>
      </c>
      <c r="O48" s="5">
        <f>IF(ครู!N44=3,0,IF(ครู!N44=2,1,IF(ครู!N44=1,2,0)))</f>
        <v>0</v>
      </c>
      <c r="P48" s="5">
        <f>IF(ครู!O44=3,2,IF(ครู!O44=2,1,IF(ครู!O44=1,0,0)))</f>
        <v>0</v>
      </c>
      <c r="Q48" s="5">
        <f>IF(ครู!P44=3,2,IF(ครู!P44=2,1,IF(ครู!P44=1,0,0)))</f>
        <v>0</v>
      </c>
      <c r="R48" s="5">
        <f>IF(ครู!Q44=3,0,IF(ครู!Q44=2,1,IF(ครู!Q44=1,2,0)))</f>
        <v>0</v>
      </c>
      <c r="S48" s="5">
        <f>IF(ครู!R44=3,2,IF(ครู!R44=2,1,IF(ครู!R44=1,0,0)))</f>
        <v>0</v>
      </c>
      <c r="T48" s="5">
        <f>IF(ครู!S44=3,2,IF(ครู!S44=2,1,IF(ครู!S44=1,0,0)))</f>
        <v>0</v>
      </c>
      <c r="U48" s="5">
        <f>IF(ครู!T44=3,2,IF(ครู!T44=2,1,IF(ครู!T44=1,0,0)))</f>
        <v>0</v>
      </c>
      <c r="V48" s="5">
        <f>IF(ครู!U44=3,2,IF(ครู!U44=2,1,IF(ครู!U44=1,0,0)))</f>
        <v>0</v>
      </c>
      <c r="W48" s="5">
        <f>IF(ครู!V44=3,2,IF(ครู!V44=2,1,IF(ครู!V44=1,0,0)))</f>
        <v>0</v>
      </c>
      <c r="X48" s="5">
        <f>IF(ครู!W44=3,2,IF(ครู!W44=2,1,IF(ครู!W44=1,0,0)))</f>
        <v>0</v>
      </c>
      <c r="Y48" s="5">
        <f>IF(ครู!X44=3,0,IF(ครู!X44=2,1,IF(ครู!X44=1,2,0)))</f>
        <v>0</v>
      </c>
      <c r="Z48" s="5">
        <f>IF(ครู!Y44=3,2,IF(ครู!Y44=2,1,IF(ครู!Y44=1,0,0)))</f>
        <v>0</v>
      </c>
      <c r="AA48" s="5">
        <f>IF(ครู!Z44=3,2,IF(ครู!Z44=2,1,IF(ครู!Z44=1,0,0)))</f>
        <v>0</v>
      </c>
      <c r="AB48" s="5">
        <f>IF(ครู!AA44=3,2,IF(ครู!AA44=2,1,IF(ครู!AA44=1,0,0)))</f>
        <v>0</v>
      </c>
      <c r="AC48" s="5">
        <f>IF(ครู!AB44=3,0,IF(ครู!AB44=2,1,IF(ครู!AB44=1,2,0)))</f>
        <v>0</v>
      </c>
      <c r="AD48" s="5">
        <f>IF(ครู!AC44=3,2,IF(ครู!AC44=4,2,0))</f>
        <v>0</v>
      </c>
      <c r="AE48" s="5">
        <f>IF(ครู!AD44=3,2,IF(ครู!AD44=4,2,0))</f>
        <v>0</v>
      </c>
      <c r="AF48" s="5">
        <f>IF(ครู!AE44=3,2,IF(ครู!AE44=4,2,0))</f>
        <v>0</v>
      </c>
      <c r="AG48" s="5">
        <f>IF(ครู!AF44=3,2,IF(ครู!AF44=4,2,0))</f>
        <v>0</v>
      </c>
      <c r="AH48" s="5">
        <f>IF(ครู!AG44=3,2,IF(ครู!AG44=4,2,0))</f>
        <v>0</v>
      </c>
      <c r="AI48" s="5">
        <f t="shared" si="0"/>
        <v>0</v>
      </c>
      <c r="AJ48" s="5" t="str">
        <f t="shared" si="1"/>
        <v>ปกติ</v>
      </c>
      <c r="AK48" s="5">
        <f t="shared" si="2"/>
        <v>0</v>
      </c>
      <c r="AL48" s="5" t="str">
        <f t="shared" si="3"/>
        <v>ปกติ</v>
      </c>
      <c r="AM48" s="5">
        <f t="shared" si="4"/>
        <v>0</v>
      </c>
      <c r="AN48" s="5" t="str">
        <f t="shared" si="5"/>
        <v>ปกติ</v>
      </c>
      <c r="AO48" s="5">
        <f t="shared" si="6"/>
        <v>0</v>
      </c>
      <c r="AP48" s="5" t="str">
        <f t="shared" si="7"/>
        <v>ปกติ</v>
      </c>
      <c r="AQ48" s="5">
        <f t="shared" si="8"/>
        <v>0</v>
      </c>
      <c r="AR48" s="5" t="str">
        <f t="shared" si="9"/>
        <v>ปกติ</v>
      </c>
      <c r="AS48" s="5">
        <f t="shared" si="10"/>
        <v>0</v>
      </c>
      <c r="AT48" s="5" t="str">
        <f t="shared" si="11"/>
        <v>ไม่มีจุดแข็ง</v>
      </c>
      <c r="AU48" s="5" t="str">
        <f t="shared" si="12"/>
        <v>ปกติ</v>
      </c>
    </row>
    <row r="49" spans="1:47">
      <c r="A49" s="4" t="str">
        <f>รายชื่อนักเรียน!E46</f>
        <v>11337</v>
      </c>
      <c r="B49" s="4" t="str">
        <f>รายชื่อนักเรียน!F46</f>
        <v>เด็กหญิงลลิตา  สุขสมจิตร</v>
      </c>
      <c r="C49" s="5">
        <f>IF($B49=0,"",รายชื่อนักเรียน!G46)</f>
        <v>1</v>
      </c>
      <c r="D49" s="5">
        <f>IF($B49=0,"",รายชื่อนักเรียน!H46)</f>
        <v>44</v>
      </c>
      <c r="E49" s="5">
        <f>IF(ครู!D45=3,2,IF(ครู!D45=2,1,IF(ครู!D45=1,0,0)))</f>
        <v>0</v>
      </c>
      <c r="F49" s="5">
        <f>IF(ครู!E45=3,2,IF(ครู!E45=2,1,IF(ครู!E45=1,0,0)))</f>
        <v>0</v>
      </c>
      <c r="G49" s="5">
        <f>IF(ครู!F45=3,2,IF(ครู!F45=2,1,IF(ครู!F45=1,0,0)))</f>
        <v>0</v>
      </c>
      <c r="H49" s="5">
        <f>IF(ครู!G45=3,2,IF(ครู!G45=2,1,IF(ครู!G45=1,0,0)))</f>
        <v>0</v>
      </c>
      <c r="I49" s="5">
        <f>IF(ครู!H45=3,2,IF(ครู!H45=2,1,IF(ครู!H45=1,0,0)))</f>
        <v>0</v>
      </c>
      <c r="J49" s="5">
        <f>IF(ครู!I45=3,2,IF(ครู!I45=2,1,IF(ครู!I45=1,0,0)))</f>
        <v>0</v>
      </c>
      <c r="K49" s="5">
        <f>IF(ครู!J45=3,0,IF(ครู!J45=2,1,IF(ครู!J45=1,2,0)))</f>
        <v>0</v>
      </c>
      <c r="L49" s="5">
        <f>IF(ครู!K45=3,2,IF(ครู!K45=2,1,IF(ครู!K45=1,0,0)))</f>
        <v>0</v>
      </c>
      <c r="M49" s="5">
        <f>IF(ครู!L45=3,2,IF(ครู!L45=2,1,IF(ครู!L45=1,0,0)))</f>
        <v>0</v>
      </c>
      <c r="N49" s="5">
        <f>IF(ครู!M45=3,2,IF(ครู!M45=2,1,IF(ครู!M45=1,0,0)))</f>
        <v>0</v>
      </c>
      <c r="O49" s="5">
        <f>IF(ครู!N45=3,0,IF(ครู!N45=2,1,IF(ครู!N45=1,2,0)))</f>
        <v>0</v>
      </c>
      <c r="P49" s="5">
        <f>IF(ครู!O45=3,2,IF(ครู!O45=2,1,IF(ครู!O45=1,0,0)))</f>
        <v>0</v>
      </c>
      <c r="Q49" s="5">
        <f>IF(ครู!P45=3,2,IF(ครู!P45=2,1,IF(ครู!P45=1,0,0)))</f>
        <v>0</v>
      </c>
      <c r="R49" s="5">
        <f>IF(ครู!Q45=3,0,IF(ครู!Q45=2,1,IF(ครู!Q45=1,2,0)))</f>
        <v>0</v>
      </c>
      <c r="S49" s="5">
        <f>IF(ครู!R45=3,2,IF(ครู!R45=2,1,IF(ครู!R45=1,0,0)))</f>
        <v>0</v>
      </c>
      <c r="T49" s="5">
        <f>IF(ครู!S45=3,2,IF(ครู!S45=2,1,IF(ครู!S45=1,0,0)))</f>
        <v>0</v>
      </c>
      <c r="U49" s="5">
        <f>IF(ครู!T45=3,2,IF(ครู!T45=2,1,IF(ครู!T45=1,0,0)))</f>
        <v>0</v>
      </c>
      <c r="V49" s="5">
        <f>IF(ครู!U45=3,2,IF(ครู!U45=2,1,IF(ครู!U45=1,0,0)))</f>
        <v>0</v>
      </c>
      <c r="W49" s="5">
        <f>IF(ครู!V45=3,2,IF(ครู!V45=2,1,IF(ครู!V45=1,0,0)))</f>
        <v>0</v>
      </c>
      <c r="X49" s="5">
        <f>IF(ครู!W45=3,2,IF(ครู!W45=2,1,IF(ครู!W45=1,0,0)))</f>
        <v>0</v>
      </c>
      <c r="Y49" s="5">
        <f>IF(ครู!X45=3,0,IF(ครู!X45=2,1,IF(ครู!X45=1,2,0)))</f>
        <v>0</v>
      </c>
      <c r="Z49" s="5">
        <f>IF(ครู!Y45=3,2,IF(ครู!Y45=2,1,IF(ครู!Y45=1,0,0)))</f>
        <v>0</v>
      </c>
      <c r="AA49" s="5">
        <f>IF(ครู!Z45=3,2,IF(ครู!Z45=2,1,IF(ครู!Z45=1,0,0)))</f>
        <v>0</v>
      </c>
      <c r="AB49" s="5">
        <f>IF(ครู!AA45=3,2,IF(ครู!AA45=2,1,IF(ครู!AA45=1,0,0)))</f>
        <v>0</v>
      </c>
      <c r="AC49" s="5">
        <f>IF(ครู!AB45=3,0,IF(ครู!AB45=2,1,IF(ครู!AB45=1,2,0)))</f>
        <v>0</v>
      </c>
      <c r="AD49" s="5">
        <f>IF(ครู!AC45=3,2,IF(ครู!AC45=4,2,0))</f>
        <v>0</v>
      </c>
      <c r="AE49" s="5">
        <f>IF(ครู!AD45=3,2,IF(ครู!AD45=4,2,0))</f>
        <v>0</v>
      </c>
      <c r="AF49" s="5">
        <f>IF(ครู!AE45=3,2,IF(ครู!AE45=4,2,0))</f>
        <v>0</v>
      </c>
      <c r="AG49" s="5">
        <f>IF(ครู!AF45=3,2,IF(ครู!AF45=4,2,0))</f>
        <v>0</v>
      </c>
      <c r="AH49" s="5">
        <f>IF(ครู!AG45=3,2,IF(ครู!AG45=4,2,0))</f>
        <v>0</v>
      </c>
      <c r="AI49" s="5">
        <f t="shared" si="0"/>
        <v>0</v>
      </c>
      <c r="AJ49" s="5" t="str">
        <f t="shared" si="1"/>
        <v>ปกติ</v>
      </c>
      <c r="AK49" s="5">
        <f t="shared" si="2"/>
        <v>0</v>
      </c>
      <c r="AL49" s="5" t="str">
        <f t="shared" si="3"/>
        <v>ปกติ</v>
      </c>
      <c r="AM49" s="5">
        <f t="shared" si="4"/>
        <v>0</v>
      </c>
      <c r="AN49" s="5" t="str">
        <f t="shared" si="5"/>
        <v>ปกติ</v>
      </c>
      <c r="AO49" s="5">
        <f t="shared" si="6"/>
        <v>0</v>
      </c>
      <c r="AP49" s="5" t="str">
        <f t="shared" si="7"/>
        <v>ปกติ</v>
      </c>
      <c r="AQ49" s="5">
        <f t="shared" si="8"/>
        <v>0</v>
      </c>
      <c r="AR49" s="5" t="str">
        <f t="shared" si="9"/>
        <v>ปกติ</v>
      </c>
      <c r="AS49" s="5">
        <f t="shared" si="10"/>
        <v>0</v>
      </c>
      <c r="AT49" s="5" t="str">
        <f t="shared" si="11"/>
        <v>ไม่มีจุดแข็ง</v>
      </c>
      <c r="AU49" s="5" t="str">
        <f t="shared" si="12"/>
        <v>ปกติ</v>
      </c>
    </row>
    <row r="50" spans="1:47">
      <c r="A50" s="4" t="str">
        <f>รายชื่อนักเรียน!E47</f>
        <v>11343</v>
      </c>
      <c r="B50" s="4" t="str">
        <f>รายชื่อนักเรียน!F47</f>
        <v>เด็กหญิงวินิธิญา  ถนอมศักดิ์</v>
      </c>
      <c r="C50" s="5">
        <f>IF($B50=0,"",รายชื่อนักเรียน!G47)</f>
        <v>1</v>
      </c>
      <c r="D50" s="5">
        <f>IF($B50=0,"",รายชื่อนักเรียน!H47)</f>
        <v>45</v>
      </c>
      <c r="E50" s="5">
        <f>IF(ครู!D46=3,2,IF(ครู!D46=2,1,IF(ครู!D46=1,0,0)))</f>
        <v>0</v>
      </c>
      <c r="F50" s="5">
        <f>IF(ครู!E46=3,2,IF(ครู!E46=2,1,IF(ครู!E46=1,0,0)))</f>
        <v>0</v>
      </c>
      <c r="G50" s="5">
        <f>IF(ครู!F46=3,2,IF(ครู!F46=2,1,IF(ครู!F46=1,0,0)))</f>
        <v>0</v>
      </c>
      <c r="H50" s="5">
        <f>IF(ครู!G46=3,2,IF(ครู!G46=2,1,IF(ครู!G46=1,0,0)))</f>
        <v>0</v>
      </c>
      <c r="I50" s="5">
        <f>IF(ครู!H46=3,2,IF(ครู!H46=2,1,IF(ครู!H46=1,0,0)))</f>
        <v>0</v>
      </c>
      <c r="J50" s="5">
        <f>IF(ครู!I46=3,2,IF(ครู!I46=2,1,IF(ครู!I46=1,0,0)))</f>
        <v>0</v>
      </c>
      <c r="K50" s="5">
        <f>IF(ครู!J46=3,0,IF(ครู!J46=2,1,IF(ครู!J46=1,2,0)))</f>
        <v>0</v>
      </c>
      <c r="L50" s="5">
        <f>IF(ครู!K46=3,2,IF(ครู!K46=2,1,IF(ครู!K46=1,0,0)))</f>
        <v>0</v>
      </c>
      <c r="M50" s="5">
        <f>IF(ครู!L46=3,2,IF(ครู!L46=2,1,IF(ครู!L46=1,0,0)))</f>
        <v>0</v>
      </c>
      <c r="N50" s="5">
        <f>IF(ครู!M46=3,2,IF(ครู!M46=2,1,IF(ครู!M46=1,0,0)))</f>
        <v>0</v>
      </c>
      <c r="O50" s="5">
        <f>IF(ครู!N46=3,0,IF(ครู!N46=2,1,IF(ครู!N46=1,2,0)))</f>
        <v>0</v>
      </c>
      <c r="P50" s="5">
        <f>IF(ครู!O46=3,2,IF(ครู!O46=2,1,IF(ครู!O46=1,0,0)))</f>
        <v>0</v>
      </c>
      <c r="Q50" s="5">
        <f>IF(ครู!P46=3,2,IF(ครู!P46=2,1,IF(ครู!P46=1,0,0)))</f>
        <v>0</v>
      </c>
      <c r="R50" s="5">
        <f>IF(ครู!Q46=3,0,IF(ครู!Q46=2,1,IF(ครู!Q46=1,2,0)))</f>
        <v>0</v>
      </c>
      <c r="S50" s="5">
        <f>IF(ครู!R46=3,2,IF(ครู!R46=2,1,IF(ครู!R46=1,0,0)))</f>
        <v>0</v>
      </c>
      <c r="T50" s="5">
        <f>IF(ครู!S46=3,2,IF(ครู!S46=2,1,IF(ครู!S46=1,0,0)))</f>
        <v>0</v>
      </c>
      <c r="U50" s="5">
        <f>IF(ครู!T46=3,2,IF(ครู!T46=2,1,IF(ครู!T46=1,0,0)))</f>
        <v>0</v>
      </c>
      <c r="V50" s="5">
        <f>IF(ครู!U46=3,2,IF(ครู!U46=2,1,IF(ครู!U46=1,0,0)))</f>
        <v>0</v>
      </c>
      <c r="W50" s="5">
        <f>IF(ครู!V46=3,2,IF(ครู!V46=2,1,IF(ครู!V46=1,0,0)))</f>
        <v>0</v>
      </c>
      <c r="X50" s="5">
        <f>IF(ครู!W46=3,2,IF(ครู!W46=2,1,IF(ครู!W46=1,0,0)))</f>
        <v>0</v>
      </c>
      <c r="Y50" s="5">
        <f>IF(ครู!X46=3,0,IF(ครู!X46=2,1,IF(ครู!X46=1,2,0)))</f>
        <v>0</v>
      </c>
      <c r="Z50" s="5">
        <f>IF(ครู!Y46=3,2,IF(ครู!Y46=2,1,IF(ครู!Y46=1,0,0)))</f>
        <v>0</v>
      </c>
      <c r="AA50" s="5">
        <f>IF(ครู!Z46=3,2,IF(ครู!Z46=2,1,IF(ครู!Z46=1,0,0)))</f>
        <v>0</v>
      </c>
      <c r="AB50" s="5">
        <f>IF(ครู!AA46=3,2,IF(ครู!AA46=2,1,IF(ครู!AA46=1,0,0)))</f>
        <v>0</v>
      </c>
      <c r="AC50" s="5">
        <f>IF(ครู!AB46=3,0,IF(ครู!AB46=2,1,IF(ครู!AB46=1,2,0)))</f>
        <v>0</v>
      </c>
      <c r="AD50" s="5">
        <f>IF(ครู!AC46=3,2,IF(ครู!AC46=4,2,0))</f>
        <v>0</v>
      </c>
      <c r="AE50" s="5">
        <f>IF(ครู!AD46=3,2,IF(ครู!AD46=4,2,0))</f>
        <v>0</v>
      </c>
      <c r="AF50" s="5">
        <f>IF(ครู!AE46=3,2,IF(ครู!AE46=4,2,0))</f>
        <v>0</v>
      </c>
      <c r="AG50" s="5">
        <f>IF(ครู!AF46=3,2,IF(ครู!AF46=4,2,0))</f>
        <v>0</v>
      </c>
      <c r="AH50" s="5">
        <f>IF(ครู!AG46=3,2,IF(ครู!AG46=4,2,0))</f>
        <v>0</v>
      </c>
      <c r="AI50" s="5">
        <f t="shared" si="0"/>
        <v>0</v>
      </c>
      <c r="AJ50" s="5" t="str">
        <f t="shared" si="1"/>
        <v>ปกติ</v>
      </c>
      <c r="AK50" s="5">
        <f t="shared" si="2"/>
        <v>0</v>
      </c>
      <c r="AL50" s="5" t="str">
        <f t="shared" si="3"/>
        <v>ปกติ</v>
      </c>
      <c r="AM50" s="5">
        <f t="shared" si="4"/>
        <v>0</v>
      </c>
      <c r="AN50" s="5" t="str">
        <f t="shared" si="5"/>
        <v>ปกติ</v>
      </c>
      <c r="AO50" s="5">
        <f t="shared" si="6"/>
        <v>0</v>
      </c>
      <c r="AP50" s="5" t="str">
        <f t="shared" si="7"/>
        <v>ปกติ</v>
      </c>
      <c r="AQ50" s="5">
        <f t="shared" si="8"/>
        <v>0</v>
      </c>
      <c r="AR50" s="5" t="str">
        <f t="shared" si="9"/>
        <v>ปกติ</v>
      </c>
      <c r="AS50" s="5">
        <f t="shared" si="10"/>
        <v>0</v>
      </c>
      <c r="AT50" s="5" t="str">
        <f t="shared" si="11"/>
        <v>ไม่มีจุดแข็ง</v>
      </c>
      <c r="AU50" s="5" t="str">
        <f t="shared" si="12"/>
        <v>ปกติ</v>
      </c>
    </row>
    <row r="51" spans="1:47">
      <c r="A51" s="4" t="str">
        <f>รายชื่อนักเรียน!E48</f>
        <v>11352</v>
      </c>
      <c r="B51" s="4" t="str">
        <f>รายชื่อนักเรียน!F48</f>
        <v>เด็กหญิงศิรินภา  วงษ์มะเซาะ</v>
      </c>
      <c r="C51" s="5">
        <f>IF($B51=0,"",รายชื่อนักเรียน!G48)</f>
        <v>1</v>
      </c>
      <c r="D51" s="5">
        <f>IF($B51=0,"",รายชื่อนักเรียน!H48)</f>
        <v>46</v>
      </c>
      <c r="E51" s="5">
        <f>IF(ครู!D47=3,2,IF(ครู!D47=2,1,IF(ครู!D47=1,0,0)))</f>
        <v>0</v>
      </c>
      <c r="F51" s="5">
        <f>IF(ครู!E47=3,2,IF(ครู!E47=2,1,IF(ครู!E47=1,0,0)))</f>
        <v>0</v>
      </c>
      <c r="G51" s="5">
        <f>IF(ครู!F47=3,2,IF(ครู!F47=2,1,IF(ครู!F47=1,0,0)))</f>
        <v>0</v>
      </c>
      <c r="H51" s="5">
        <f>IF(ครู!G47=3,2,IF(ครู!G47=2,1,IF(ครู!G47=1,0,0)))</f>
        <v>0</v>
      </c>
      <c r="I51" s="5">
        <f>IF(ครู!H47=3,2,IF(ครู!H47=2,1,IF(ครู!H47=1,0,0)))</f>
        <v>0</v>
      </c>
      <c r="J51" s="5">
        <f>IF(ครู!I47=3,2,IF(ครู!I47=2,1,IF(ครู!I47=1,0,0)))</f>
        <v>0</v>
      </c>
      <c r="K51" s="5">
        <f>IF(ครู!J47=3,0,IF(ครู!J47=2,1,IF(ครู!J47=1,2,0)))</f>
        <v>0</v>
      </c>
      <c r="L51" s="5">
        <f>IF(ครู!K47=3,2,IF(ครู!K47=2,1,IF(ครู!K47=1,0,0)))</f>
        <v>0</v>
      </c>
      <c r="M51" s="5">
        <f>IF(ครู!L47=3,2,IF(ครู!L47=2,1,IF(ครู!L47=1,0,0)))</f>
        <v>0</v>
      </c>
      <c r="N51" s="5">
        <f>IF(ครู!M47=3,2,IF(ครู!M47=2,1,IF(ครู!M47=1,0,0)))</f>
        <v>0</v>
      </c>
      <c r="O51" s="5">
        <f>IF(ครู!N47=3,0,IF(ครู!N47=2,1,IF(ครู!N47=1,2,0)))</f>
        <v>0</v>
      </c>
      <c r="P51" s="5">
        <f>IF(ครู!O47=3,2,IF(ครู!O47=2,1,IF(ครู!O47=1,0,0)))</f>
        <v>0</v>
      </c>
      <c r="Q51" s="5">
        <f>IF(ครู!P47=3,2,IF(ครู!P47=2,1,IF(ครู!P47=1,0,0)))</f>
        <v>0</v>
      </c>
      <c r="R51" s="5">
        <f>IF(ครู!Q47=3,0,IF(ครู!Q47=2,1,IF(ครู!Q47=1,2,0)))</f>
        <v>0</v>
      </c>
      <c r="S51" s="5">
        <f>IF(ครู!R47=3,2,IF(ครู!R47=2,1,IF(ครู!R47=1,0,0)))</f>
        <v>0</v>
      </c>
      <c r="T51" s="5">
        <f>IF(ครู!S47=3,2,IF(ครู!S47=2,1,IF(ครู!S47=1,0,0)))</f>
        <v>0</v>
      </c>
      <c r="U51" s="5">
        <f>IF(ครู!T47=3,2,IF(ครู!T47=2,1,IF(ครู!T47=1,0,0)))</f>
        <v>0</v>
      </c>
      <c r="V51" s="5">
        <f>IF(ครู!U47=3,2,IF(ครู!U47=2,1,IF(ครู!U47=1,0,0)))</f>
        <v>0</v>
      </c>
      <c r="W51" s="5">
        <f>IF(ครู!V47=3,2,IF(ครู!V47=2,1,IF(ครู!V47=1,0,0)))</f>
        <v>0</v>
      </c>
      <c r="X51" s="5">
        <f>IF(ครู!W47=3,2,IF(ครู!W47=2,1,IF(ครู!W47=1,0,0)))</f>
        <v>0</v>
      </c>
      <c r="Y51" s="5">
        <f>IF(ครู!X47=3,0,IF(ครู!X47=2,1,IF(ครู!X47=1,2,0)))</f>
        <v>0</v>
      </c>
      <c r="Z51" s="5">
        <f>IF(ครู!Y47=3,2,IF(ครู!Y47=2,1,IF(ครู!Y47=1,0,0)))</f>
        <v>0</v>
      </c>
      <c r="AA51" s="5">
        <f>IF(ครู!Z47=3,2,IF(ครู!Z47=2,1,IF(ครู!Z47=1,0,0)))</f>
        <v>0</v>
      </c>
      <c r="AB51" s="5">
        <f>IF(ครู!AA47=3,2,IF(ครู!AA47=2,1,IF(ครู!AA47=1,0,0)))</f>
        <v>0</v>
      </c>
      <c r="AC51" s="5">
        <f>IF(ครู!AB47=3,0,IF(ครู!AB47=2,1,IF(ครู!AB47=1,2,0)))</f>
        <v>0</v>
      </c>
      <c r="AD51" s="5">
        <f>IF(ครู!AC47=3,2,IF(ครู!AC47=4,2,0))</f>
        <v>0</v>
      </c>
      <c r="AE51" s="5">
        <f>IF(ครู!AD47=3,2,IF(ครู!AD47=4,2,0))</f>
        <v>0</v>
      </c>
      <c r="AF51" s="5">
        <f>IF(ครู!AE47=3,2,IF(ครู!AE47=4,2,0))</f>
        <v>0</v>
      </c>
      <c r="AG51" s="5">
        <f>IF(ครู!AF47=3,2,IF(ครู!AF47=4,2,0))</f>
        <v>0</v>
      </c>
      <c r="AH51" s="5">
        <f>IF(ครู!AG47=3,2,IF(ครู!AG47=4,2,0))</f>
        <v>0</v>
      </c>
      <c r="AI51" s="5">
        <f t="shared" si="0"/>
        <v>0</v>
      </c>
      <c r="AJ51" s="5" t="str">
        <f t="shared" si="1"/>
        <v>ปกติ</v>
      </c>
      <c r="AK51" s="5">
        <f t="shared" si="2"/>
        <v>0</v>
      </c>
      <c r="AL51" s="5" t="str">
        <f t="shared" si="3"/>
        <v>ปกติ</v>
      </c>
      <c r="AM51" s="5">
        <f t="shared" si="4"/>
        <v>0</v>
      </c>
      <c r="AN51" s="5" t="str">
        <f t="shared" si="5"/>
        <v>ปกติ</v>
      </c>
      <c r="AO51" s="5">
        <f t="shared" si="6"/>
        <v>0</v>
      </c>
      <c r="AP51" s="5" t="str">
        <f t="shared" si="7"/>
        <v>ปกติ</v>
      </c>
      <c r="AQ51" s="5">
        <f t="shared" si="8"/>
        <v>0</v>
      </c>
      <c r="AR51" s="5" t="str">
        <f t="shared" si="9"/>
        <v>ปกติ</v>
      </c>
      <c r="AS51" s="5">
        <f t="shared" si="10"/>
        <v>0</v>
      </c>
      <c r="AT51" s="5" t="str">
        <f t="shared" si="11"/>
        <v>ไม่มีจุดแข็ง</v>
      </c>
      <c r="AU51" s="5" t="str">
        <f t="shared" si="12"/>
        <v>ปกติ</v>
      </c>
    </row>
    <row r="52" spans="1:47">
      <c r="A52" s="4" t="str">
        <f>รายชื่อนักเรียน!E49</f>
        <v>11353</v>
      </c>
      <c r="B52" s="4" t="str">
        <f>รายชื่อนักเรียน!F49</f>
        <v>เด็กหญิงศิริพร  เผือกผ่องใส</v>
      </c>
      <c r="C52" s="5">
        <f>IF($B52=0,"",รายชื่อนักเรียน!G49)</f>
        <v>1</v>
      </c>
      <c r="D52" s="5">
        <f>IF($B52=0,"",รายชื่อนักเรียน!H49)</f>
        <v>47</v>
      </c>
      <c r="E52" s="5">
        <f>IF(ครู!D48=3,2,IF(ครู!D48=2,1,IF(ครู!D48=1,0,0)))</f>
        <v>0</v>
      </c>
      <c r="F52" s="5">
        <f>IF(ครู!E48=3,2,IF(ครู!E48=2,1,IF(ครู!E48=1,0,0)))</f>
        <v>0</v>
      </c>
      <c r="G52" s="5">
        <f>IF(ครู!F48=3,2,IF(ครู!F48=2,1,IF(ครู!F48=1,0,0)))</f>
        <v>0</v>
      </c>
      <c r="H52" s="5">
        <f>IF(ครู!G48=3,2,IF(ครู!G48=2,1,IF(ครู!G48=1,0,0)))</f>
        <v>0</v>
      </c>
      <c r="I52" s="5">
        <f>IF(ครู!H48=3,2,IF(ครู!H48=2,1,IF(ครู!H48=1,0,0)))</f>
        <v>0</v>
      </c>
      <c r="J52" s="5">
        <f>IF(ครู!I48=3,2,IF(ครู!I48=2,1,IF(ครู!I48=1,0,0)))</f>
        <v>0</v>
      </c>
      <c r="K52" s="5">
        <f>IF(ครู!J48=3,0,IF(ครู!J48=2,1,IF(ครู!J48=1,2,0)))</f>
        <v>0</v>
      </c>
      <c r="L52" s="5">
        <f>IF(ครู!K48=3,2,IF(ครู!K48=2,1,IF(ครู!K48=1,0,0)))</f>
        <v>0</v>
      </c>
      <c r="M52" s="5">
        <f>IF(ครู!L48=3,2,IF(ครู!L48=2,1,IF(ครู!L48=1,0,0)))</f>
        <v>0</v>
      </c>
      <c r="N52" s="5">
        <f>IF(ครู!M48=3,2,IF(ครู!M48=2,1,IF(ครู!M48=1,0,0)))</f>
        <v>0</v>
      </c>
      <c r="O52" s="5">
        <f>IF(ครู!N48=3,0,IF(ครู!N48=2,1,IF(ครู!N48=1,2,0)))</f>
        <v>0</v>
      </c>
      <c r="P52" s="5">
        <f>IF(ครู!O48=3,2,IF(ครู!O48=2,1,IF(ครู!O48=1,0,0)))</f>
        <v>0</v>
      </c>
      <c r="Q52" s="5">
        <f>IF(ครู!P48=3,2,IF(ครู!P48=2,1,IF(ครู!P48=1,0,0)))</f>
        <v>0</v>
      </c>
      <c r="R52" s="5">
        <f>IF(ครู!Q48=3,0,IF(ครู!Q48=2,1,IF(ครู!Q48=1,2,0)))</f>
        <v>0</v>
      </c>
      <c r="S52" s="5">
        <f>IF(ครู!R48=3,2,IF(ครู!R48=2,1,IF(ครู!R48=1,0,0)))</f>
        <v>0</v>
      </c>
      <c r="T52" s="5">
        <f>IF(ครู!S48=3,2,IF(ครู!S48=2,1,IF(ครู!S48=1,0,0)))</f>
        <v>0</v>
      </c>
      <c r="U52" s="5">
        <f>IF(ครู!T48=3,2,IF(ครู!T48=2,1,IF(ครู!T48=1,0,0)))</f>
        <v>0</v>
      </c>
      <c r="V52" s="5">
        <f>IF(ครู!U48=3,2,IF(ครู!U48=2,1,IF(ครู!U48=1,0,0)))</f>
        <v>0</v>
      </c>
      <c r="W52" s="5">
        <f>IF(ครู!V48=3,2,IF(ครู!V48=2,1,IF(ครู!V48=1,0,0)))</f>
        <v>0</v>
      </c>
      <c r="X52" s="5">
        <f>IF(ครู!W48=3,2,IF(ครู!W48=2,1,IF(ครู!W48=1,0,0)))</f>
        <v>0</v>
      </c>
      <c r="Y52" s="5">
        <f>IF(ครู!X48=3,0,IF(ครู!X48=2,1,IF(ครู!X48=1,2,0)))</f>
        <v>0</v>
      </c>
      <c r="Z52" s="5">
        <f>IF(ครู!Y48=3,2,IF(ครู!Y48=2,1,IF(ครู!Y48=1,0,0)))</f>
        <v>0</v>
      </c>
      <c r="AA52" s="5">
        <f>IF(ครู!Z48=3,2,IF(ครู!Z48=2,1,IF(ครู!Z48=1,0,0)))</f>
        <v>0</v>
      </c>
      <c r="AB52" s="5">
        <f>IF(ครู!AA48=3,2,IF(ครู!AA48=2,1,IF(ครู!AA48=1,0,0)))</f>
        <v>0</v>
      </c>
      <c r="AC52" s="5">
        <f>IF(ครู!AB48=3,0,IF(ครู!AB48=2,1,IF(ครู!AB48=1,2,0)))</f>
        <v>0</v>
      </c>
      <c r="AD52" s="5">
        <f>IF(ครู!AC48=3,2,IF(ครู!AC48=4,2,0))</f>
        <v>0</v>
      </c>
      <c r="AE52" s="5">
        <f>IF(ครู!AD48=3,2,IF(ครู!AD48=4,2,0))</f>
        <v>0</v>
      </c>
      <c r="AF52" s="5">
        <f>IF(ครู!AE48=3,2,IF(ครู!AE48=4,2,0))</f>
        <v>0</v>
      </c>
      <c r="AG52" s="5">
        <f>IF(ครู!AF48=3,2,IF(ครู!AF48=4,2,0))</f>
        <v>0</v>
      </c>
      <c r="AH52" s="5">
        <f>IF(ครู!AG48=3,2,IF(ครู!AG48=4,2,0))</f>
        <v>0</v>
      </c>
      <c r="AI52" s="5">
        <f t="shared" si="0"/>
        <v>0</v>
      </c>
      <c r="AJ52" s="5" t="str">
        <f t="shared" si="1"/>
        <v>ปกติ</v>
      </c>
      <c r="AK52" s="5">
        <f t="shared" si="2"/>
        <v>0</v>
      </c>
      <c r="AL52" s="5" t="str">
        <f t="shared" si="3"/>
        <v>ปกติ</v>
      </c>
      <c r="AM52" s="5">
        <f t="shared" si="4"/>
        <v>0</v>
      </c>
      <c r="AN52" s="5" t="str">
        <f t="shared" si="5"/>
        <v>ปกติ</v>
      </c>
      <c r="AO52" s="5">
        <f t="shared" si="6"/>
        <v>0</v>
      </c>
      <c r="AP52" s="5" t="str">
        <f t="shared" si="7"/>
        <v>ปกติ</v>
      </c>
      <c r="AQ52" s="5">
        <f t="shared" si="8"/>
        <v>0</v>
      </c>
      <c r="AR52" s="5" t="str">
        <f t="shared" si="9"/>
        <v>ปกติ</v>
      </c>
      <c r="AS52" s="5">
        <f t="shared" si="10"/>
        <v>0</v>
      </c>
      <c r="AT52" s="5" t="str">
        <f t="shared" si="11"/>
        <v>ไม่มีจุดแข็ง</v>
      </c>
      <c r="AU52" s="5" t="str">
        <f t="shared" si="12"/>
        <v>ปกติ</v>
      </c>
    </row>
    <row r="53" spans="1:47">
      <c r="A53" s="4" t="str">
        <f>รายชื่อนักเรียน!E50</f>
        <v>11357</v>
      </c>
      <c r="B53" s="4" t="str">
        <f>รายชื่อนักเรียน!F50</f>
        <v>เด็กหญิงษรารัตน์  ประสาน</v>
      </c>
      <c r="C53" s="5">
        <f>IF($B53=0,"",รายชื่อนักเรียน!G50)</f>
        <v>1</v>
      </c>
      <c r="D53" s="5">
        <f>IF($B53=0,"",รายชื่อนักเรียน!H50)</f>
        <v>48</v>
      </c>
      <c r="E53" s="5">
        <f>IF(ครู!D49=3,2,IF(ครู!D49=2,1,IF(ครู!D49=1,0,0)))</f>
        <v>0</v>
      </c>
      <c r="F53" s="5">
        <f>IF(ครู!E49=3,2,IF(ครู!E49=2,1,IF(ครู!E49=1,0,0)))</f>
        <v>0</v>
      </c>
      <c r="G53" s="5">
        <f>IF(ครู!F49=3,2,IF(ครู!F49=2,1,IF(ครู!F49=1,0,0)))</f>
        <v>0</v>
      </c>
      <c r="H53" s="5">
        <f>IF(ครู!G49=3,2,IF(ครู!G49=2,1,IF(ครู!G49=1,0,0)))</f>
        <v>0</v>
      </c>
      <c r="I53" s="5">
        <f>IF(ครู!H49=3,2,IF(ครู!H49=2,1,IF(ครู!H49=1,0,0)))</f>
        <v>0</v>
      </c>
      <c r="J53" s="5">
        <f>IF(ครู!I49=3,2,IF(ครู!I49=2,1,IF(ครู!I49=1,0,0)))</f>
        <v>0</v>
      </c>
      <c r="K53" s="5">
        <f>IF(ครู!J49=3,0,IF(ครู!J49=2,1,IF(ครู!J49=1,2,0)))</f>
        <v>0</v>
      </c>
      <c r="L53" s="5">
        <f>IF(ครู!K49=3,2,IF(ครู!K49=2,1,IF(ครู!K49=1,0,0)))</f>
        <v>0</v>
      </c>
      <c r="M53" s="5">
        <f>IF(ครู!L49=3,2,IF(ครู!L49=2,1,IF(ครู!L49=1,0,0)))</f>
        <v>0</v>
      </c>
      <c r="N53" s="5">
        <f>IF(ครู!M49=3,2,IF(ครู!M49=2,1,IF(ครู!M49=1,0,0)))</f>
        <v>0</v>
      </c>
      <c r="O53" s="5">
        <f>IF(ครู!N49=3,0,IF(ครู!N49=2,1,IF(ครู!N49=1,2,0)))</f>
        <v>0</v>
      </c>
      <c r="P53" s="5">
        <f>IF(ครู!O49=3,2,IF(ครู!O49=2,1,IF(ครู!O49=1,0,0)))</f>
        <v>0</v>
      </c>
      <c r="Q53" s="5">
        <f>IF(ครู!P49=3,2,IF(ครู!P49=2,1,IF(ครู!P49=1,0,0)))</f>
        <v>0</v>
      </c>
      <c r="R53" s="5">
        <f>IF(ครู!Q49=3,0,IF(ครู!Q49=2,1,IF(ครู!Q49=1,2,0)))</f>
        <v>0</v>
      </c>
      <c r="S53" s="5">
        <f>IF(ครู!R49=3,2,IF(ครู!R49=2,1,IF(ครู!R49=1,0,0)))</f>
        <v>0</v>
      </c>
      <c r="T53" s="5">
        <f>IF(ครู!S49=3,2,IF(ครู!S49=2,1,IF(ครู!S49=1,0,0)))</f>
        <v>0</v>
      </c>
      <c r="U53" s="5">
        <f>IF(ครู!T49=3,2,IF(ครู!T49=2,1,IF(ครู!T49=1,0,0)))</f>
        <v>0</v>
      </c>
      <c r="V53" s="5">
        <f>IF(ครู!U49=3,2,IF(ครู!U49=2,1,IF(ครู!U49=1,0,0)))</f>
        <v>0</v>
      </c>
      <c r="W53" s="5">
        <f>IF(ครู!V49=3,2,IF(ครู!V49=2,1,IF(ครู!V49=1,0,0)))</f>
        <v>0</v>
      </c>
      <c r="X53" s="5">
        <f>IF(ครู!W49=3,2,IF(ครู!W49=2,1,IF(ครู!W49=1,0,0)))</f>
        <v>0</v>
      </c>
      <c r="Y53" s="5">
        <f>IF(ครู!X49=3,0,IF(ครู!X49=2,1,IF(ครู!X49=1,2,0)))</f>
        <v>0</v>
      </c>
      <c r="Z53" s="5">
        <f>IF(ครู!Y49=3,2,IF(ครู!Y49=2,1,IF(ครู!Y49=1,0,0)))</f>
        <v>0</v>
      </c>
      <c r="AA53" s="5">
        <f>IF(ครู!Z49=3,2,IF(ครู!Z49=2,1,IF(ครู!Z49=1,0,0)))</f>
        <v>0</v>
      </c>
      <c r="AB53" s="5">
        <f>IF(ครู!AA49=3,2,IF(ครู!AA49=2,1,IF(ครู!AA49=1,0,0)))</f>
        <v>0</v>
      </c>
      <c r="AC53" s="5">
        <f>IF(ครู!AB49=3,0,IF(ครู!AB49=2,1,IF(ครู!AB49=1,2,0)))</f>
        <v>0</v>
      </c>
      <c r="AD53" s="5">
        <f>IF(ครู!AC49=3,2,IF(ครู!AC49=4,2,0))</f>
        <v>0</v>
      </c>
      <c r="AE53" s="5">
        <f>IF(ครู!AD49=3,2,IF(ครู!AD49=4,2,0))</f>
        <v>0</v>
      </c>
      <c r="AF53" s="5">
        <f>IF(ครู!AE49=3,2,IF(ครู!AE49=4,2,0))</f>
        <v>0</v>
      </c>
      <c r="AG53" s="5">
        <f>IF(ครู!AF49=3,2,IF(ครู!AF49=4,2,0))</f>
        <v>0</v>
      </c>
      <c r="AH53" s="5">
        <f>IF(ครู!AG49=3,2,IF(ครู!AG49=4,2,0))</f>
        <v>0</v>
      </c>
      <c r="AI53" s="5">
        <f t="shared" ref="AI53:AI56" si="13">IF($B53=0,"",G53+L53+Q53+T53+AB53)</f>
        <v>0</v>
      </c>
      <c r="AJ53" s="5" t="str">
        <f t="shared" si="1"/>
        <v>ปกติ</v>
      </c>
      <c r="AK53" s="5">
        <f t="shared" ref="AK53:AK56" si="14">IF($B53=0,"",I53+K53+P53+V53+Z53)</f>
        <v>0</v>
      </c>
      <c r="AL53" s="5" t="str">
        <f t="shared" si="3"/>
        <v>ปกติ</v>
      </c>
      <c r="AM53" s="5">
        <f t="shared" ref="AM53:AM56" si="15">IF($B53=0,"",F53+N53+S53+Y53+AC53)</f>
        <v>0</v>
      </c>
      <c r="AN53" s="5" t="str">
        <f t="shared" si="5"/>
        <v>ปกติ</v>
      </c>
      <c r="AO53" s="5">
        <f t="shared" ref="AO53:AO56" si="16">IF($B53=0,"",J53+O53+R53+W53+AA53)</f>
        <v>0</v>
      </c>
      <c r="AP53" s="5" t="str">
        <f t="shared" si="7"/>
        <v>ปกติ</v>
      </c>
      <c r="AQ53" s="5">
        <f t="shared" ref="AQ53:AQ56" si="17">IF($B53=0,"",AI53+AK53+AM53+AO53)</f>
        <v>0</v>
      </c>
      <c r="AR53" s="5" t="str">
        <f t="shared" si="9"/>
        <v>ปกติ</v>
      </c>
      <c r="AS53" s="5">
        <f t="shared" ref="AS53:AS56" si="18">IF($B53=0,"",E53+H53+M53+U53+X53)</f>
        <v>0</v>
      </c>
      <c r="AT53" s="5" t="str">
        <f t="shared" si="11"/>
        <v>ไม่มีจุดแข็ง</v>
      </c>
      <c r="AU53" s="5" t="str">
        <f t="shared" ref="AU53:AU56" si="19">IF($B53=0,"",IF(SUM(AD53:AH53)&gt;=3,"มีปัญหา",IF(SUM(AD53:AH53)&gt;=1,"เสี่ยง","ปกติ")))</f>
        <v>ปกติ</v>
      </c>
    </row>
    <row r="54" spans="1:47">
      <c r="A54" s="4" t="str">
        <f>รายชื่อนักเรียน!E51</f>
        <v>11371</v>
      </c>
      <c r="B54" s="4" t="str">
        <f>รายชื่อนักเรียน!F51</f>
        <v>เด็กหญิงสุภาภรณ์  ป้อมบ้านมุง</v>
      </c>
      <c r="C54" s="5">
        <f>IF($B54=0,"",รายชื่อนักเรียน!G51)</f>
        <v>1</v>
      </c>
      <c r="D54" s="5">
        <f>IF($B54=0,"",รายชื่อนักเรียน!H51)</f>
        <v>49</v>
      </c>
      <c r="E54" s="5">
        <f>IF(ครู!D50=3,2,IF(ครู!D50=2,1,IF(ครู!D50=1,0,0)))</f>
        <v>0</v>
      </c>
      <c r="F54" s="5">
        <f>IF(ครู!E50=3,2,IF(ครู!E50=2,1,IF(ครู!E50=1,0,0)))</f>
        <v>0</v>
      </c>
      <c r="G54" s="5">
        <f>IF(ครู!F50=3,2,IF(ครู!F50=2,1,IF(ครู!F50=1,0,0)))</f>
        <v>0</v>
      </c>
      <c r="H54" s="5">
        <f>IF(ครู!G50=3,2,IF(ครู!G50=2,1,IF(ครู!G50=1,0,0)))</f>
        <v>0</v>
      </c>
      <c r="I54" s="5">
        <f>IF(ครู!H50=3,2,IF(ครู!H50=2,1,IF(ครู!H50=1,0,0)))</f>
        <v>0</v>
      </c>
      <c r="J54" s="5">
        <f>IF(ครู!I50=3,2,IF(ครู!I50=2,1,IF(ครู!I50=1,0,0)))</f>
        <v>0</v>
      </c>
      <c r="K54" s="5">
        <f>IF(ครู!J50=3,0,IF(ครู!J50=2,1,IF(ครู!J50=1,2,0)))</f>
        <v>0</v>
      </c>
      <c r="L54" s="5">
        <f>IF(ครู!K50=3,2,IF(ครู!K50=2,1,IF(ครู!K50=1,0,0)))</f>
        <v>0</v>
      </c>
      <c r="M54" s="5">
        <f>IF(ครู!L50=3,2,IF(ครู!L50=2,1,IF(ครู!L50=1,0,0)))</f>
        <v>0</v>
      </c>
      <c r="N54" s="5">
        <f>IF(ครู!M50=3,2,IF(ครู!M50=2,1,IF(ครู!M50=1,0,0)))</f>
        <v>0</v>
      </c>
      <c r="O54" s="5">
        <f>IF(ครู!N50=3,0,IF(ครู!N50=2,1,IF(ครู!N50=1,2,0)))</f>
        <v>0</v>
      </c>
      <c r="P54" s="5">
        <f>IF(ครู!O50=3,2,IF(ครู!O50=2,1,IF(ครู!O50=1,0,0)))</f>
        <v>0</v>
      </c>
      <c r="Q54" s="5">
        <f>IF(ครู!P50=3,2,IF(ครู!P50=2,1,IF(ครู!P50=1,0,0)))</f>
        <v>0</v>
      </c>
      <c r="R54" s="5">
        <f>IF(ครู!Q50=3,0,IF(ครู!Q50=2,1,IF(ครู!Q50=1,2,0)))</f>
        <v>0</v>
      </c>
      <c r="S54" s="5">
        <f>IF(ครู!R50=3,2,IF(ครู!R50=2,1,IF(ครู!R50=1,0,0)))</f>
        <v>0</v>
      </c>
      <c r="T54" s="5">
        <f>IF(ครู!S50=3,2,IF(ครู!S50=2,1,IF(ครู!S50=1,0,0)))</f>
        <v>0</v>
      </c>
      <c r="U54" s="5">
        <f>IF(ครู!T50=3,2,IF(ครู!T50=2,1,IF(ครู!T50=1,0,0)))</f>
        <v>0</v>
      </c>
      <c r="V54" s="5">
        <f>IF(ครู!U50=3,2,IF(ครู!U50=2,1,IF(ครู!U50=1,0,0)))</f>
        <v>0</v>
      </c>
      <c r="W54" s="5">
        <f>IF(ครู!V50=3,2,IF(ครู!V50=2,1,IF(ครู!V50=1,0,0)))</f>
        <v>0</v>
      </c>
      <c r="X54" s="5">
        <f>IF(ครู!W50=3,2,IF(ครู!W50=2,1,IF(ครู!W50=1,0,0)))</f>
        <v>0</v>
      </c>
      <c r="Y54" s="5">
        <f>IF(ครู!X50=3,0,IF(ครู!X50=2,1,IF(ครู!X50=1,2,0)))</f>
        <v>0</v>
      </c>
      <c r="Z54" s="5">
        <f>IF(ครู!Y50=3,2,IF(ครู!Y50=2,1,IF(ครู!Y50=1,0,0)))</f>
        <v>0</v>
      </c>
      <c r="AA54" s="5">
        <f>IF(ครู!Z50=3,2,IF(ครู!Z50=2,1,IF(ครู!Z50=1,0,0)))</f>
        <v>0</v>
      </c>
      <c r="AB54" s="5">
        <f>IF(ครู!AA50=3,2,IF(ครู!AA50=2,1,IF(ครู!AA50=1,0,0)))</f>
        <v>0</v>
      </c>
      <c r="AC54" s="5">
        <f>IF(ครู!AB50=3,0,IF(ครู!AB50=2,1,IF(ครู!AB50=1,2,0)))</f>
        <v>0</v>
      </c>
      <c r="AD54" s="5">
        <f>IF(ครู!AC50=3,2,IF(ครู!AC50=4,2,0))</f>
        <v>0</v>
      </c>
      <c r="AE54" s="5">
        <f>IF(ครู!AD50=3,2,IF(ครู!AD50=4,2,0))</f>
        <v>0</v>
      </c>
      <c r="AF54" s="5">
        <f>IF(ครู!AE50=3,2,IF(ครู!AE50=4,2,0))</f>
        <v>0</v>
      </c>
      <c r="AG54" s="5">
        <f>IF(ครู!AF50=3,2,IF(ครู!AF50=4,2,0))</f>
        <v>0</v>
      </c>
      <c r="AH54" s="5">
        <f>IF(ครู!AG50=3,2,IF(ครู!AG50=4,2,0))</f>
        <v>0</v>
      </c>
      <c r="AI54" s="5">
        <f t="shared" si="13"/>
        <v>0</v>
      </c>
      <c r="AJ54" s="5" t="str">
        <f t="shared" si="1"/>
        <v>ปกติ</v>
      </c>
      <c r="AK54" s="5">
        <f t="shared" si="14"/>
        <v>0</v>
      </c>
      <c r="AL54" s="5" t="str">
        <f t="shared" si="3"/>
        <v>ปกติ</v>
      </c>
      <c r="AM54" s="5">
        <f t="shared" si="15"/>
        <v>0</v>
      </c>
      <c r="AN54" s="5" t="str">
        <f t="shared" si="5"/>
        <v>ปกติ</v>
      </c>
      <c r="AO54" s="5">
        <f t="shared" si="16"/>
        <v>0</v>
      </c>
      <c r="AP54" s="5" t="str">
        <f t="shared" si="7"/>
        <v>ปกติ</v>
      </c>
      <c r="AQ54" s="5">
        <f t="shared" si="17"/>
        <v>0</v>
      </c>
      <c r="AR54" s="5" t="str">
        <f t="shared" si="9"/>
        <v>ปกติ</v>
      </c>
      <c r="AS54" s="5">
        <f t="shared" si="18"/>
        <v>0</v>
      </c>
      <c r="AT54" s="5" t="str">
        <f t="shared" si="11"/>
        <v>ไม่มีจุดแข็ง</v>
      </c>
      <c r="AU54" s="5" t="str">
        <f t="shared" si="19"/>
        <v>ปกติ</v>
      </c>
    </row>
    <row r="55" spans="1:47">
      <c r="A55" s="4" t="str">
        <f>รายชื่อนักเรียน!E52</f>
        <v>11373</v>
      </c>
      <c r="B55" s="4" t="str">
        <f>รายชื่อนักเรียน!F52</f>
        <v>เด็กหญิงแสงรวี  เฉลิมช่วง</v>
      </c>
      <c r="C55" s="5">
        <f>IF($B55=0,"",รายชื่อนักเรียน!G52)</f>
        <v>1</v>
      </c>
      <c r="D55" s="5">
        <f>IF($B55=0,"",รายชื่อนักเรียน!H52)</f>
        <v>50</v>
      </c>
      <c r="E55" s="5">
        <f>IF(ครู!D51=3,2,IF(ครู!D51=2,1,IF(ครู!D51=1,0,0)))</f>
        <v>0</v>
      </c>
      <c r="F55" s="5">
        <f>IF(ครู!E51=3,2,IF(ครู!E51=2,1,IF(ครู!E51=1,0,0)))</f>
        <v>0</v>
      </c>
      <c r="G55" s="5">
        <f>IF(ครู!F51=3,2,IF(ครู!F51=2,1,IF(ครู!F51=1,0,0)))</f>
        <v>0</v>
      </c>
      <c r="H55" s="5">
        <f>IF(ครู!G51=3,2,IF(ครู!G51=2,1,IF(ครู!G51=1,0,0)))</f>
        <v>0</v>
      </c>
      <c r="I55" s="5">
        <f>IF(ครู!H51=3,2,IF(ครู!H51=2,1,IF(ครู!H51=1,0,0)))</f>
        <v>0</v>
      </c>
      <c r="J55" s="5">
        <f>IF(ครู!I51=3,2,IF(ครู!I51=2,1,IF(ครู!I51=1,0,0)))</f>
        <v>0</v>
      </c>
      <c r="K55" s="5">
        <f>IF(ครู!J51=3,0,IF(ครู!J51=2,1,IF(ครู!J51=1,2,0)))</f>
        <v>0</v>
      </c>
      <c r="L55" s="5">
        <f>IF(ครู!K51=3,2,IF(ครู!K51=2,1,IF(ครู!K51=1,0,0)))</f>
        <v>0</v>
      </c>
      <c r="M55" s="5">
        <f>IF(ครู!L51=3,2,IF(ครู!L51=2,1,IF(ครู!L51=1,0,0)))</f>
        <v>0</v>
      </c>
      <c r="N55" s="5">
        <f>IF(ครู!M51=3,2,IF(ครู!M51=2,1,IF(ครู!M51=1,0,0)))</f>
        <v>0</v>
      </c>
      <c r="O55" s="5">
        <f>IF(ครู!N51=3,0,IF(ครู!N51=2,1,IF(ครู!N51=1,2,0)))</f>
        <v>0</v>
      </c>
      <c r="P55" s="5">
        <f>IF(ครู!O51=3,2,IF(ครู!O51=2,1,IF(ครู!O51=1,0,0)))</f>
        <v>0</v>
      </c>
      <c r="Q55" s="5">
        <f>IF(ครู!P51=3,2,IF(ครู!P51=2,1,IF(ครู!P51=1,0,0)))</f>
        <v>0</v>
      </c>
      <c r="R55" s="5">
        <f>IF(ครู!Q51=3,0,IF(ครู!Q51=2,1,IF(ครู!Q51=1,2,0)))</f>
        <v>0</v>
      </c>
      <c r="S55" s="5">
        <f>IF(ครู!R51=3,2,IF(ครู!R51=2,1,IF(ครู!R51=1,0,0)))</f>
        <v>0</v>
      </c>
      <c r="T55" s="5">
        <f>IF(ครู!S51=3,2,IF(ครู!S51=2,1,IF(ครู!S51=1,0,0)))</f>
        <v>0</v>
      </c>
      <c r="U55" s="5">
        <f>IF(ครู!T51=3,2,IF(ครู!T51=2,1,IF(ครู!T51=1,0,0)))</f>
        <v>0</v>
      </c>
      <c r="V55" s="5">
        <f>IF(ครู!U51=3,2,IF(ครู!U51=2,1,IF(ครู!U51=1,0,0)))</f>
        <v>0</v>
      </c>
      <c r="W55" s="5">
        <f>IF(ครู!V51=3,2,IF(ครู!V51=2,1,IF(ครู!V51=1,0,0)))</f>
        <v>0</v>
      </c>
      <c r="X55" s="5">
        <f>IF(ครู!W51=3,2,IF(ครู!W51=2,1,IF(ครู!W51=1,0,0)))</f>
        <v>0</v>
      </c>
      <c r="Y55" s="5">
        <f>IF(ครู!X51=3,0,IF(ครู!X51=2,1,IF(ครู!X51=1,2,0)))</f>
        <v>0</v>
      </c>
      <c r="Z55" s="5">
        <f>IF(ครู!Y51=3,2,IF(ครู!Y51=2,1,IF(ครู!Y51=1,0,0)))</f>
        <v>0</v>
      </c>
      <c r="AA55" s="5">
        <f>IF(ครู!Z51=3,2,IF(ครู!Z51=2,1,IF(ครู!Z51=1,0,0)))</f>
        <v>0</v>
      </c>
      <c r="AB55" s="5">
        <f>IF(ครู!AA51=3,2,IF(ครู!AA51=2,1,IF(ครู!AA51=1,0,0)))</f>
        <v>0</v>
      </c>
      <c r="AC55" s="5">
        <f>IF(ครู!AB51=3,0,IF(ครู!AB51=2,1,IF(ครู!AB51=1,2,0)))</f>
        <v>0</v>
      </c>
      <c r="AD55" s="5">
        <f>IF(ครู!AC51=3,2,IF(ครู!AC51=4,2,0))</f>
        <v>0</v>
      </c>
      <c r="AE55" s="5">
        <f>IF(ครู!AD51=3,2,IF(ครู!AD51=4,2,0))</f>
        <v>0</v>
      </c>
      <c r="AF55" s="5">
        <f>IF(ครู!AE51=3,2,IF(ครู!AE51=4,2,0))</f>
        <v>0</v>
      </c>
      <c r="AG55" s="5">
        <f>IF(ครู!AF51=3,2,IF(ครู!AF51=4,2,0))</f>
        <v>0</v>
      </c>
      <c r="AH55" s="5">
        <f>IF(ครู!AG51=3,2,IF(ครู!AG51=4,2,0))</f>
        <v>0</v>
      </c>
      <c r="AI55" s="5">
        <f t="shared" si="13"/>
        <v>0</v>
      </c>
      <c r="AJ55" s="5" t="str">
        <f t="shared" si="1"/>
        <v>ปกติ</v>
      </c>
      <c r="AK55" s="5">
        <f t="shared" si="14"/>
        <v>0</v>
      </c>
      <c r="AL55" s="5" t="str">
        <f t="shared" si="3"/>
        <v>ปกติ</v>
      </c>
      <c r="AM55" s="5">
        <f t="shared" si="15"/>
        <v>0</v>
      </c>
      <c r="AN55" s="5" t="str">
        <f t="shared" si="5"/>
        <v>ปกติ</v>
      </c>
      <c r="AO55" s="5">
        <f t="shared" si="16"/>
        <v>0</v>
      </c>
      <c r="AP55" s="5" t="str">
        <f t="shared" si="7"/>
        <v>ปกติ</v>
      </c>
      <c r="AQ55" s="5">
        <f t="shared" si="17"/>
        <v>0</v>
      </c>
      <c r="AR55" s="5" t="str">
        <f t="shared" si="9"/>
        <v>ปกติ</v>
      </c>
      <c r="AS55" s="5">
        <f t="shared" si="18"/>
        <v>0</v>
      </c>
      <c r="AT55" s="5" t="str">
        <f t="shared" si="11"/>
        <v>ไม่มีจุดแข็ง</v>
      </c>
      <c r="AU55" s="5" t="str">
        <f t="shared" si="19"/>
        <v>ปกติ</v>
      </c>
    </row>
    <row r="56" spans="1:47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IF(ครู!D52=3,2,IF(ครู!D52=2,1,IF(ครู!D52=1,0,0)))</f>
        <v>0</v>
      </c>
      <c r="F56" s="5">
        <f>IF(ครู!E52=3,2,IF(ครู!E52=2,1,IF(ครู!E52=1,0,0)))</f>
        <v>0</v>
      </c>
      <c r="G56" s="5">
        <f>IF(ครู!F52=3,2,IF(ครู!F52=2,1,IF(ครู!F52=1,0,0)))</f>
        <v>0</v>
      </c>
      <c r="H56" s="5">
        <f>IF(ครู!G52=3,2,IF(ครู!G52=2,1,IF(ครู!G52=1,0,0)))</f>
        <v>0</v>
      </c>
      <c r="I56" s="5">
        <f>IF(ครู!H52=3,2,IF(ครู!H52=2,1,IF(ครู!H52=1,0,0)))</f>
        <v>0</v>
      </c>
      <c r="J56" s="5">
        <f>IF(ครู!I52=3,2,IF(ครู!I52=2,1,IF(ครู!I52=1,0,0)))</f>
        <v>0</v>
      </c>
      <c r="K56" s="5">
        <f>IF(ครู!J52=3,0,IF(ครู!J52=2,1,IF(ครู!J52=1,2,0)))</f>
        <v>0</v>
      </c>
      <c r="L56" s="5">
        <f>IF(ครู!K52=3,2,IF(ครู!K52=2,1,IF(ครู!K52=1,0,0)))</f>
        <v>0</v>
      </c>
      <c r="M56" s="5">
        <f>IF(ครู!L52=3,2,IF(ครู!L52=2,1,IF(ครู!L52=1,0,0)))</f>
        <v>0</v>
      </c>
      <c r="N56" s="5">
        <f>IF(ครู!M52=3,2,IF(ครู!M52=2,1,IF(ครู!M52=1,0,0)))</f>
        <v>0</v>
      </c>
      <c r="O56" s="5">
        <f>IF(ครู!N52=3,0,IF(ครู!N52=2,1,IF(ครู!N52=1,2,0)))</f>
        <v>0</v>
      </c>
      <c r="P56" s="5">
        <f>IF(ครู!O52=3,2,IF(ครู!O52=2,1,IF(ครู!O52=1,0,0)))</f>
        <v>0</v>
      </c>
      <c r="Q56" s="5">
        <f>IF(ครู!P52=3,2,IF(ครู!P52=2,1,IF(ครู!P52=1,0,0)))</f>
        <v>0</v>
      </c>
      <c r="R56" s="5">
        <f>IF(ครู!Q52=3,0,IF(ครู!Q52=2,1,IF(ครู!Q52=1,2,0)))</f>
        <v>0</v>
      </c>
      <c r="S56" s="5">
        <f>IF(ครู!R52=3,2,IF(ครู!R52=2,1,IF(ครู!R52=1,0,0)))</f>
        <v>0</v>
      </c>
      <c r="T56" s="5">
        <f>IF(ครู!S52=3,2,IF(ครู!S52=2,1,IF(ครู!S52=1,0,0)))</f>
        <v>0</v>
      </c>
      <c r="U56" s="5">
        <f>IF(ครู!T52=3,2,IF(ครู!T52=2,1,IF(ครู!T52=1,0,0)))</f>
        <v>0</v>
      </c>
      <c r="V56" s="5">
        <f>IF(ครู!U52=3,2,IF(ครู!U52=2,1,IF(ครู!U52=1,0,0)))</f>
        <v>0</v>
      </c>
      <c r="W56" s="5">
        <f>IF(ครู!V52=3,2,IF(ครู!V52=2,1,IF(ครู!V52=1,0,0)))</f>
        <v>0</v>
      </c>
      <c r="X56" s="5">
        <f>IF(ครู!W52=3,2,IF(ครู!W52=2,1,IF(ครู!W52=1,0,0)))</f>
        <v>0</v>
      </c>
      <c r="Y56" s="5">
        <f>IF(ครู!X52=3,0,IF(ครู!X52=2,1,IF(ครู!X52=1,2,0)))</f>
        <v>0</v>
      </c>
      <c r="Z56" s="5">
        <f>IF(ครู!Y52=3,2,IF(ครู!Y52=2,1,IF(ครู!Y52=1,0,0)))</f>
        <v>0</v>
      </c>
      <c r="AA56" s="5">
        <f>IF(ครู!Z52=3,2,IF(ครู!Z52=2,1,IF(ครู!Z52=1,0,0)))</f>
        <v>0</v>
      </c>
      <c r="AB56" s="5">
        <f>IF(ครู!AA52=3,2,IF(ครู!AA52=2,1,IF(ครู!AA52=1,0,0)))</f>
        <v>0</v>
      </c>
      <c r="AC56" s="5">
        <f>IF(ครู!AB52=3,0,IF(ครู!AB52=2,1,IF(ครู!AB52=1,2,0)))</f>
        <v>0</v>
      </c>
      <c r="AD56" s="5">
        <f>IF(ครู!AC52=3,2,IF(ครู!AC52=4,2,0))</f>
        <v>0</v>
      </c>
      <c r="AE56" s="5">
        <f>IF(ครู!AD52=3,2,IF(ครู!AD52=4,2,0))</f>
        <v>0</v>
      </c>
      <c r="AF56" s="5">
        <f>IF(ครู!AE52=3,2,IF(ครู!AE52=4,2,0))</f>
        <v>0</v>
      </c>
      <c r="AG56" s="5">
        <f>IF(ครู!AF52=3,2,IF(ครู!AF52=4,2,0))</f>
        <v>0</v>
      </c>
      <c r="AH56" s="5">
        <f>IF(ครู!AG52=3,2,IF(ครู!AG52=4,2,0))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IF(ครู!D53=3,2,IF(ครู!D53=2,1,IF(ครู!D53=1,0,0)))</f>
        <v>0</v>
      </c>
      <c r="F57" s="5">
        <f>IF(ครู!E53=3,2,IF(ครู!E53=2,1,IF(ครู!E53=1,0,0)))</f>
        <v>0</v>
      </c>
      <c r="G57" s="5">
        <f>IF(ครู!F53=3,2,IF(ครู!F53=2,1,IF(ครู!F53=1,0,0)))</f>
        <v>0</v>
      </c>
      <c r="H57" s="5">
        <f>IF(ครู!G53=3,2,IF(ครู!G53=2,1,IF(ครู!G53=1,0,0)))</f>
        <v>0</v>
      </c>
      <c r="I57" s="5">
        <f>IF(ครู!H53=3,2,IF(ครู!H53=2,1,IF(ครู!H53=1,0,0)))</f>
        <v>0</v>
      </c>
      <c r="J57" s="5">
        <f>IF(ครู!I53=3,2,IF(ครู!I53=2,1,IF(ครู!I53=1,0,0)))</f>
        <v>0</v>
      </c>
      <c r="K57" s="5">
        <f>IF(ครู!J53=3,0,IF(ครู!J53=2,1,IF(ครู!J53=1,2,0)))</f>
        <v>0</v>
      </c>
      <c r="L57" s="5">
        <f>IF(ครู!K53=3,2,IF(ครู!K53=2,1,IF(ครู!K53=1,0,0)))</f>
        <v>0</v>
      </c>
      <c r="M57" s="5">
        <f>IF(ครู!L53=3,2,IF(ครู!L53=2,1,IF(ครู!L53=1,0,0)))</f>
        <v>0</v>
      </c>
      <c r="N57" s="5">
        <f>IF(ครู!M53=3,2,IF(ครู!M53=2,1,IF(ครู!M53=1,0,0)))</f>
        <v>0</v>
      </c>
      <c r="O57" s="5">
        <f>IF(ครู!N53=3,0,IF(ครู!N53=2,1,IF(ครู!N53=1,2,0)))</f>
        <v>0</v>
      </c>
      <c r="P57" s="5">
        <f>IF(ครู!O53=3,2,IF(ครู!O53=2,1,IF(ครู!O53=1,0,0)))</f>
        <v>0</v>
      </c>
      <c r="Q57" s="5">
        <f>IF(ครู!P53=3,2,IF(ครู!P53=2,1,IF(ครู!P53=1,0,0)))</f>
        <v>0</v>
      </c>
      <c r="R57" s="5">
        <f>IF(ครู!Q53=3,0,IF(ครู!Q53=2,1,IF(ครู!Q53=1,2,0)))</f>
        <v>0</v>
      </c>
      <c r="S57" s="5">
        <f>IF(ครู!R53=3,2,IF(ครู!R53=2,1,IF(ครู!R53=1,0,0)))</f>
        <v>0</v>
      </c>
      <c r="T57" s="5">
        <f>IF(ครู!S53=3,2,IF(ครู!S53=2,1,IF(ครู!S53=1,0,0)))</f>
        <v>0</v>
      </c>
      <c r="U57" s="5">
        <f>IF(ครู!T53=3,2,IF(ครู!T53=2,1,IF(ครู!T53=1,0,0)))</f>
        <v>0</v>
      </c>
      <c r="V57" s="5">
        <f>IF(ครู!U53=3,2,IF(ครู!U53=2,1,IF(ครู!U53=1,0,0)))</f>
        <v>0</v>
      </c>
      <c r="W57" s="5">
        <f>IF(ครู!V53=3,2,IF(ครู!V53=2,1,IF(ครู!V53=1,0,0)))</f>
        <v>0</v>
      </c>
      <c r="X57" s="5">
        <f>IF(ครู!W53=3,2,IF(ครู!W53=2,1,IF(ครู!W53=1,0,0)))</f>
        <v>0</v>
      </c>
      <c r="Y57" s="5">
        <f>IF(ครู!X53=3,0,IF(ครู!X53=2,1,IF(ครู!X53=1,2,0)))</f>
        <v>0</v>
      </c>
      <c r="Z57" s="5">
        <f>IF(ครู!Y53=3,2,IF(ครู!Y53=2,1,IF(ครู!Y53=1,0,0)))</f>
        <v>0</v>
      </c>
      <c r="AA57" s="5">
        <f>IF(ครู!Z53=3,2,IF(ครู!Z53=2,1,IF(ครู!Z53=1,0,0)))</f>
        <v>0</v>
      </c>
      <c r="AB57" s="5">
        <f>IF(ครู!AA53=3,2,IF(ครู!AA53=2,1,IF(ครู!AA53=1,0,0)))</f>
        <v>0</v>
      </c>
      <c r="AC57" s="5">
        <f>IF(ครู!AB53=3,0,IF(ครู!AB53=2,1,IF(ครู!AB53=1,2,0)))</f>
        <v>0</v>
      </c>
      <c r="AD57" s="5">
        <f>IF(ครู!AC53=3,2,IF(ครู!AC53=4,2,0))</f>
        <v>0</v>
      </c>
      <c r="AE57" s="5">
        <f>IF(ครู!AD53=3,2,IF(ครู!AD53=4,2,0))</f>
        <v>0</v>
      </c>
      <c r="AF57" s="5">
        <f>IF(ครู!AE53=3,2,IF(ครู!AE53=4,2,0))</f>
        <v>0</v>
      </c>
      <c r="AG57" s="5">
        <f>IF(ครู!AF53=3,2,IF(ครู!AF53=4,2,0))</f>
        <v>0</v>
      </c>
      <c r="AH57" s="5">
        <f>IF(ครู!AG53=3,2,IF(ครู!AG53=4,2,0))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IF($B57=0,"",I57+K57+P57+V57+Z57)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36" right="0.44" top="0.59" bottom="0.56999999999999995" header="0.38" footer="0.3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212"/>
  <sheetViews>
    <sheetView workbookViewId="0">
      <selection activeCell="E12" sqref="E12"/>
    </sheetView>
  </sheetViews>
  <sheetFormatPr defaultRowHeight="12.75"/>
  <cols>
    <col min="1" max="1" width="9.140625" style="16"/>
    <col min="4" max="4" width="29.28515625" customWidth="1"/>
    <col min="5" max="5" width="12.7109375" customWidth="1"/>
  </cols>
  <sheetData>
    <row r="1" spans="1:11">
      <c r="A1" s="21" t="s">
        <v>0</v>
      </c>
      <c r="B1" s="21" t="s">
        <v>4510</v>
      </c>
      <c r="C1" s="21" t="s">
        <v>4511</v>
      </c>
      <c r="D1" s="21" t="s">
        <v>4512</v>
      </c>
      <c r="E1" s="21" t="s">
        <v>4513</v>
      </c>
      <c r="F1" s="21" t="s">
        <v>4514</v>
      </c>
      <c r="G1" s="21" t="s">
        <v>4515</v>
      </c>
      <c r="H1" s="21" t="s">
        <v>4516</v>
      </c>
      <c r="I1" s="21" t="s">
        <v>4517</v>
      </c>
      <c r="J1" s="21" t="s">
        <v>4518</v>
      </c>
    </row>
    <row r="2" spans="1:11" s="16" customFormat="1">
      <c r="A2" s="21">
        <v>0</v>
      </c>
      <c r="B2" s="21">
        <v>0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</row>
    <row r="3" spans="1:11">
      <c r="A3" s="16" t="str">
        <f t="shared" ref="A3:A66" si="0">CONCATENATE(F3,G3,H3)</f>
        <v>111</v>
      </c>
      <c r="B3" t="s">
        <v>54</v>
      </c>
      <c r="C3" t="s">
        <v>55</v>
      </c>
      <c r="D3" t="s">
        <v>4519</v>
      </c>
      <c r="E3" t="s">
        <v>56</v>
      </c>
      <c r="F3">
        <v>1</v>
      </c>
      <c r="G3">
        <v>1</v>
      </c>
      <c r="H3">
        <v>1</v>
      </c>
      <c r="I3" t="s">
        <v>57</v>
      </c>
      <c r="J3">
        <v>1</v>
      </c>
      <c r="K3" t="str">
        <f t="shared" ref="K3:K66" si="1">CONCATENATE(F3,G3)</f>
        <v>11</v>
      </c>
    </row>
    <row r="4" spans="1:11">
      <c r="A4" s="16" t="str">
        <f t="shared" si="0"/>
        <v>1110</v>
      </c>
      <c r="B4" t="s">
        <v>82</v>
      </c>
      <c r="C4" t="s">
        <v>83</v>
      </c>
      <c r="D4" t="s">
        <v>4528</v>
      </c>
      <c r="E4" t="s">
        <v>84</v>
      </c>
      <c r="F4">
        <v>1</v>
      </c>
      <c r="G4">
        <v>1</v>
      </c>
      <c r="H4">
        <v>10</v>
      </c>
      <c r="I4" t="s">
        <v>57</v>
      </c>
      <c r="J4">
        <v>1</v>
      </c>
      <c r="K4" s="16" t="str">
        <f t="shared" si="1"/>
        <v>11</v>
      </c>
    </row>
    <row r="5" spans="1:11">
      <c r="A5" s="16" t="str">
        <f t="shared" si="0"/>
        <v>1111</v>
      </c>
      <c r="B5" t="s">
        <v>85</v>
      </c>
      <c r="C5" t="s">
        <v>86</v>
      </c>
      <c r="D5" t="s">
        <v>4529</v>
      </c>
      <c r="E5" t="s">
        <v>87</v>
      </c>
      <c r="F5">
        <v>1</v>
      </c>
      <c r="G5">
        <v>1</v>
      </c>
      <c r="H5">
        <v>11</v>
      </c>
      <c r="I5" t="s">
        <v>57</v>
      </c>
      <c r="J5">
        <v>1</v>
      </c>
      <c r="K5" s="16" t="str">
        <f t="shared" si="1"/>
        <v>11</v>
      </c>
    </row>
    <row r="6" spans="1:11">
      <c r="A6" s="16" t="str">
        <f t="shared" si="0"/>
        <v>1112</v>
      </c>
      <c r="B6" t="s">
        <v>88</v>
      </c>
      <c r="C6" t="s">
        <v>89</v>
      </c>
      <c r="D6" t="s">
        <v>4530</v>
      </c>
      <c r="E6" t="s">
        <v>90</v>
      </c>
      <c r="F6">
        <v>1</v>
      </c>
      <c r="G6">
        <v>1</v>
      </c>
      <c r="H6">
        <v>12</v>
      </c>
      <c r="I6" t="s">
        <v>57</v>
      </c>
      <c r="J6">
        <v>1</v>
      </c>
      <c r="K6" s="16" t="str">
        <f t="shared" si="1"/>
        <v>11</v>
      </c>
    </row>
    <row r="7" spans="1:11">
      <c r="A7" s="16" t="str">
        <f t="shared" si="0"/>
        <v>1113</v>
      </c>
      <c r="B7" t="s">
        <v>91</v>
      </c>
      <c r="C7" t="s">
        <v>92</v>
      </c>
      <c r="D7" t="s">
        <v>4531</v>
      </c>
      <c r="E7" t="s">
        <v>93</v>
      </c>
      <c r="F7">
        <v>1</v>
      </c>
      <c r="G7">
        <v>1</v>
      </c>
      <c r="H7">
        <v>13</v>
      </c>
      <c r="I7" t="s">
        <v>57</v>
      </c>
      <c r="J7">
        <v>1</v>
      </c>
      <c r="K7" s="16" t="str">
        <f t="shared" si="1"/>
        <v>11</v>
      </c>
    </row>
    <row r="8" spans="1:11">
      <c r="A8" s="16" t="str">
        <f t="shared" si="0"/>
        <v>1114</v>
      </c>
      <c r="B8" t="s">
        <v>94</v>
      </c>
      <c r="C8" t="s">
        <v>95</v>
      </c>
      <c r="D8" t="s">
        <v>4532</v>
      </c>
      <c r="E8" t="s">
        <v>96</v>
      </c>
      <c r="F8">
        <v>1</v>
      </c>
      <c r="G8">
        <v>1</v>
      </c>
      <c r="H8">
        <v>14</v>
      </c>
      <c r="I8" t="s">
        <v>57</v>
      </c>
      <c r="J8">
        <v>1</v>
      </c>
      <c r="K8" s="16" t="str">
        <f t="shared" si="1"/>
        <v>11</v>
      </c>
    </row>
    <row r="9" spans="1:11">
      <c r="A9" s="16" t="str">
        <f t="shared" si="0"/>
        <v>1115</v>
      </c>
      <c r="B9" t="s">
        <v>97</v>
      </c>
      <c r="C9" t="s">
        <v>98</v>
      </c>
      <c r="D9" t="s">
        <v>4533</v>
      </c>
      <c r="E9" t="s">
        <v>99</v>
      </c>
      <c r="F9">
        <v>1</v>
      </c>
      <c r="G9">
        <v>1</v>
      </c>
      <c r="H9">
        <v>15</v>
      </c>
      <c r="I9" t="s">
        <v>57</v>
      </c>
      <c r="J9">
        <v>1</v>
      </c>
      <c r="K9" s="16" t="str">
        <f t="shared" si="1"/>
        <v>11</v>
      </c>
    </row>
    <row r="10" spans="1:11">
      <c r="A10" s="16" t="str">
        <f t="shared" si="0"/>
        <v>1116</v>
      </c>
      <c r="B10" t="s">
        <v>100</v>
      </c>
      <c r="C10" t="s">
        <v>101</v>
      </c>
      <c r="D10" t="s">
        <v>4534</v>
      </c>
      <c r="E10" t="s">
        <v>102</v>
      </c>
      <c r="F10">
        <v>1</v>
      </c>
      <c r="G10">
        <v>1</v>
      </c>
      <c r="H10">
        <v>16</v>
      </c>
      <c r="I10" t="s">
        <v>57</v>
      </c>
      <c r="J10">
        <v>1</v>
      </c>
      <c r="K10" s="16" t="str">
        <f t="shared" si="1"/>
        <v>11</v>
      </c>
    </row>
    <row r="11" spans="1:11">
      <c r="A11" s="16" t="str">
        <f t="shared" si="0"/>
        <v>1117</v>
      </c>
      <c r="B11" t="s">
        <v>103</v>
      </c>
      <c r="C11" t="s">
        <v>104</v>
      </c>
      <c r="D11" t="s">
        <v>4535</v>
      </c>
      <c r="E11" t="s">
        <v>105</v>
      </c>
      <c r="F11">
        <v>1</v>
      </c>
      <c r="G11">
        <v>1</v>
      </c>
      <c r="H11">
        <v>17</v>
      </c>
      <c r="I11" t="s">
        <v>57</v>
      </c>
      <c r="J11">
        <v>1</v>
      </c>
      <c r="K11" s="16" t="str">
        <f t="shared" si="1"/>
        <v>11</v>
      </c>
    </row>
    <row r="12" spans="1:11">
      <c r="A12" s="16" t="str">
        <f t="shared" si="0"/>
        <v>1118</v>
      </c>
      <c r="B12" t="s">
        <v>106</v>
      </c>
      <c r="C12" t="s">
        <v>107</v>
      </c>
      <c r="D12" t="s">
        <v>4536</v>
      </c>
      <c r="E12" t="s">
        <v>108</v>
      </c>
      <c r="F12">
        <v>1</v>
      </c>
      <c r="G12">
        <v>1</v>
      </c>
      <c r="H12">
        <v>18</v>
      </c>
      <c r="I12" t="s">
        <v>57</v>
      </c>
      <c r="J12">
        <v>1</v>
      </c>
      <c r="K12" s="16" t="str">
        <f t="shared" si="1"/>
        <v>11</v>
      </c>
    </row>
    <row r="13" spans="1:11">
      <c r="A13" s="16" t="str">
        <f t="shared" si="0"/>
        <v>1119</v>
      </c>
      <c r="B13" t="s">
        <v>109</v>
      </c>
      <c r="C13" t="s">
        <v>110</v>
      </c>
      <c r="D13" t="s">
        <v>4537</v>
      </c>
      <c r="E13" t="s">
        <v>111</v>
      </c>
      <c r="F13">
        <v>1</v>
      </c>
      <c r="G13">
        <v>1</v>
      </c>
      <c r="H13">
        <v>19</v>
      </c>
      <c r="I13" t="s">
        <v>57</v>
      </c>
      <c r="J13">
        <v>1</v>
      </c>
      <c r="K13" s="16" t="str">
        <f t="shared" si="1"/>
        <v>11</v>
      </c>
    </row>
    <row r="14" spans="1:11">
      <c r="A14" s="16" t="str">
        <f t="shared" si="0"/>
        <v>112</v>
      </c>
      <c r="B14" t="s">
        <v>58</v>
      </c>
      <c r="C14" t="s">
        <v>59</v>
      </c>
      <c r="D14" t="s">
        <v>4520</v>
      </c>
      <c r="E14" t="s">
        <v>60</v>
      </c>
      <c r="F14">
        <v>1</v>
      </c>
      <c r="G14">
        <v>1</v>
      </c>
      <c r="H14">
        <v>2</v>
      </c>
      <c r="I14" t="s">
        <v>57</v>
      </c>
      <c r="J14">
        <v>1</v>
      </c>
      <c r="K14" s="16" t="str">
        <f t="shared" si="1"/>
        <v>11</v>
      </c>
    </row>
    <row r="15" spans="1:11">
      <c r="A15" s="16" t="str">
        <f t="shared" si="0"/>
        <v>1120</v>
      </c>
      <c r="B15" t="s">
        <v>112</v>
      </c>
      <c r="C15" t="s">
        <v>113</v>
      </c>
      <c r="D15" t="s">
        <v>4538</v>
      </c>
      <c r="E15" t="s">
        <v>114</v>
      </c>
      <c r="F15">
        <v>1</v>
      </c>
      <c r="G15">
        <v>1</v>
      </c>
      <c r="H15">
        <v>20</v>
      </c>
      <c r="I15" t="s">
        <v>57</v>
      </c>
      <c r="J15">
        <v>1</v>
      </c>
      <c r="K15" s="16" t="str">
        <f t="shared" si="1"/>
        <v>11</v>
      </c>
    </row>
    <row r="16" spans="1:11">
      <c r="A16" s="16" t="str">
        <f t="shared" si="0"/>
        <v>1121</v>
      </c>
      <c r="B16" t="s">
        <v>115</v>
      </c>
      <c r="C16" t="s">
        <v>116</v>
      </c>
      <c r="D16" t="s">
        <v>4539</v>
      </c>
      <c r="E16" t="s">
        <v>117</v>
      </c>
      <c r="F16">
        <v>1</v>
      </c>
      <c r="G16">
        <v>1</v>
      </c>
      <c r="H16">
        <v>21</v>
      </c>
      <c r="I16" t="s">
        <v>57</v>
      </c>
      <c r="J16">
        <v>1</v>
      </c>
      <c r="K16" s="16" t="str">
        <f t="shared" si="1"/>
        <v>11</v>
      </c>
    </row>
    <row r="17" spans="1:11">
      <c r="A17" s="16" t="str">
        <f t="shared" si="0"/>
        <v>1122</v>
      </c>
      <c r="B17" t="s">
        <v>118</v>
      </c>
      <c r="C17" t="s">
        <v>119</v>
      </c>
      <c r="D17" t="s">
        <v>4540</v>
      </c>
      <c r="E17" t="s">
        <v>120</v>
      </c>
      <c r="F17">
        <v>1</v>
      </c>
      <c r="G17">
        <v>1</v>
      </c>
      <c r="H17">
        <v>22</v>
      </c>
      <c r="I17" t="s">
        <v>57</v>
      </c>
      <c r="J17">
        <v>1</v>
      </c>
      <c r="K17" s="16" t="str">
        <f t="shared" si="1"/>
        <v>11</v>
      </c>
    </row>
    <row r="18" spans="1:11">
      <c r="A18" s="16" t="str">
        <f t="shared" si="0"/>
        <v>1123</v>
      </c>
      <c r="B18" t="s">
        <v>121</v>
      </c>
      <c r="C18" t="s">
        <v>122</v>
      </c>
      <c r="D18" t="s">
        <v>4541</v>
      </c>
      <c r="E18" t="s">
        <v>123</v>
      </c>
      <c r="F18">
        <v>1</v>
      </c>
      <c r="G18">
        <v>1</v>
      </c>
      <c r="H18">
        <v>23</v>
      </c>
      <c r="I18" t="s">
        <v>57</v>
      </c>
      <c r="J18">
        <v>2</v>
      </c>
      <c r="K18" s="16" t="str">
        <f t="shared" si="1"/>
        <v>11</v>
      </c>
    </row>
    <row r="19" spans="1:11">
      <c r="A19" s="16" t="str">
        <f t="shared" si="0"/>
        <v>1124</v>
      </c>
      <c r="B19" t="s">
        <v>124</v>
      </c>
      <c r="C19" t="s">
        <v>125</v>
      </c>
      <c r="D19" t="s">
        <v>4542</v>
      </c>
      <c r="E19" t="s">
        <v>126</v>
      </c>
      <c r="F19">
        <v>1</v>
      </c>
      <c r="G19">
        <v>1</v>
      </c>
      <c r="H19">
        <v>24</v>
      </c>
      <c r="I19" t="s">
        <v>57</v>
      </c>
      <c r="J19">
        <v>2</v>
      </c>
      <c r="K19" s="16" t="str">
        <f t="shared" si="1"/>
        <v>11</v>
      </c>
    </row>
    <row r="20" spans="1:11">
      <c r="A20" s="16" t="str">
        <f t="shared" si="0"/>
        <v>1125</v>
      </c>
      <c r="B20" t="s">
        <v>127</v>
      </c>
      <c r="C20" t="s">
        <v>128</v>
      </c>
      <c r="D20" t="s">
        <v>4543</v>
      </c>
      <c r="E20" t="s">
        <v>129</v>
      </c>
      <c r="F20">
        <v>1</v>
      </c>
      <c r="G20">
        <v>1</v>
      </c>
      <c r="H20">
        <v>25</v>
      </c>
      <c r="I20" t="s">
        <v>57</v>
      </c>
      <c r="J20">
        <v>2</v>
      </c>
      <c r="K20" s="16" t="str">
        <f t="shared" si="1"/>
        <v>11</v>
      </c>
    </row>
    <row r="21" spans="1:11">
      <c r="A21" s="16" t="str">
        <f t="shared" si="0"/>
        <v>1126</v>
      </c>
      <c r="B21" t="s">
        <v>130</v>
      </c>
      <c r="C21" t="s">
        <v>131</v>
      </c>
      <c r="D21" t="s">
        <v>4544</v>
      </c>
      <c r="E21" t="s">
        <v>132</v>
      </c>
      <c r="F21">
        <v>1</v>
      </c>
      <c r="G21">
        <v>1</v>
      </c>
      <c r="H21">
        <v>26</v>
      </c>
      <c r="I21" t="s">
        <v>57</v>
      </c>
      <c r="J21">
        <v>2</v>
      </c>
      <c r="K21" s="16" t="str">
        <f t="shared" si="1"/>
        <v>11</v>
      </c>
    </row>
    <row r="22" spans="1:11">
      <c r="A22" s="16" t="str">
        <f t="shared" si="0"/>
        <v>1127</v>
      </c>
      <c r="B22" t="s">
        <v>133</v>
      </c>
      <c r="C22" t="s">
        <v>134</v>
      </c>
      <c r="D22" t="s">
        <v>4545</v>
      </c>
      <c r="E22" t="s">
        <v>135</v>
      </c>
      <c r="F22">
        <v>1</v>
      </c>
      <c r="G22">
        <v>1</v>
      </c>
      <c r="H22">
        <v>27</v>
      </c>
      <c r="I22" t="s">
        <v>57</v>
      </c>
      <c r="J22">
        <v>2</v>
      </c>
      <c r="K22" s="16" t="str">
        <f t="shared" si="1"/>
        <v>11</v>
      </c>
    </row>
    <row r="23" spans="1:11">
      <c r="A23" s="16" t="str">
        <f t="shared" si="0"/>
        <v>1128</v>
      </c>
      <c r="B23" t="s">
        <v>136</v>
      </c>
      <c r="C23" t="s">
        <v>137</v>
      </c>
      <c r="D23" t="s">
        <v>4546</v>
      </c>
      <c r="E23" t="s">
        <v>135</v>
      </c>
      <c r="F23">
        <v>1</v>
      </c>
      <c r="G23">
        <v>1</v>
      </c>
      <c r="H23">
        <v>28</v>
      </c>
      <c r="I23" t="s">
        <v>57</v>
      </c>
      <c r="J23">
        <v>2</v>
      </c>
      <c r="K23" s="16" t="str">
        <f t="shared" si="1"/>
        <v>11</v>
      </c>
    </row>
    <row r="24" spans="1:11">
      <c r="A24" s="16" t="str">
        <f t="shared" si="0"/>
        <v>1129</v>
      </c>
      <c r="B24" t="s">
        <v>138</v>
      </c>
      <c r="C24" t="s">
        <v>139</v>
      </c>
      <c r="D24" t="s">
        <v>4547</v>
      </c>
      <c r="E24" t="s">
        <v>140</v>
      </c>
      <c r="F24">
        <v>1</v>
      </c>
      <c r="G24">
        <v>1</v>
      </c>
      <c r="H24">
        <v>29</v>
      </c>
      <c r="I24" t="s">
        <v>57</v>
      </c>
      <c r="J24">
        <v>2</v>
      </c>
      <c r="K24" s="16" t="str">
        <f t="shared" si="1"/>
        <v>11</v>
      </c>
    </row>
    <row r="25" spans="1:11">
      <c r="A25" s="16" t="str">
        <f t="shared" si="0"/>
        <v>113</v>
      </c>
      <c r="B25" t="s">
        <v>61</v>
      </c>
      <c r="C25" t="s">
        <v>62</v>
      </c>
      <c r="D25" t="s">
        <v>4521</v>
      </c>
      <c r="E25" t="s">
        <v>63</v>
      </c>
      <c r="F25">
        <v>1</v>
      </c>
      <c r="G25">
        <v>1</v>
      </c>
      <c r="H25">
        <v>3</v>
      </c>
      <c r="I25" t="s">
        <v>57</v>
      </c>
      <c r="J25">
        <v>1</v>
      </c>
      <c r="K25" s="16" t="str">
        <f t="shared" si="1"/>
        <v>11</v>
      </c>
    </row>
    <row r="26" spans="1:11">
      <c r="A26" s="16" t="str">
        <f t="shared" si="0"/>
        <v>1130</v>
      </c>
      <c r="B26" t="s">
        <v>141</v>
      </c>
      <c r="C26" t="s">
        <v>142</v>
      </c>
      <c r="D26" t="s">
        <v>4548</v>
      </c>
      <c r="E26" t="s">
        <v>143</v>
      </c>
      <c r="F26">
        <v>1</v>
      </c>
      <c r="G26">
        <v>1</v>
      </c>
      <c r="H26">
        <v>30</v>
      </c>
      <c r="I26" t="s">
        <v>57</v>
      </c>
      <c r="J26">
        <v>2</v>
      </c>
      <c r="K26" s="16" t="str">
        <f t="shared" si="1"/>
        <v>11</v>
      </c>
    </row>
    <row r="27" spans="1:11">
      <c r="A27" s="16" t="str">
        <f t="shared" si="0"/>
        <v>1131</v>
      </c>
      <c r="B27" t="s">
        <v>144</v>
      </c>
      <c r="C27" t="s">
        <v>145</v>
      </c>
      <c r="D27" t="s">
        <v>4549</v>
      </c>
      <c r="E27" t="s">
        <v>146</v>
      </c>
      <c r="F27">
        <v>1</v>
      </c>
      <c r="G27">
        <v>1</v>
      </c>
      <c r="H27">
        <v>31</v>
      </c>
      <c r="I27" t="s">
        <v>57</v>
      </c>
      <c r="J27">
        <v>2</v>
      </c>
      <c r="K27" s="16" t="str">
        <f t="shared" si="1"/>
        <v>11</v>
      </c>
    </row>
    <row r="28" spans="1:11">
      <c r="A28" s="16" t="str">
        <f t="shared" si="0"/>
        <v>1132</v>
      </c>
      <c r="B28" t="s">
        <v>147</v>
      </c>
      <c r="C28" t="s">
        <v>148</v>
      </c>
      <c r="D28" t="s">
        <v>4550</v>
      </c>
      <c r="E28" t="s">
        <v>149</v>
      </c>
      <c r="F28">
        <v>1</v>
      </c>
      <c r="G28">
        <v>1</v>
      </c>
      <c r="H28">
        <v>32</v>
      </c>
      <c r="I28" t="s">
        <v>57</v>
      </c>
      <c r="J28">
        <v>2</v>
      </c>
      <c r="K28" s="16" t="str">
        <f t="shared" si="1"/>
        <v>11</v>
      </c>
    </row>
    <row r="29" spans="1:11">
      <c r="A29" s="16" t="str">
        <f t="shared" si="0"/>
        <v>1133</v>
      </c>
      <c r="B29" t="s">
        <v>150</v>
      </c>
      <c r="C29" t="s">
        <v>151</v>
      </c>
      <c r="D29" t="s">
        <v>4551</v>
      </c>
      <c r="E29" t="s">
        <v>152</v>
      </c>
      <c r="F29">
        <v>1</v>
      </c>
      <c r="G29">
        <v>1</v>
      </c>
      <c r="H29">
        <v>33</v>
      </c>
      <c r="I29" t="s">
        <v>57</v>
      </c>
      <c r="J29">
        <v>2</v>
      </c>
      <c r="K29" s="16" t="str">
        <f t="shared" si="1"/>
        <v>11</v>
      </c>
    </row>
    <row r="30" spans="1:11">
      <c r="A30" s="16" t="str">
        <f t="shared" si="0"/>
        <v>1134</v>
      </c>
      <c r="B30" t="s">
        <v>153</v>
      </c>
      <c r="C30" t="s">
        <v>154</v>
      </c>
      <c r="D30" t="s">
        <v>4552</v>
      </c>
      <c r="E30" t="s">
        <v>155</v>
      </c>
      <c r="F30">
        <v>1</v>
      </c>
      <c r="G30">
        <v>1</v>
      </c>
      <c r="H30">
        <v>34</v>
      </c>
      <c r="I30" t="s">
        <v>57</v>
      </c>
      <c r="J30">
        <v>2</v>
      </c>
      <c r="K30" s="16" t="str">
        <f t="shared" si="1"/>
        <v>11</v>
      </c>
    </row>
    <row r="31" spans="1:11">
      <c r="A31" s="16" t="str">
        <f t="shared" si="0"/>
        <v>1135</v>
      </c>
      <c r="B31" t="s">
        <v>156</v>
      </c>
      <c r="C31" t="s">
        <v>157</v>
      </c>
      <c r="D31" t="s">
        <v>4553</v>
      </c>
      <c r="E31" t="s">
        <v>158</v>
      </c>
      <c r="F31">
        <v>1</v>
      </c>
      <c r="G31">
        <v>1</v>
      </c>
      <c r="H31">
        <v>35</v>
      </c>
      <c r="I31" t="s">
        <v>57</v>
      </c>
      <c r="J31">
        <v>2</v>
      </c>
      <c r="K31" s="16" t="str">
        <f t="shared" si="1"/>
        <v>11</v>
      </c>
    </row>
    <row r="32" spans="1:11">
      <c r="A32" s="16" t="str">
        <f t="shared" si="0"/>
        <v>1136</v>
      </c>
      <c r="B32" t="s">
        <v>159</v>
      </c>
      <c r="C32" t="s">
        <v>160</v>
      </c>
      <c r="D32" t="s">
        <v>4554</v>
      </c>
      <c r="E32" t="s">
        <v>161</v>
      </c>
      <c r="F32">
        <v>1</v>
      </c>
      <c r="G32">
        <v>1</v>
      </c>
      <c r="H32">
        <v>36</v>
      </c>
      <c r="I32" t="s">
        <v>57</v>
      </c>
      <c r="J32">
        <v>2</v>
      </c>
      <c r="K32" s="16" t="str">
        <f t="shared" si="1"/>
        <v>11</v>
      </c>
    </row>
    <row r="33" spans="1:11">
      <c r="A33" s="16" t="str">
        <f t="shared" si="0"/>
        <v>1137</v>
      </c>
      <c r="B33" t="s">
        <v>162</v>
      </c>
      <c r="C33" t="s">
        <v>163</v>
      </c>
      <c r="D33" t="s">
        <v>4555</v>
      </c>
      <c r="E33" t="s">
        <v>164</v>
      </c>
      <c r="F33">
        <v>1</v>
      </c>
      <c r="G33">
        <v>1</v>
      </c>
      <c r="H33">
        <v>37</v>
      </c>
      <c r="I33" t="s">
        <v>57</v>
      </c>
      <c r="J33">
        <v>2</v>
      </c>
      <c r="K33" s="16" t="str">
        <f t="shared" si="1"/>
        <v>11</v>
      </c>
    </row>
    <row r="34" spans="1:11">
      <c r="A34" s="16" t="str">
        <f t="shared" si="0"/>
        <v>1138</v>
      </c>
      <c r="B34" t="s">
        <v>165</v>
      </c>
      <c r="C34" t="s">
        <v>166</v>
      </c>
      <c r="D34" t="s">
        <v>4556</v>
      </c>
      <c r="E34" t="s">
        <v>167</v>
      </c>
      <c r="F34">
        <v>1</v>
      </c>
      <c r="G34">
        <v>1</v>
      </c>
      <c r="H34">
        <v>38</v>
      </c>
      <c r="I34" t="s">
        <v>57</v>
      </c>
      <c r="J34">
        <v>2</v>
      </c>
      <c r="K34" s="16" t="str">
        <f t="shared" si="1"/>
        <v>11</v>
      </c>
    </row>
    <row r="35" spans="1:11">
      <c r="A35" s="16" t="str">
        <f t="shared" si="0"/>
        <v>1139</v>
      </c>
      <c r="B35" t="s">
        <v>168</v>
      </c>
      <c r="C35" t="s">
        <v>169</v>
      </c>
      <c r="D35" t="s">
        <v>4557</v>
      </c>
      <c r="E35" t="s">
        <v>170</v>
      </c>
      <c r="F35">
        <v>1</v>
      </c>
      <c r="G35">
        <v>1</v>
      </c>
      <c r="H35">
        <v>39</v>
      </c>
      <c r="I35" t="s">
        <v>57</v>
      </c>
      <c r="J35">
        <v>2</v>
      </c>
      <c r="K35" s="16" t="str">
        <f t="shared" si="1"/>
        <v>11</v>
      </c>
    </row>
    <row r="36" spans="1:11">
      <c r="A36" s="16" t="str">
        <f t="shared" si="0"/>
        <v>114</v>
      </c>
      <c r="B36" t="s">
        <v>64</v>
      </c>
      <c r="C36" t="s">
        <v>65</v>
      </c>
      <c r="D36" t="s">
        <v>4522</v>
      </c>
      <c r="E36" t="s">
        <v>66</v>
      </c>
      <c r="F36">
        <v>1</v>
      </c>
      <c r="G36">
        <v>1</v>
      </c>
      <c r="H36">
        <v>4</v>
      </c>
      <c r="I36" t="s">
        <v>57</v>
      </c>
      <c r="J36">
        <v>1</v>
      </c>
      <c r="K36" s="16" t="str">
        <f t="shared" si="1"/>
        <v>11</v>
      </c>
    </row>
    <row r="37" spans="1:11">
      <c r="A37" s="16" t="str">
        <f t="shared" si="0"/>
        <v>1140</v>
      </c>
      <c r="B37" t="s">
        <v>171</v>
      </c>
      <c r="C37" t="s">
        <v>172</v>
      </c>
      <c r="D37" t="s">
        <v>4558</v>
      </c>
      <c r="E37" t="s">
        <v>173</v>
      </c>
      <c r="F37">
        <v>1</v>
      </c>
      <c r="G37">
        <v>1</v>
      </c>
      <c r="H37">
        <v>40</v>
      </c>
      <c r="I37" t="s">
        <v>57</v>
      </c>
      <c r="J37">
        <v>2</v>
      </c>
      <c r="K37" s="16" t="str">
        <f t="shared" si="1"/>
        <v>11</v>
      </c>
    </row>
    <row r="38" spans="1:11">
      <c r="A38" s="16" t="str">
        <f t="shared" si="0"/>
        <v>1141</v>
      </c>
      <c r="B38" t="s">
        <v>174</v>
      </c>
      <c r="C38" t="s">
        <v>175</v>
      </c>
      <c r="D38" t="s">
        <v>4559</v>
      </c>
      <c r="E38" t="s">
        <v>176</v>
      </c>
      <c r="F38">
        <v>1</v>
      </c>
      <c r="G38">
        <v>1</v>
      </c>
      <c r="H38">
        <v>41</v>
      </c>
      <c r="I38" t="s">
        <v>57</v>
      </c>
      <c r="J38">
        <v>2</v>
      </c>
      <c r="K38" s="16" t="str">
        <f t="shared" si="1"/>
        <v>11</v>
      </c>
    </row>
    <row r="39" spans="1:11">
      <c r="A39" s="16" t="str">
        <f t="shared" si="0"/>
        <v>1142</v>
      </c>
      <c r="B39" t="s">
        <v>177</v>
      </c>
      <c r="C39" t="s">
        <v>178</v>
      </c>
      <c r="D39" t="s">
        <v>4560</v>
      </c>
      <c r="E39" t="s">
        <v>179</v>
      </c>
      <c r="F39">
        <v>1</v>
      </c>
      <c r="G39">
        <v>1</v>
      </c>
      <c r="H39">
        <v>42</v>
      </c>
      <c r="I39" t="s">
        <v>57</v>
      </c>
      <c r="J39">
        <v>2</v>
      </c>
      <c r="K39" s="16" t="str">
        <f t="shared" si="1"/>
        <v>11</v>
      </c>
    </row>
    <row r="40" spans="1:11">
      <c r="A40" s="16" t="str">
        <f t="shared" si="0"/>
        <v>1143</v>
      </c>
      <c r="B40" t="s">
        <v>180</v>
      </c>
      <c r="C40" t="s">
        <v>181</v>
      </c>
      <c r="D40" t="s">
        <v>4561</v>
      </c>
      <c r="E40" t="s">
        <v>182</v>
      </c>
      <c r="F40">
        <v>1</v>
      </c>
      <c r="G40">
        <v>1</v>
      </c>
      <c r="H40">
        <v>43</v>
      </c>
      <c r="I40" t="s">
        <v>57</v>
      </c>
      <c r="J40">
        <v>2</v>
      </c>
      <c r="K40" s="16" t="str">
        <f t="shared" si="1"/>
        <v>11</v>
      </c>
    </row>
    <row r="41" spans="1:11">
      <c r="A41" s="16" t="str">
        <f t="shared" si="0"/>
        <v>1144</v>
      </c>
      <c r="B41" t="s">
        <v>183</v>
      </c>
      <c r="C41" t="s">
        <v>184</v>
      </c>
      <c r="D41" t="s">
        <v>4562</v>
      </c>
      <c r="E41" t="s">
        <v>185</v>
      </c>
      <c r="F41">
        <v>1</v>
      </c>
      <c r="G41">
        <v>1</v>
      </c>
      <c r="H41">
        <v>44</v>
      </c>
      <c r="I41" t="s">
        <v>57</v>
      </c>
      <c r="J41">
        <v>2</v>
      </c>
      <c r="K41" s="16" t="str">
        <f t="shared" si="1"/>
        <v>11</v>
      </c>
    </row>
    <row r="42" spans="1:11">
      <c r="A42" s="16" t="str">
        <f t="shared" si="0"/>
        <v>1145</v>
      </c>
      <c r="B42" t="s">
        <v>186</v>
      </c>
      <c r="C42" t="s">
        <v>187</v>
      </c>
      <c r="D42" t="s">
        <v>4563</v>
      </c>
      <c r="E42" t="s">
        <v>188</v>
      </c>
      <c r="F42">
        <v>1</v>
      </c>
      <c r="G42">
        <v>1</v>
      </c>
      <c r="H42">
        <v>45</v>
      </c>
      <c r="I42" t="s">
        <v>57</v>
      </c>
      <c r="J42">
        <v>2</v>
      </c>
      <c r="K42" s="16" t="str">
        <f t="shared" si="1"/>
        <v>11</v>
      </c>
    </row>
    <row r="43" spans="1:11">
      <c r="A43" s="16" t="str">
        <f t="shared" si="0"/>
        <v>1146</v>
      </c>
      <c r="B43" t="s">
        <v>189</v>
      </c>
      <c r="C43" t="s">
        <v>190</v>
      </c>
      <c r="D43" t="s">
        <v>4564</v>
      </c>
      <c r="E43" t="s">
        <v>191</v>
      </c>
      <c r="F43">
        <v>1</v>
      </c>
      <c r="G43">
        <v>1</v>
      </c>
      <c r="H43">
        <v>46</v>
      </c>
      <c r="I43" t="s">
        <v>57</v>
      </c>
      <c r="J43">
        <v>2</v>
      </c>
      <c r="K43" s="16" t="str">
        <f t="shared" si="1"/>
        <v>11</v>
      </c>
    </row>
    <row r="44" spans="1:11">
      <c r="A44" s="16" t="str">
        <f t="shared" si="0"/>
        <v>1147</v>
      </c>
      <c r="B44" t="s">
        <v>192</v>
      </c>
      <c r="C44" t="s">
        <v>193</v>
      </c>
      <c r="D44" t="s">
        <v>4565</v>
      </c>
      <c r="E44" t="s">
        <v>194</v>
      </c>
      <c r="F44">
        <v>1</v>
      </c>
      <c r="G44">
        <v>1</v>
      </c>
      <c r="H44">
        <v>47</v>
      </c>
      <c r="I44" t="s">
        <v>57</v>
      </c>
      <c r="J44">
        <v>2</v>
      </c>
      <c r="K44" s="16" t="str">
        <f t="shared" si="1"/>
        <v>11</v>
      </c>
    </row>
    <row r="45" spans="1:11">
      <c r="A45" s="16" t="str">
        <f t="shared" si="0"/>
        <v>1148</v>
      </c>
      <c r="B45" t="s">
        <v>195</v>
      </c>
      <c r="C45" t="s">
        <v>196</v>
      </c>
      <c r="D45" t="s">
        <v>4566</v>
      </c>
      <c r="E45" t="s">
        <v>197</v>
      </c>
      <c r="F45">
        <v>1</v>
      </c>
      <c r="G45">
        <v>1</v>
      </c>
      <c r="H45">
        <v>48</v>
      </c>
      <c r="I45" t="s">
        <v>57</v>
      </c>
      <c r="J45">
        <v>2</v>
      </c>
      <c r="K45" s="16" t="str">
        <f t="shared" si="1"/>
        <v>11</v>
      </c>
    </row>
    <row r="46" spans="1:11">
      <c r="A46" s="16" t="str">
        <f t="shared" si="0"/>
        <v>1149</v>
      </c>
      <c r="B46" t="s">
        <v>198</v>
      </c>
      <c r="C46" t="s">
        <v>199</v>
      </c>
      <c r="D46" t="s">
        <v>4567</v>
      </c>
      <c r="E46" t="s">
        <v>200</v>
      </c>
      <c r="F46">
        <v>1</v>
      </c>
      <c r="G46">
        <v>1</v>
      </c>
      <c r="H46">
        <v>49</v>
      </c>
      <c r="I46" t="s">
        <v>57</v>
      </c>
      <c r="J46">
        <v>2</v>
      </c>
      <c r="K46" s="16" t="str">
        <f t="shared" si="1"/>
        <v>11</v>
      </c>
    </row>
    <row r="47" spans="1:11">
      <c r="A47" s="16" t="str">
        <f t="shared" si="0"/>
        <v>115</v>
      </c>
      <c r="B47" t="s">
        <v>67</v>
      </c>
      <c r="C47" t="s">
        <v>68</v>
      </c>
      <c r="D47" t="s">
        <v>4523</v>
      </c>
      <c r="E47" t="s">
        <v>69</v>
      </c>
      <c r="F47">
        <v>1</v>
      </c>
      <c r="G47">
        <v>1</v>
      </c>
      <c r="H47">
        <v>5</v>
      </c>
      <c r="I47" t="s">
        <v>57</v>
      </c>
      <c r="J47">
        <v>1</v>
      </c>
      <c r="K47" s="16" t="str">
        <f t="shared" si="1"/>
        <v>11</v>
      </c>
    </row>
    <row r="48" spans="1:11">
      <c r="A48" s="16" t="str">
        <f t="shared" si="0"/>
        <v>1150</v>
      </c>
      <c r="B48" t="s">
        <v>201</v>
      </c>
      <c r="C48" t="s">
        <v>202</v>
      </c>
      <c r="D48" t="s">
        <v>4568</v>
      </c>
      <c r="E48" t="s">
        <v>203</v>
      </c>
      <c r="F48">
        <v>1</v>
      </c>
      <c r="G48">
        <v>1</v>
      </c>
      <c r="H48">
        <v>50</v>
      </c>
      <c r="I48" t="s">
        <v>57</v>
      </c>
      <c r="J48">
        <v>2</v>
      </c>
      <c r="K48" s="16" t="str">
        <f t="shared" si="1"/>
        <v>11</v>
      </c>
    </row>
    <row r="49" spans="1:11">
      <c r="A49" s="16" t="str">
        <f t="shared" si="0"/>
        <v>116</v>
      </c>
      <c r="B49" t="s">
        <v>70</v>
      </c>
      <c r="C49" t="s">
        <v>71</v>
      </c>
      <c r="D49" t="s">
        <v>4524</v>
      </c>
      <c r="E49" t="s">
        <v>72</v>
      </c>
      <c r="F49">
        <v>1</v>
      </c>
      <c r="G49">
        <v>1</v>
      </c>
      <c r="H49">
        <v>6</v>
      </c>
      <c r="I49" t="s">
        <v>57</v>
      </c>
      <c r="J49">
        <v>1</v>
      </c>
      <c r="K49" s="16" t="str">
        <f t="shared" si="1"/>
        <v>11</v>
      </c>
    </row>
    <row r="50" spans="1:11">
      <c r="A50" s="16" t="str">
        <f t="shared" si="0"/>
        <v>117</v>
      </c>
      <c r="B50" t="s">
        <v>73</v>
      </c>
      <c r="C50" t="s">
        <v>74</v>
      </c>
      <c r="D50" t="s">
        <v>4525</v>
      </c>
      <c r="E50" t="s">
        <v>75</v>
      </c>
      <c r="F50">
        <v>1</v>
      </c>
      <c r="G50">
        <v>1</v>
      </c>
      <c r="H50">
        <v>7</v>
      </c>
      <c r="I50" t="s">
        <v>57</v>
      </c>
      <c r="J50">
        <v>1</v>
      </c>
      <c r="K50" s="16" t="str">
        <f t="shared" si="1"/>
        <v>11</v>
      </c>
    </row>
    <row r="51" spans="1:11">
      <c r="A51" s="16" t="str">
        <f t="shared" si="0"/>
        <v>118</v>
      </c>
      <c r="B51" t="s">
        <v>76</v>
      </c>
      <c r="C51" t="s">
        <v>77</v>
      </c>
      <c r="D51" t="s">
        <v>4526</v>
      </c>
      <c r="E51" t="s">
        <v>78</v>
      </c>
      <c r="F51">
        <v>1</v>
      </c>
      <c r="G51">
        <v>1</v>
      </c>
      <c r="H51">
        <v>8</v>
      </c>
      <c r="I51" t="s">
        <v>57</v>
      </c>
      <c r="J51">
        <v>1</v>
      </c>
      <c r="K51" s="16" t="str">
        <f t="shared" si="1"/>
        <v>11</v>
      </c>
    </row>
    <row r="52" spans="1:11">
      <c r="A52" s="16" t="str">
        <f t="shared" si="0"/>
        <v>119</v>
      </c>
      <c r="B52" t="s">
        <v>79</v>
      </c>
      <c r="C52" t="s">
        <v>80</v>
      </c>
      <c r="D52" t="s">
        <v>4527</v>
      </c>
      <c r="E52" t="s">
        <v>81</v>
      </c>
      <c r="F52">
        <v>1</v>
      </c>
      <c r="G52">
        <v>1</v>
      </c>
      <c r="H52">
        <v>9</v>
      </c>
      <c r="I52" t="s">
        <v>57</v>
      </c>
      <c r="J52">
        <v>1</v>
      </c>
      <c r="K52" s="16" t="str">
        <f t="shared" si="1"/>
        <v>11</v>
      </c>
    </row>
    <row r="53" spans="1:11">
      <c r="A53" s="16" t="str">
        <f t="shared" si="0"/>
        <v>121</v>
      </c>
      <c r="B53" t="s">
        <v>204</v>
      </c>
      <c r="C53" t="s">
        <v>205</v>
      </c>
      <c r="D53" t="s">
        <v>4569</v>
      </c>
      <c r="E53" t="s">
        <v>206</v>
      </c>
      <c r="F53">
        <v>1</v>
      </c>
      <c r="G53">
        <v>2</v>
      </c>
      <c r="H53">
        <v>1</v>
      </c>
      <c r="I53" t="s">
        <v>57</v>
      </c>
      <c r="J53">
        <v>1</v>
      </c>
      <c r="K53" s="16" t="str">
        <f t="shared" si="1"/>
        <v>12</v>
      </c>
    </row>
    <row r="54" spans="1:11">
      <c r="A54" s="16" t="str">
        <f t="shared" si="0"/>
        <v>1210</v>
      </c>
      <c r="B54" t="s">
        <v>229</v>
      </c>
      <c r="C54" t="s">
        <v>230</v>
      </c>
      <c r="D54" t="s">
        <v>4578</v>
      </c>
      <c r="E54" t="s">
        <v>231</v>
      </c>
      <c r="F54">
        <v>1</v>
      </c>
      <c r="G54">
        <v>2</v>
      </c>
      <c r="H54">
        <v>10</v>
      </c>
      <c r="I54" t="s">
        <v>57</v>
      </c>
      <c r="J54">
        <v>1</v>
      </c>
      <c r="K54" s="16" t="str">
        <f t="shared" si="1"/>
        <v>12</v>
      </c>
    </row>
    <row r="55" spans="1:11">
      <c r="A55" s="16" t="str">
        <f t="shared" si="0"/>
        <v>1211</v>
      </c>
      <c r="B55" t="s">
        <v>232</v>
      </c>
      <c r="C55" t="s">
        <v>233</v>
      </c>
      <c r="D55" t="s">
        <v>4579</v>
      </c>
      <c r="E55" t="s">
        <v>72</v>
      </c>
      <c r="F55">
        <v>1</v>
      </c>
      <c r="G55">
        <v>2</v>
      </c>
      <c r="H55">
        <v>11</v>
      </c>
      <c r="I55" t="s">
        <v>57</v>
      </c>
      <c r="J55">
        <v>1</v>
      </c>
      <c r="K55" s="16" t="str">
        <f t="shared" si="1"/>
        <v>12</v>
      </c>
    </row>
    <row r="56" spans="1:11">
      <c r="A56" s="16" t="str">
        <f t="shared" si="0"/>
        <v>1212</v>
      </c>
      <c r="B56" t="s">
        <v>234</v>
      </c>
      <c r="C56" t="s">
        <v>235</v>
      </c>
      <c r="D56" t="s">
        <v>4580</v>
      </c>
      <c r="E56" t="s">
        <v>236</v>
      </c>
      <c r="F56">
        <v>1</v>
      </c>
      <c r="G56">
        <v>2</v>
      </c>
      <c r="H56">
        <v>12</v>
      </c>
      <c r="I56" t="s">
        <v>57</v>
      </c>
      <c r="J56">
        <v>1</v>
      </c>
      <c r="K56" s="16" t="str">
        <f t="shared" si="1"/>
        <v>12</v>
      </c>
    </row>
    <row r="57" spans="1:11">
      <c r="A57" s="16" t="str">
        <f t="shared" si="0"/>
        <v>1213</v>
      </c>
      <c r="B57" t="s">
        <v>237</v>
      </c>
      <c r="C57" t="s">
        <v>238</v>
      </c>
      <c r="D57" t="s">
        <v>4581</v>
      </c>
      <c r="E57" t="s">
        <v>239</v>
      </c>
      <c r="F57">
        <v>1</v>
      </c>
      <c r="G57">
        <v>2</v>
      </c>
      <c r="H57">
        <v>13</v>
      </c>
      <c r="I57" t="s">
        <v>57</v>
      </c>
      <c r="J57">
        <v>1</v>
      </c>
      <c r="K57" s="16" t="str">
        <f t="shared" si="1"/>
        <v>12</v>
      </c>
    </row>
    <row r="58" spans="1:11">
      <c r="A58" s="16" t="str">
        <f t="shared" si="0"/>
        <v>1214</v>
      </c>
      <c r="B58" t="s">
        <v>240</v>
      </c>
      <c r="C58" t="s">
        <v>241</v>
      </c>
      <c r="D58" t="s">
        <v>4582</v>
      </c>
      <c r="E58" t="s">
        <v>242</v>
      </c>
      <c r="F58">
        <v>1</v>
      </c>
      <c r="G58">
        <v>2</v>
      </c>
      <c r="H58">
        <v>14</v>
      </c>
      <c r="I58" t="s">
        <v>57</v>
      </c>
      <c r="J58">
        <v>1</v>
      </c>
      <c r="K58" s="16" t="str">
        <f t="shared" si="1"/>
        <v>12</v>
      </c>
    </row>
    <row r="59" spans="1:11">
      <c r="A59" s="16" t="str">
        <f t="shared" si="0"/>
        <v>1215</v>
      </c>
      <c r="B59" t="s">
        <v>243</v>
      </c>
      <c r="C59" t="s">
        <v>244</v>
      </c>
      <c r="D59" t="s">
        <v>4583</v>
      </c>
      <c r="E59" t="s">
        <v>245</v>
      </c>
      <c r="F59">
        <v>1</v>
      </c>
      <c r="G59">
        <v>2</v>
      </c>
      <c r="H59">
        <v>15</v>
      </c>
      <c r="I59" t="s">
        <v>57</v>
      </c>
      <c r="J59">
        <v>1</v>
      </c>
      <c r="K59" s="16" t="str">
        <f t="shared" si="1"/>
        <v>12</v>
      </c>
    </row>
    <row r="60" spans="1:11">
      <c r="A60" s="16" t="str">
        <f t="shared" si="0"/>
        <v>1216</v>
      </c>
      <c r="B60" t="s">
        <v>246</v>
      </c>
      <c r="C60" t="s">
        <v>247</v>
      </c>
      <c r="D60" t="s">
        <v>4584</v>
      </c>
      <c r="E60" t="s">
        <v>248</v>
      </c>
      <c r="F60">
        <v>1</v>
      </c>
      <c r="G60">
        <v>2</v>
      </c>
      <c r="H60">
        <v>16</v>
      </c>
      <c r="I60" t="s">
        <v>57</v>
      </c>
      <c r="J60">
        <v>1</v>
      </c>
      <c r="K60" s="16" t="str">
        <f t="shared" si="1"/>
        <v>12</v>
      </c>
    </row>
    <row r="61" spans="1:11">
      <c r="A61" s="16" t="str">
        <f t="shared" si="0"/>
        <v>1217</v>
      </c>
      <c r="B61" t="s">
        <v>249</v>
      </c>
      <c r="C61" t="s">
        <v>250</v>
      </c>
      <c r="D61" t="s">
        <v>4585</v>
      </c>
      <c r="E61" t="s">
        <v>251</v>
      </c>
      <c r="F61">
        <v>1</v>
      </c>
      <c r="G61">
        <v>2</v>
      </c>
      <c r="H61">
        <v>17</v>
      </c>
      <c r="I61" t="s">
        <v>57</v>
      </c>
      <c r="J61">
        <v>1</v>
      </c>
      <c r="K61" s="16" t="str">
        <f t="shared" si="1"/>
        <v>12</v>
      </c>
    </row>
    <row r="62" spans="1:11">
      <c r="A62" s="16" t="str">
        <f t="shared" si="0"/>
        <v>1218</v>
      </c>
      <c r="B62" t="s">
        <v>252</v>
      </c>
      <c r="C62" t="s">
        <v>253</v>
      </c>
      <c r="D62" t="s">
        <v>4586</v>
      </c>
      <c r="E62" t="s">
        <v>254</v>
      </c>
      <c r="F62">
        <v>1</v>
      </c>
      <c r="G62">
        <v>2</v>
      </c>
      <c r="H62">
        <v>18</v>
      </c>
      <c r="I62" t="s">
        <v>57</v>
      </c>
      <c r="J62">
        <v>1</v>
      </c>
      <c r="K62" s="16" t="str">
        <f t="shared" si="1"/>
        <v>12</v>
      </c>
    </row>
    <row r="63" spans="1:11">
      <c r="A63" s="16" t="str">
        <f t="shared" si="0"/>
        <v>1219</v>
      </c>
      <c r="B63" t="s">
        <v>255</v>
      </c>
      <c r="C63" t="s">
        <v>256</v>
      </c>
      <c r="D63" t="s">
        <v>4587</v>
      </c>
      <c r="E63" t="s">
        <v>257</v>
      </c>
      <c r="F63">
        <v>1</v>
      </c>
      <c r="G63">
        <v>2</v>
      </c>
      <c r="H63">
        <v>19</v>
      </c>
      <c r="I63" t="s">
        <v>57</v>
      </c>
      <c r="J63">
        <v>1</v>
      </c>
      <c r="K63" s="16" t="str">
        <f t="shared" si="1"/>
        <v>12</v>
      </c>
    </row>
    <row r="64" spans="1:11">
      <c r="A64" s="16" t="str">
        <f t="shared" si="0"/>
        <v>122</v>
      </c>
      <c r="B64" t="s">
        <v>207</v>
      </c>
      <c r="C64" t="s">
        <v>208</v>
      </c>
      <c r="D64" t="s">
        <v>4570</v>
      </c>
      <c r="E64" t="s">
        <v>209</v>
      </c>
      <c r="F64">
        <v>1</v>
      </c>
      <c r="G64">
        <v>2</v>
      </c>
      <c r="H64">
        <v>2</v>
      </c>
      <c r="I64" t="s">
        <v>57</v>
      </c>
      <c r="J64">
        <v>1</v>
      </c>
      <c r="K64" s="16" t="str">
        <f t="shared" si="1"/>
        <v>12</v>
      </c>
    </row>
    <row r="65" spans="1:11">
      <c r="A65" s="16" t="str">
        <f t="shared" si="0"/>
        <v>1220</v>
      </c>
      <c r="B65" t="s">
        <v>258</v>
      </c>
      <c r="C65" t="s">
        <v>259</v>
      </c>
      <c r="D65" t="s">
        <v>4588</v>
      </c>
      <c r="E65" t="s">
        <v>260</v>
      </c>
      <c r="F65">
        <v>1</v>
      </c>
      <c r="G65">
        <v>2</v>
      </c>
      <c r="H65">
        <v>20</v>
      </c>
      <c r="I65" t="s">
        <v>57</v>
      </c>
      <c r="J65">
        <v>1</v>
      </c>
      <c r="K65" s="16" t="str">
        <f t="shared" si="1"/>
        <v>12</v>
      </c>
    </row>
    <row r="66" spans="1:11">
      <c r="A66" s="16" t="str">
        <f t="shared" si="0"/>
        <v>1221</v>
      </c>
      <c r="B66" t="s">
        <v>261</v>
      </c>
      <c r="C66" t="s">
        <v>262</v>
      </c>
      <c r="D66" t="s">
        <v>4589</v>
      </c>
      <c r="E66" t="s">
        <v>263</v>
      </c>
      <c r="F66">
        <v>1</v>
      </c>
      <c r="G66">
        <v>2</v>
      </c>
      <c r="H66">
        <v>21</v>
      </c>
      <c r="I66" t="s">
        <v>57</v>
      </c>
      <c r="J66">
        <v>1</v>
      </c>
      <c r="K66" s="16" t="str">
        <f t="shared" si="1"/>
        <v>12</v>
      </c>
    </row>
    <row r="67" spans="1:11">
      <c r="A67" s="16" t="str">
        <f t="shared" ref="A67:A130" si="2">CONCATENATE(F67,G67,H67)</f>
        <v>1222</v>
      </c>
      <c r="B67" t="s">
        <v>264</v>
      </c>
      <c r="C67" t="s">
        <v>265</v>
      </c>
      <c r="D67" t="s">
        <v>4590</v>
      </c>
      <c r="E67" t="s">
        <v>266</v>
      </c>
      <c r="F67">
        <v>1</v>
      </c>
      <c r="G67">
        <v>2</v>
      </c>
      <c r="H67">
        <v>22</v>
      </c>
      <c r="I67" t="s">
        <v>57</v>
      </c>
      <c r="J67">
        <v>1</v>
      </c>
      <c r="K67" s="16" t="str">
        <f t="shared" ref="K67:K130" si="3">CONCATENATE(F67,G67)</f>
        <v>12</v>
      </c>
    </row>
    <row r="68" spans="1:11">
      <c r="A68" s="16" t="str">
        <f t="shared" si="2"/>
        <v>1223</v>
      </c>
      <c r="B68" t="s">
        <v>267</v>
      </c>
      <c r="C68" t="s">
        <v>268</v>
      </c>
      <c r="D68" t="s">
        <v>4591</v>
      </c>
      <c r="E68" t="s">
        <v>269</v>
      </c>
      <c r="F68">
        <v>1</v>
      </c>
      <c r="G68">
        <v>2</v>
      </c>
      <c r="H68">
        <v>23</v>
      </c>
      <c r="I68" t="s">
        <v>57</v>
      </c>
      <c r="J68">
        <v>1</v>
      </c>
      <c r="K68" s="16" t="str">
        <f t="shared" si="3"/>
        <v>12</v>
      </c>
    </row>
    <row r="69" spans="1:11">
      <c r="A69" s="16" t="str">
        <f t="shared" si="2"/>
        <v>1224</v>
      </c>
      <c r="B69" t="s">
        <v>270</v>
      </c>
      <c r="C69" t="s">
        <v>271</v>
      </c>
      <c r="D69" t="s">
        <v>4592</v>
      </c>
      <c r="E69" t="s">
        <v>272</v>
      </c>
      <c r="F69">
        <v>1</v>
      </c>
      <c r="G69">
        <v>2</v>
      </c>
      <c r="H69">
        <v>24</v>
      </c>
      <c r="I69" t="s">
        <v>57</v>
      </c>
      <c r="J69">
        <v>1</v>
      </c>
      <c r="K69" s="16" t="str">
        <f t="shared" si="3"/>
        <v>12</v>
      </c>
    </row>
    <row r="70" spans="1:11">
      <c r="A70" s="16" t="str">
        <f t="shared" si="2"/>
        <v>1225</v>
      </c>
      <c r="B70" t="s">
        <v>273</v>
      </c>
      <c r="C70" t="s">
        <v>274</v>
      </c>
      <c r="D70" t="s">
        <v>4593</v>
      </c>
      <c r="E70" t="s">
        <v>275</v>
      </c>
      <c r="F70">
        <v>1</v>
      </c>
      <c r="G70">
        <v>2</v>
      </c>
      <c r="H70">
        <v>25</v>
      </c>
      <c r="I70" t="s">
        <v>57</v>
      </c>
      <c r="J70">
        <v>1</v>
      </c>
      <c r="K70" s="16" t="str">
        <f t="shared" si="3"/>
        <v>12</v>
      </c>
    </row>
    <row r="71" spans="1:11">
      <c r="A71" s="16" t="str">
        <f t="shared" si="2"/>
        <v>1226</v>
      </c>
      <c r="B71" t="s">
        <v>276</v>
      </c>
      <c r="C71" t="s">
        <v>277</v>
      </c>
      <c r="D71" t="s">
        <v>4594</v>
      </c>
      <c r="E71" t="s">
        <v>278</v>
      </c>
      <c r="F71">
        <v>1</v>
      </c>
      <c r="G71">
        <v>2</v>
      </c>
      <c r="H71">
        <v>26</v>
      </c>
      <c r="I71" t="s">
        <v>57</v>
      </c>
      <c r="J71">
        <v>1</v>
      </c>
      <c r="K71" s="16" t="str">
        <f t="shared" si="3"/>
        <v>12</v>
      </c>
    </row>
    <row r="72" spans="1:11">
      <c r="A72" s="16" t="str">
        <f t="shared" si="2"/>
        <v>1227</v>
      </c>
      <c r="B72" t="s">
        <v>279</v>
      </c>
      <c r="C72" t="s">
        <v>280</v>
      </c>
      <c r="D72" t="s">
        <v>4595</v>
      </c>
      <c r="E72" t="s">
        <v>126</v>
      </c>
      <c r="F72">
        <v>1</v>
      </c>
      <c r="G72">
        <v>2</v>
      </c>
      <c r="H72">
        <v>27</v>
      </c>
      <c r="I72" t="s">
        <v>57</v>
      </c>
      <c r="J72">
        <v>2</v>
      </c>
      <c r="K72" s="16" t="str">
        <f t="shared" si="3"/>
        <v>12</v>
      </c>
    </row>
    <row r="73" spans="1:11">
      <c r="A73" s="16" t="str">
        <f t="shared" si="2"/>
        <v>1228</v>
      </c>
      <c r="B73" t="s">
        <v>281</v>
      </c>
      <c r="C73" t="s">
        <v>282</v>
      </c>
      <c r="D73" t="s">
        <v>4596</v>
      </c>
      <c r="E73" t="s">
        <v>283</v>
      </c>
      <c r="F73">
        <v>1</v>
      </c>
      <c r="G73">
        <v>2</v>
      </c>
      <c r="H73">
        <v>28</v>
      </c>
      <c r="I73" t="s">
        <v>57</v>
      </c>
      <c r="J73">
        <v>2</v>
      </c>
      <c r="K73" s="16" t="str">
        <f t="shared" si="3"/>
        <v>12</v>
      </c>
    </row>
    <row r="74" spans="1:11">
      <c r="A74" s="16" t="str">
        <f t="shared" si="2"/>
        <v>1229</v>
      </c>
      <c r="B74" t="s">
        <v>284</v>
      </c>
      <c r="C74" t="s">
        <v>285</v>
      </c>
      <c r="D74" t="s">
        <v>4597</v>
      </c>
      <c r="E74" t="s">
        <v>286</v>
      </c>
      <c r="F74">
        <v>1</v>
      </c>
      <c r="G74">
        <v>2</v>
      </c>
      <c r="H74">
        <v>29</v>
      </c>
      <c r="I74" t="s">
        <v>57</v>
      </c>
      <c r="J74">
        <v>2</v>
      </c>
      <c r="K74" s="16" t="str">
        <f t="shared" si="3"/>
        <v>12</v>
      </c>
    </row>
    <row r="75" spans="1:11">
      <c r="A75" s="16" t="str">
        <f t="shared" si="2"/>
        <v>123</v>
      </c>
      <c r="B75" t="s">
        <v>210</v>
      </c>
      <c r="C75" t="s">
        <v>211</v>
      </c>
      <c r="D75" t="s">
        <v>4571</v>
      </c>
      <c r="E75" t="s">
        <v>56</v>
      </c>
      <c r="F75">
        <v>1</v>
      </c>
      <c r="G75">
        <v>2</v>
      </c>
      <c r="H75">
        <v>3</v>
      </c>
      <c r="I75" t="s">
        <v>57</v>
      </c>
      <c r="J75">
        <v>1</v>
      </c>
      <c r="K75" s="16" t="str">
        <f t="shared" si="3"/>
        <v>12</v>
      </c>
    </row>
    <row r="76" spans="1:11">
      <c r="A76" s="16" t="str">
        <f t="shared" si="2"/>
        <v>1230</v>
      </c>
      <c r="B76" t="s">
        <v>287</v>
      </c>
      <c r="C76" t="s">
        <v>288</v>
      </c>
      <c r="D76" t="s">
        <v>4598</v>
      </c>
      <c r="E76" t="s">
        <v>289</v>
      </c>
      <c r="F76">
        <v>1</v>
      </c>
      <c r="G76">
        <v>2</v>
      </c>
      <c r="H76">
        <v>30</v>
      </c>
      <c r="I76" t="s">
        <v>57</v>
      </c>
      <c r="J76">
        <v>2</v>
      </c>
      <c r="K76" s="16" t="str">
        <f t="shared" si="3"/>
        <v>12</v>
      </c>
    </row>
    <row r="77" spans="1:11">
      <c r="A77" s="16" t="str">
        <f t="shared" si="2"/>
        <v>1231</v>
      </c>
      <c r="B77" t="s">
        <v>290</v>
      </c>
      <c r="C77" t="s">
        <v>291</v>
      </c>
      <c r="D77" t="s">
        <v>4599</v>
      </c>
      <c r="E77" t="s">
        <v>292</v>
      </c>
      <c r="F77">
        <v>1</v>
      </c>
      <c r="G77">
        <v>2</v>
      </c>
      <c r="H77">
        <v>31</v>
      </c>
      <c r="I77" t="s">
        <v>57</v>
      </c>
      <c r="J77">
        <v>2</v>
      </c>
      <c r="K77" s="16" t="str">
        <f t="shared" si="3"/>
        <v>12</v>
      </c>
    </row>
    <row r="78" spans="1:11">
      <c r="A78" s="16" t="str">
        <f t="shared" si="2"/>
        <v>1232</v>
      </c>
      <c r="B78" t="s">
        <v>293</v>
      </c>
      <c r="C78" t="s">
        <v>294</v>
      </c>
      <c r="D78" t="s">
        <v>4600</v>
      </c>
      <c r="E78" t="s">
        <v>295</v>
      </c>
      <c r="F78">
        <v>1</v>
      </c>
      <c r="G78">
        <v>2</v>
      </c>
      <c r="H78">
        <v>32</v>
      </c>
      <c r="I78" t="s">
        <v>57</v>
      </c>
      <c r="J78">
        <v>2</v>
      </c>
      <c r="K78" s="16" t="str">
        <f t="shared" si="3"/>
        <v>12</v>
      </c>
    </row>
    <row r="79" spans="1:11">
      <c r="A79" s="16" t="str">
        <f t="shared" si="2"/>
        <v>1233</v>
      </c>
      <c r="B79" t="s">
        <v>296</v>
      </c>
      <c r="C79" t="s">
        <v>297</v>
      </c>
      <c r="D79" t="s">
        <v>4601</v>
      </c>
      <c r="E79" t="s">
        <v>298</v>
      </c>
      <c r="F79">
        <v>1</v>
      </c>
      <c r="G79">
        <v>2</v>
      </c>
      <c r="H79">
        <v>33</v>
      </c>
      <c r="I79" t="s">
        <v>57</v>
      </c>
      <c r="J79">
        <v>2</v>
      </c>
      <c r="K79" s="16" t="str">
        <f t="shared" si="3"/>
        <v>12</v>
      </c>
    </row>
    <row r="80" spans="1:11">
      <c r="A80" s="16" t="str">
        <f t="shared" si="2"/>
        <v>1234</v>
      </c>
      <c r="B80" t="s">
        <v>299</v>
      </c>
      <c r="C80" t="s">
        <v>300</v>
      </c>
      <c r="D80" t="s">
        <v>4602</v>
      </c>
      <c r="E80" t="s">
        <v>301</v>
      </c>
      <c r="F80">
        <v>1</v>
      </c>
      <c r="G80">
        <v>2</v>
      </c>
      <c r="H80">
        <v>34</v>
      </c>
      <c r="I80" t="s">
        <v>57</v>
      </c>
      <c r="J80">
        <v>2</v>
      </c>
      <c r="K80" s="16" t="str">
        <f t="shared" si="3"/>
        <v>12</v>
      </c>
    </row>
    <row r="81" spans="1:11">
      <c r="A81" s="16" t="str">
        <f t="shared" si="2"/>
        <v>1235</v>
      </c>
      <c r="B81" t="s">
        <v>302</v>
      </c>
      <c r="C81" t="s">
        <v>303</v>
      </c>
      <c r="D81" t="s">
        <v>4603</v>
      </c>
      <c r="E81" t="s">
        <v>304</v>
      </c>
      <c r="F81">
        <v>1</v>
      </c>
      <c r="G81">
        <v>2</v>
      </c>
      <c r="H81">
        <v>35</v>
      </c>
      <c r="I81" t="s">
        <v>57</v>
      </c>
      <c r="J81">
        <v>2</v>
      </c>
      <c r="K81" s="16" t="str">
        <f t="shared" si="3"/>
        <v>12</v>
      </c>
    </row>
    <row r="82" spans="1:11">
      <c r="A82" s="16" t="str">
        <f t="shared" si="2"/>
        <v>1236</v>
      </c>
      <c r="B82" t="s">
        <v>305</v>
      </c>
      <c r="C82" t="s">
        <v>306</v>
      </c>
      <c r="D82" t="s">
        <v>4604</v>
      </c>
      <c r="E82" t="s">
        <v>307</v>
      </c>
      <c r="F82">
        <v>1</v>
      </c>
      <c r="G82">
        <v>2</v>
      </c>
      <c r="H82">
        <v>36</v>
      </c>
      <c r="I82" t="s">
        <v>57</v>
      </c>
      <c r="J82">
        <v>2</v>
      </c>
      <c r="K82" s="16" t="str">
        <f t="shared" si="3"/>
        <v>12</v>
      </c>
    </row>
    <row r="83" spans="1:11">
      <c r="A83" s="16" t="str">
        <f t="shared" si="2"/>
        <v>1237</v>
      </c>
      <c r="B83" t="s">
        <v>308</v>
      </c>
      <c r="C83" t="s">
        <v>309</v>
      </c>
      <c r="D83" t="s">
        <v>4605</v>
      </c>
      <c r="E83" t="s">
        <v>310</v>
      </c>
      <c r="F83">
        <v>1</v>
      </c>
      <c r="G83">
        <v>2</v>
      </c>
      <c r="H83">
        <v>37</v>
      </c>
      <c r="I83" t="s">
        <v>57</v>
      </c>
      <c r="J83">
        <v>2</v>
      </c>
      <c r="K83" s="16" t="str">
        <f t="shared" si="3"/>
        <v>12</v>
      </c>
    </row>
    <row r="84" spans="1:11">
      <c r="A84" s="16" t="str">
        <f t="shared" si="2"/>
        <v>1238</v>
      </c>
      <c r="B84" t="s">
        <v>311</v>
      </c>
      <c r="C84" t="s">
        <v>312</v>
      </c>
      <c r="D84" t="s">
        <v>4606</v>
      </c>
      <c r="E84" t="s">
        <v>313</v>
      </c>
      <c r="F84">
        <v>1</v>
      </c>
      <c r="G84">
        <v>2</v>
      </c>
      <c r="H84">
        <v>38</v>
      </c>
      <c r="I84" t="s">
        <v>57</v>
      </c>
      <c r="J84">
        <v>2</v>
      </c>
      <c r="K84" s="16" t="str">
        <f t="shared" si="3"/>
        <v>12</v>
      </c>
    </row>
    <row r="85" spans="1:11">
      <c r="A85" s="16" t="str">
        <f t="shared" si="2"/>
        <v>1239</v>
      </c>
      <c r="B85" t="s">
        <v>314</v>
      </c>
      <c r="C85" t="s">
        <v>315</v>
      </c>
      <c r="D85" t="s">
        <v>4607</v>
      </c>
      <c r="E85" t="s">
        <v>316</v>
      </c>
      <c r="F85">
        <v>1</v>
      </c>
      <c r="G85">
        <v>2</v>
      </c>
      <c r="H85">
        <v>39</v>
      </c>
      <c r="I85" t="s">
        <v>57</v>
      </c>
      <c r="J85">
        <v>2</v>
      </c>
      <c r="K85" s="16" t="str">
        <f t="shared" si="3"/>
        <v>12</v>
      </c>
    </row>
    <row r="86" spans="1:11">
      <c r="A86" s="16" t="str">
        <f t="shared" si="2"/>
        <v>124</v>
      </c>
      <c r="B86" t="s">
        <v>212</v>
      </c>
      <c r="C86" t="s">
        <v>213</v>
      </c>
      <c r="D86" t="s">
        <v>4572</v>
      </c>
      <c r="E86" t="s">
        <v>214</v>
      </c>
      <c r="F86">
        <v>1</v>
      </c>
      <c r="G86">
        <v>2</v>
      </c>
      <c r="H86">
        <v>4</v>
      </c>
      <c r="I86" t="s">
        <v>57</v>
      </c>
      <c r="J86">
        <v>1</v>
      </c>
      <c r="K86" s="16" t="str">
        <f t="shared" si="3"/>
        <v>12</v>
      </c>
    </row>
    <row r="87" spans="1:11">
      <c r="A87" s="16" t="str">
        <f t="shared" si="2"/>
        <v>1240</v>
      </c>
      <c r="B87" t="s">
        <v>317</v>
      </c>
      <c r="C87" t="s">
        <v>318</v>
      </c>
      <c r="D87" t="s">
        <v>4608</v>
      </c>
      <c r="E87" t="s">
        <v>319</v>
      </c>
      <c r="F87">
        <v>1</v>
      </c>
      <c r="G87">
        <v>2</v>
      </c>
      <c r="H87">
        <v>40</v>
      </c>
      <c r="I87" t="s">
        <v>57</v>
      </c>
      <c r="J87">
        <v>2</v>
      </c>
      <c r="K87" s="16" t="str">
        <f t="shared" si="3"/>
        <v>12</v>
      </c>
    </row>
    <row r="88" spans="1:11">
      <c r="A88" s="16" t="str">
        <f t="shared" si="2"/>
        <v>1241</v>
      </c>
      <c r="B88" t="s">
        <v>320</v>
      </c>
      <c r="C88" t="s">
        <v>321</v>
      </c>
      <c r="D88" t="s">
        <v>4609</v>
      </c>
      <c r="E88" t="s">
        <v>322</v>
      </c>
      <c r="F88">
        <v>1</v>
      </c>
      <c r="G88">
        <v>2</v>
      </c>
      <c r="H88">
        <v>41</v>
      </c>
      <c r="I88" t="s">
        <v>57</v>
      </c>
      <c r="J88">
        <v>2</v>
      </c>
      <c r="K88" s="16" t="str">
        <f t="shared" si="3"/>
        <v>12</v>
      </c>
    </row>
    <row r="89" spans="1:11">
      <c r="A89" s="16" t="str">
        <f t="shared" si="2"/>
        <v>1242</v>
      </c>
      <c r="B89" t="s">
        <v>323</v>
      </c>
      <c r="C89" t="s">
        <v>324</v>
      </c>
      <c r="D89" t="s">
        <v>4610</v>
      </c>
      <c r="E89" t="s">
        <v>325</v>
      </c>
      <c r="F89">
        <v>1</v>
      </c>
      <c r="G89">
        <v>2</v>
      </c>
      <c r="H89">
        <v>42</v>
      </c>
      <c r="I89" t="s">
        <v>57</v>
      </c>
      <c r="J89">
        <v>2</v>
      </c>
      <c r="K89" s="16" t="str">
        <f t="shared" si="3"/>
        <v>12</v>
      </c>
    </row>
    <row r="90" spans="1:11">
      <c r="A90" s="16" t="str">
        <f t="shared" si="2"/>
        <v>1243</v>
      </c>
      <c r="B90" t="s">
        <v>326</v>
      </c>
      <c r="C90" t="s">
        <v>327</v>
      </c>
      <c r="D90" t="s">
        <v>4611</v>
      </c>
      <c r="E90" t="s">
        <v>328</v>
      </c>
      <c r="F90">
        <v>1</v>
      </c>
      <c r="G90">
        <v>2</v>
      </c>
      <c r="H90">
        <v>43</v>
      </c>
      <c r="I90" t="s">
        <v>57</v>
      </c>
      <c r="J90">
        <v>2</v>
      </c>
      <c r="K90" s="16" t="str">
        <f t="shared" si="3"/>
        <v>12</v>
      </c>
    </row>
    <row r="91" spans="1:11">
      <c r="A91" s="16" t="str">
        <f t="shared" si="2"/>
        <v>1244</v>
      </c>
      <c r="B91" t="s">
        <v>329</v>
      </c>
      <c r="C91" t="s">
        <v>330</v>
      </c>
      <c r="D91" t="s">
        <v>4612</v>
      </c>
      <c r="E91" t="s">
        <v>331</v>
      </c>
      <c r="F91">
        <v>1</v>
      </c>
      <c r="G91">
        <v>2</v>
      </c>
      <c r="H91">
        <v>44</v>
      </c>
      <c r="I91" t="s">
        <v>57</v>
      </c>
      <c r="J91">
        <v>2</v>
      </c>
      <c r="K91" s="16" t="str">
        <f t="shared" si="3"/>
        <v>12</v>
      </c>
    </row>
    <row r="92" spans="1:11">
      <c r="A92" s="16" t="str">
        <f t="shared" si="2"/>
        <v>1245</v>
      </c>
      <c r="B92" t="s">
        <v>332</v>
      </c>
      <c r="C92" t="s">
        <v>333</v>
      </c>
      <c r="D92" t="s">
        <v>4613</v>
      </c>
      <c r="E92" t="s">
        <v>334</v>
      </c>
      <c r="F92">
        <v>1</v>
      </c>
      <c r="G92">
        <v>2</v>
      </c>
      <c r="H92">
        <v>45</v>
      </c>
      <c r="I92" t="s">
        <v>57</v>
      </c>
      <c r="J92">
        <v>2</v>
      </c>
      <c r="K92" s="16" t="str">
        <f t="shared" si="3"/>
        <v>12</v>
      </c>
    </row>
    <row r="93" spans="1:11">
      <c r="A93" s="16" t="str">
        <f t="shared" si="2"/>
        <v>1246</v>
      </c>
      <c r="B93" t="s">
        <v>335</v>
      </c>
      <c r="C93" t="s">
        <v>336</v>
      </c>
      <c r="D93" t="s">
        <v>4614</v>
      </c>
      <c r="E93" t="s">
        <v>337</v>
      </c>
      <c r="F93">
        <v>1</v>
      </c>
      <c r="G93">
        <v>2</v>
      </c>
      <c r="H93">
        <v>46</v>
      </c>
      <c r="I93" t="s">
        <v>57</v>
      </c>
      <c r="J93">
        <v>2</v>
      </c>
      <c r="K93" s="16" t="str">
        <f t="shared" si="3"/>
        <v>12</v>
      </c>
    </row>
    <row r="94" spans="1:11">
      <c r="A94" s="16" t="str">
        <f t="shared" si="2"/>
        <v>1247</v>
      </c>
      <c r="B94" t="s">
        <v>338</v>
      </c>
      <c r="C94" t="s">
        <v>339</v>
      </c>
      <c r="D94" t="s">
        <v>4615</v>
      </c>
      <c r="E94" t="s">
        <v>340</v>
      </c>
      <c r="F94">
        <v>1</v>
      </c>
      <c r="G94">
        <v>2</v>
      </c>
      <c r="H94">
        <v>47</v>
      </c>
      <c r="I94" t="s">
        <v>57</v>
      </c>
      <c r="J94">
        <v>2</v>
      </c>
      <c r="K94" s="16" t="str">
        <f t="shared" si="3"/>
        <v>12</v>
      </c>
    </row>
    <row r="95" spans="1:11">
      <c r="A95" s="16" t="str">
        <f t="shared" si="2"/>
        <v>1248</v>
      </c>
      <c r="B95" t="s">
        <v>341</v>
      </c>
      <c r="C95" t="s">
        <v>342</v>
      </c>
      <c r="D95" t="s">
        <v>4616</v>
      </c>
      <c r="E95" t="s">
        <v>343</v>
      </c>
      <c r="F95">
        <v>1</v>
      </c>
      <c r="G95">
        <v>2</v>
      </c>
      <c r="H95">
        <v>48</v>
      </c>
      <c r="I95" t="s">
        <v>57</v>
      </c>
      <c r="J95">
        <v>2</v>
      </c>
      <c r="K95" s="16" t="str">
        <f t="shared" si="3"/>
        <v>12</v>
      </c>
    </row>
    <row r="96" spans="1:11">
      <c r="A96" s="16" t="str">
        <f t="shared" si="2"/>
        <v>1249</v>
      </c>
      <c r="B96" t="s">
        <v>344</v>
      </c>
      <c r="C96" t="s">
        <v>345</v>
      </c>
      <c r="D96" t="s">
        <v>4617</v>
      </c>
      <c r="E96" t="s">
        <v>346</v>
      </c>
      <c r="F96">
        <v>1</v>
      </c>
      <c r="G96">
        <v>2</v>
      </c>
      <c r="H96">
        <v>49</v>
      </c>
      <c r="I96" t="s">
        <v>57</v>
      </c>
      <c r="J96">
        <v>2</v>
      </c>
      <c r="K96" s="16" t="str">
        <f t="shared" si="3"/>
        <v>12</v>
      </c>
    </row>
    <row r="97" spans="1:11">
      <c r="A97" s="16" t="str">
        <f t="shared" si="2"/>
        <v>125</v>
      </c>
      <c r="B97" t="s">
        <v>215</v>
      </c>
      <c r="C97" t="s">
        <v>216</v>
      </c>
      <c r="D97" t="s">
        <v>4573</v>
      </c>
      <c r="E97" t="s">
        <v>217</v>
      </c>
      <c r="F97">
        <v>1</v>
      </c>
      <c r="G97">
        <v>2</v>
      </c>
      <c r="H97">
        <v>5</v>
      </c>
      <c r="I97" t="s">
        <v>57</v>
      </c>
      <c r="J97">
        <v>1</v>
      </c>
      <c r="K97" s="16" t="str">
        <f t="shared" si="3"/>
        <v>12</v>
      </c>
    </row>
    <row r="98" spans="1:11">
      <c r="A98" s="16" t="str">
        <f t="shared" si="2"/>
        <v>1250</v>
      </c>
      <c r="B98" t="s">
        <v>347</v>
      </c>
      <c r="C98" t="s">
        <v>348</v>
      </c>
      <c r="D98" t="s">
        <v>4618</v>
      </c>
      <c r="E98" t="s">
        <v>349</v>
      </c>
      <c r="F98">
        <v>1</v>
      </c>
      <c r="G98">
        <v>2</v>
      </c>
      <c r="H98">
        <v>50</v>
      </c>
      <c r="I98" t="s">
        <v>57</v>
      </c>
      <c r="J98">
        <v>2</v>
      </c>
      <c r="K98" s="16" t="str">
        <f t="shared" si="3"/>
        <v>12</v>
      </c>
    </row>
    <row r="99" spans="1:11">
      <c r="A99" s="16" t="str">
        <f t="shared" si="2"/>
        <v>126</v>
      </c>
      <c r="B99" t="s">
        <v>218</v>
      </c>
      <c r="C99" t="s">
        <v>219</v>
      </c>
      <c r="D99" t="s">
        <v>4574</v>
      </c>
      <c r="E99" t="s">
        <v>220</v>
      </c>
      <c r="F99">
        <v>1</v>
      </c>
      <c r="G99">
        <v>2</v>
      </c>
      <c r="H99">
        <v>6</v>
      </c>
      <c r="I99" t="s">
        <v>57</v>
      </c>
      <c r="J99">
        <v>1</v>
      </c>
      <c r="K99" s="16" t="str">
        <f t="shared" si="3"/>
        <v>12</v>
      </c>
    </row>
    <row r="100" spans="1:11">
      <c r="A100" s="16" t="str">
        <f t="shared" si="2"/>
        <v>127</v>
      </c>
      <c r="B100" t="s">
        <v>221</v>
      </c>
      <c r="C100" t="s">
        <v>222</v>
      </c>
      <c r="D100" t="s">
        <v>4575</v>
      </c>
      <c r="E100" t="s">
        <v>223</v>
      </c>
      <c r="F100">
        <v>1</v>
      </c>
      <c r="G100">
        <v>2</v>
      </c>
      <c r="H100">
        <v>7</v>
      </c>
      <c r="I100" t="s">
        <v>57</v>
      </c>
      <c r="J100">
        <v>1</v>
      </c>
      <c r="K100" s="16" t="str">
        <f t="shared" si="3"/>
        <v>12</v>
      </c>
    </row>
    <row r="101" spans="1:11">
      <c r="A101" s="16" t="str">
        <f t="shared" si="2"/>
        <v>128</v>
      </c>
      <c r="B101" t="s">
        <v>224</v>
      </c>
      <c r="C101" t="s">
        <v>225</v>
      </c>
      <c r="D101" t="s">
        <v>4576</v>
      </c>
      <c r="E101" t="s">
        <v>226</v>
      </c>
      <c r="F101">
        <v>1</v>
      </c>
      <c r="G101">
        <v>2</v>
      </c>
      <c r="H101">
        <v>8</v>
      </c>
      <c r="I101" t="s">
        <v>57</v>
      </c>
      <c r="J101">
        <v>1</v>
      </c>
      <c r="K101" s="16" t="str">
        <f t="shared" si="3"/>
        <v>12</v>
      </c>
    </row>
    <row r="102" spans="1:11">
      <c r="A102" s="16" t="str">
        <f t="shared" si="2"/>
        <v>129</v>
      </c>
      <c r="B102" t="s">
        <v>227</v>
      </c>
      <c r="C102" t="s">
        <v>228</v>
      </c>
      <c r="D102" t="s">
        <v>4577</v>
      </c>
      <c r="E102" t="s">
        <v>66</v>
      </c>
      <c r="F102">
        <v>1</v>
      </c>
      <c r="G102">
        <v>2</v>
      </c>
      <c r="H102">
        <v>9</v>
      </c>
      <c r="I102" t="s">
        <v>57</v>
      </c>
      <c r="J102">
        <v>1</v>
      </c>
      <c r="K102" s="16" t="str">
        <f t="shared" si="3"/>
        <v>12</v>
      </c>
    </row>
    <row r="103" spans="1:11">
      <c r="A103" s="16" t="str">
        <f t="shared" si="2"/>
        <v>131</v>
      </c>
      <c r="B103" t="s">
        <v>350</v>
      </c>
      <c r="C103" t="s">
        <v>351</v>
      </c>
      <c r="D103" t="s">
        <v>4619</v>
      </c>
      <c r="E103" t="s">
        <v>352</v>
      </c>
      <c r="F103">
        <v>1</v>
      </c>
      <c r="G103">
        <v>3</v>
      </c>
      <c r="H103">
        <v>1</v>
      </c>
      <c r="I103" t="s">
        <v>57</v>
      </c>
      <c r="J103">
        <v>1</v>
      </c>
      <c r="K103" s="16" t="str">
        <f t="shared" si="3"/>
        <v>13</v>
      </c>
    </row>
    <row r="104" spans="1:11">
      <c r="A104" s="16" t="str">
        <f t="shared" si="2"/>
        <v>1310</v>
      </c>
      <c r="B104" t="s">
        <v>376</v>
      </c>
      <c r="C104" t="s">
        <v>377</v>
      </c>
      <c r="D104" t="s">
        <v>4628</v>
      </c>
      <c r="E104" t="s">
        <v>378</v>
      </c>
      <c r="F104">
        <v>1</v>
      </c>
      <c r="G104">
        <v>3</v>
      </c>
      <c r="H104">
        <v>10</v>
      </c>
      <c r="I104" t="s">
        <v>57</v>
      </c>
      <c r="J104">
        <v>1</v>
      </c>
      <c r="K104" s="16" t="str">
        <f t="shared" si="3"/>
        <v>13</v>
      </c>
    </row>
    <row r="105" spans="1:11">
      <c r="A105" s="16" t="str">
        <f t="shared" si="2"/>
        <v>1311</v>
      </c>
      <c r="B105" t="s">
        <v>379</v>
      </c>
      <c r="C105" t="s">
        <v>380</v>
      </c>
      <c r="D105" t="s">
        <v>4629</v>
      </c>
      <c r="E105" t="s">
        <v>381</v>
      </c>
      <c r="F105">
        <v>1</v>
      </c>
      <c r="G105">
        <v>3</v>
      </c>
      <c r="H105">
        <v>11</v>
      </c>
      <c r="I105" t="s">
        <v>57</v>
      </c>
      <c r="J105">
        <v>1</v>
      </c>
      <c r="K105" s="16" t="str">
        <f t="shared" si="3"/>
        <v>13</v>
      </c>
    </row>
    <row r="106" spans="1:11">
      <c r="A106" s="16" t="str">
        <f t="shared" si="2"/>
        <v>1312</v>
      </c>
      <c r="B106" t="s">
        <v>382</v>
      </c>
      <c r="C106" t="s">
        <v>383</v>
      </c>
      <c r="D106" t="s">
        <v>4630</v>
      </c>
      <c r="E106" t="s">
        <v>384</v>
      </c>
      <c r="F106">
        <v>1</v>
      </c>
      <c r="G106">
        <v>3</v>
      </c>
      <c r="H106">
        <v>12</v>
      </c>
      <c r="I106" t="s">
        <v>57</v>
      </c>
      <c r="J106">
        <v>1</v>
      </c>
      <c r="K106" s="16" t="str">
        <f t="shared" si="3"/>
        <v>13</v>
      </c>
    </row>
    <row r="107" spans="1:11">
      <c r="A107" s="16" t="str">
        <f t="shared" si="2"/>
        <v>1313</v>
      </c>
      <c r="B107" t="s">
        <v>385</v>
      </c>
      <c r="C107" t="s">
        <v>386</v>
      </c>
      <c r="D107" t="s">
        <v>4631</v>
      </c>
      <c r="E107" t="s">
        <v>387</v>
      </c>
      <c r="F107">
        <v>1</v>
      </c>
      <c r="G107">
        <v>3</v>
      </c>
      <c r="H107">
        <v>13</v>
      </c>
      <c r="I107" t="s">
        <v>57</v>
      </c>
      <c r="J107">
        <v>1</v>
      </c>
      <c r="K107" s="16" t="str">
        <f t="shared" si="3"/>
        <v>13</v>
      </c>
    </row>
    <row r="108" spans="1:11">
      <c r="A108" s="16" t="str">
        <f t="shared" si="2"/>
        <v>1314</v>
      </c>
      <c r="B108" t="s">
        <v>388</v>
      </c>
      <c r="C108" t="s">
        <v>389</v>
      </c>
      <c r="D108" t="s">
        <v>4632</v>
      </c>
      <c r="E108" t="s">
        <v>390</v>
      </c>
      <c r="F108">
        <v>1</v>
      </c>
      <c r="G108">
        <v>3</v>
      </c>
      <c r="H108">
        <v>14</v>
      </c>
      <c r="I108" t="s">
        <v>57</v>
      </c>
      <c r="J108">
        <v>1</v>
      </c>
      <c r="K108" s="16" t="str">
        <f t="shared" si="3"/>
        <v>13</v>
      </c>
    </row>
    <row r="109" spans="1:11">
      <c r="A109" s="16" t="str">
        <f t="shared" si="2"/>
        <v>1315</v>
      </c>
      <c r="B109" t="s">
        <v>391</v>
      </c>
      <c r="C109" t="s">
        <v>392</v>
      </c>
      <c r="D109" t="s">
        <v>4633</v>
      </c>
      <c r="E109" t="s">
        <v>393</v>
      </c>
      <c r="F109">
        <v>1</v>
      </c>
      <c r="G109">
        <v>3</v>
      </c>
      <c r="H109">
        <v>15</v>
      </c>
      <c r="I109" t="s">
        <v>57</v>
      </c>
      <c r="J109">
        <v>1</v>
      </c>
      <c r="K109" s="16" t="str">
        <f t="shared" si="3"/>
        <v>13</v>
      </c>
    </row>
    <row r="110" spans="1:11">
      <c r="A110" s="16" t="str">
        <f t="shared" si="2"/>
        <v>1316</v>
      </c>
      <c r="B110" t="s">
        <v>394</v>
      </c>
      <c r="C110" t="s">
        <v>395</v>
      </c>
      <c r="D110" t="s">
        <v>4634</v>
      </c>
      <c r="E110" t="s">
        <v>396</v>
      </c>
      <c r="F110">
        <v>1</v>
      </c>
      <c r="G110">
        <v>3</v>
      </c>
      <c r="H110">
        <v>16</v>
      </c>
      <c r="I110" t="s">
        <v>57</v>
      </c>
      <c r="J110">
        <v>1</v>
      </c>
      <c r="K110" s="16" t="str">
        <f t="shared" si="3"/>
        <v>13</v>
      </c>
    </row>
    <row r="111" spans="1:11">
      <c r="A111" s="16" t="str">
        <f t="shared" si="2"/>
        <v>1317</v>
      </c>
      <c r="B111" t="s">
        <v>397</v>
      </c>
      <c r="C111" t="s">
        <v>398</v>
      </c>
      <c r="D111" t="s">
        <v>4635</v>
      </c>
      <c r="E111" t="s">
        <v>399</v>
      </c>
      <c r="F111">
        <v>1</v>
      </c>
      <c r="G111">
        <v>3</v>
      </c>
      <c r="H111">
        <v>17</v>
      </c>
      <c r="I111" t="s">
        <v>57</v>
      </c>
      <c r="J111">
        <v>1</v>
      </c>
      <c r="K111" s="16" t="str">
        <f t="shared" si="3"/>
        <v>13</v>
      </c>
    </row>
    <row r="112" spans="1:11">
      <c r="A112" s="16" t="str">
        <f t="shared" si="2"/>
        <v>1318</v>
      </c>
      <c r="B112" t="s">
        <v>400</v>
      </c>
      <c r="C112" t="s">
        <v>401</v>
      </c>
      <c r="D112" t="s">
        <v>4636</v>
      </c>
      <c r="E112" t="s">
        <v>402</v>
      </c>
      <c r="F112">
        <v>1</v>
      </c>
      <c r="G112">
        <v>3</v>
      </c>
      <c r="H112">
        <v>18</v>
      </c>
      <c r="I112" t="s">
        <v>57</v>
      </c>
      <c r="J112">
        <v>1</v>
      </c>
      <c r="K112" s="16" t="str">
        <f t="shared" si="3"/>
        <v>13</v>
      </c>
    </row>
    <row r="113" spans="1:11">
      <c r="A113" s="16" t="str">
        <f t="shared" si="2"/>
        <v>1319</v>
      </c>
      <c r="B113" t="s">
        <v>403</v>
      </c>
      <c r="C113" t="s">
        <v>404</v>
      </c>
      <c r="D113" t="s">
        <v>4637</v>
      </c>
      <c r="E113" t="s">
        <v>405</v>
      </c>
      <c r="F113">
        <v>1</v>
      </c>
      <c r="G113">
        <v>3</v>
      </c>
      <c r="H113">
        <v>19</v>
      </c>
      <c r="I113" t="s">
        <v>57</v>
      </c>
      <c r="J113">
        <v>2</v>
      </c>
      <c r="K113" s="16" t="str">
        <f t="shared" si="3"/>
        <v>13</v>
      </c>
    </row>
    <row r="114" spans="1:11">
      <c r="A114" s="16" t="str">
        <f t="shared" si="2"/>
        <v>132</v>
      </c>
      <c r="B114" t="s">
        <v>353</v>
      </c>
      <c r="C114" t="s">
        <v>354</v>
      </c>
      <c r="D114" t="s">
        <v>4620</v>
      </c>
      <c r="E114" t="s">
        <v>355</v>
      </c>
      <c r="F114">
        <v>1</v>
      </c>
      <c r="G114">
        <v>3</v>
      </c>
      <c r="H114">
        <v>2</v>
      </c>
      <c r="I114" t="s">
        <v>57</v>
      </c>
      <c r="J114">
        <v>1</v>
      </c>
      <c r="K114" s="16" t="str">
        <f t="shared" si="3"/>
        <v>13</v>
      </c>
    </row>
    <row r="115" spans="1:11">
      <c r="A115" s="16" t="str">
        <f t="shared" si="2"/>
        <v>1320</v>
      </c>
      <c r="B115" t="s">
        <v>406</v>
      </c>
      <c r="C115" t="s">
        <v>407</v>
      </c>
      <c r="D115" t="s">
        <v>4638</v>
      </c>
      <c r="E115" t="s">
        <v>408</v>
      </c>
      <c r="F115">
        <v>1</v>
      </c>
      <c r="G115">
        <v>3</v>
      </c>
      <c r="H115">
        <v>20</v>
      </c>
      <c r="I115" t="s">
        <v>57</v>
      </c>
      <c r="J115">
        <v>2</v>
      </c>
      <c r="K115" s="16" t="str">
        <f t="shared" si="3"/>
        <v>13</v>
      </c>
    </row>
    <row r="116" spans="1:11">
      <c r="A116" s="16" t="str">
        <f t="shared" si="2"/>
        <v>1321</v>
      </c>
      <c r="B116" t="s">
        <v>409</v>
      </c>
      <c r="C116" t="s">
        <v>410</v>
      </c>
      <c r="D116" t="s">
        <v>4639</v>
      </c>
      <c r="E116" t="s">
        <v>411</v>
      </c>
      <c r="F116">
        <v>1</v>
      </c>
      <c r="G116">
        <v>3</v>
      </c>
      <c r="H116">
        <v>21</v>
      </c>
      <c r="I116" t="s">
        <v>57</v>
      </c>
      <c r="J116">
        <v>2</v>
      </c>
      <c r="K116" s="16" t="str">
        <f t="shared" si="3"/>
        <v>13</v>
      </c>
    </row>
    <row r="117" spans="1:11">
      <c r="A117" s="16" t="str">
        <f t="shared" si="2"/>
        <v>1322</v>
      </c>
      <c r="B117" t="s">
        <v>412</v>
      </c>
      <c r="C117" t="s">
        <v>413</v>
      </c>
      <c r="D117" t="s">
        <v>4640</v>
      </c>
      <c r="E117" t="s">
        <v>414</v>
      </c>
      <c r="F117">
        <v>1</v>
      </c>
      <c r="G117">
        <v>3</v>
      </c>
      <c r="H117">
        <v>22</v>
      </c>
      <c r="I117" t="s">
        <v>57</v>
      </c>
      <c r="J117">
        <v>2</v>
      </c>
      <c r="K117" s="16" t="str">
        <f t="shared" si="3"/>
        <v>13</v>
      </c>
    </row>
    <row r="118" spans="1:11">
      <c r="A118" s="16" t="str">
        <f t="shared" si="2"/>
        <v>1323</v>
      </c>
      <c r="B118" t="s">
        <v>415</v>
      </c>
      <c r="C118" t="s">
        <v>416</v>
      </c>
      <c r="D118" t="s">
        <v>4641</v>
      </c>
      <c r="E118" t="s">
        <v>417</v>
      </c>
      <c r="F118">
        <v>1</v>
      </c>
      <c r="G118">
        <v>3</v>
      </c>
      <c r="H118">
        <v>23</v>
      </c>
      <c r="I118" t="s">
        <v>57</v>
      </c>
      <c r="J118">
        <v>2</v>
      </c>
      <c r="K118" s="16" t="str">
        <f t="shared" si="3"/>
        <v>13</v>
      </c>
    </row>
    <row r="119" spans="1:11">
      <c r="A119" s="16" t="str">
        <f t="shared" si="2"/>
        <v>1324</v>
      </c>
      <c r="B119" t="s">
        <v>418</v>
      </c>
      <c r="C119" t="s">
        <v>419</v>
      </c>
      <c r="D119" t="s">
        <v>4642</v>
      </c>
      <c r="E119" t="s">
        <v>420</v>
      </c>
      <c r="F119">
        <v>1</v>
      </c>
      <c r="G119">
        <v>3</v>
      </c>
      <c r="H119">
        <v>24</v>
      </c>
      <c r="I119" t="s">
        <v>57</v>
      </c>
      <c r="J119">
        <v>2</v>
      </c>
      <c r="K119" s="16" t="str">
        <f t="shared" si="3"/>
        <v>13</v>
      </c>
    </row>
    <row r="120" spans="1:11">
      <c r="A120" s="16" t="str">
        <f t="shared" si="2"/>
        <v>1325</v>
      </c>
      <c r="B120" t="s">
        <v>421</v>
      </c>
      <c r="C120" t="s">
        <v>422</v>
      </c>
      <c r="D120" t="s">
        <v>4643</v>
      </c>
      <c r="E120" t="s">
        <v>423</v>
      </c>
      <c r="F120">
        <v>1</v>
      </c>
      <c r="G120">
        <v>3</v>
      </c>
      <c r="H120">
        <v>25</v>
      </c>
      <c r="I120" t="s">
        <v>57</v>
      </c>
      <c r="J120">
        <v>2</v>
      </c>
      <c r="K120" s="16" t="str">
        <f t="shared" si="3"/>
        <v>13</v>
      </c>
    </row>
    <row r="121" spans="1:11">
      <c r="A121" s="16" t="str">
        <f t="shared" si="2"/>
        <v>1326</v>
      </c>
      <c r="B121" t="s">
        <v>424</v>
      </c>
      <c r="C121" t="s">
        <v>425</v>
      </c>
      <c r="D121" t="s">
        <v>4644</v>
      </c>
      <c r="E121" t="s">
        <v>426</v>
      </c>
      <c r="F121">
        <v>1</v>
      </c>
      <c r="G121">
        <v>3</v>
      </c>
      <c r="H121">
        <v>26</v>
      </c>
      <c r="I121" t="s">
        <v>57</v>
      </c>
      <c r="J121">
        <v>2</v>
      </c>
      <c r="K121" s="16" t="str">
        <f t="shared" si="3"/>
        <v>13</v>
      </c>
    </row>
    <row r="122" spans="1:11">
      <c r="A122" s="16" t="str">
        <f t="shared" si="2"/>
        <v>1327</v>
      </c>
      <c r="B122" t="s">
        <v>427</v>
      </c>
      <c r="C122" t="s">
        <v>428</v>
      </c>
      <c r="D122" t="s">
        <v>4645</v>
      </c>
      <c r="E122" t="s">
        <v>429</v>
      </c>
      <c r="F122">
        <v>1</v>
      </c>
      <c r="G122">
        <v>3</v>
      </c>
      <c r="H122">
        <v>27</v>
      </c>
      <c r="I122" t="s">
        <v>57</v>
      </c>
      <c r="J122">
        <v>2</v>
      </c>
      <c r="K122" s="16" t="str">
        <f t="shared" si="3"/>
        <v>13</v>
      </c>
    </row>
    <row r="123" spans="1:11">
      <c r="A123" s="16" t="str">
        <f t="shared" si="2"/>
        <v>1328</v>
      </c>
      <c r="B123" t="s">
        <v>430</v>
      </c>
      <c r="C123" t="s">
        <v>431</v>
      </c>
      <c r="D123" t="s">
        <v>4646</v>
      </c>
      <c r="E123" t="s">
        <v>432</v>
      </c>
      <c r="F123">
        <v>1</v>
      </c>
      <c r="G123">
        <v>3</v>
      </c>
      <c r="H123">
        <v>28</v>
      </c>
      <c r="I123" t="s">
        <v>57</v>
      </c>
      <c r="J123">
        <v>2</v>
      </c>
      <c r="K123" s="16" t="str">
        <f t="shared" si="3"/>
        <v>13</v>
      </c>
    </row>
    <row r="124" spans="1:11">
      <c r="A124" s="16" t="str">
        <f t="shared" si="2"/>
        <v>1329</v>
      </c>
      <c r="B124" t="s">
        <v>433</v>
      </c>
      <c r="C124" t="s">
        <v>434</v>
      </c>
      <c r="D124" t="s">
        <v>4647</v>
      </c>
      <c r="E124" t="s">
        <v>435</v>
      </c>
      <c r="F124">
        <v>1</v>
      </c>
      <c r="G124">
        <v>3</v>
      </c>
      <c r="H124">
        <v>29</v>
      </c>
      <c r="I124" t="s">
        <v>57</v>
      </c>
      <c r="J124">
        <v>2</v>
      </c>
      <c r="K124" s="16" t="str">
        <f t="shared" si="3"/>
        <v>13</v>
      </c>
    </row>
    <row r="125" spans="1:11">
      <c r="A125" s="16" t="str">
        <f t="shared" si="2"/>
        <v>133</v>
      </c>
      <c r="B125" t="s">
        <v>356</v>
      </c>
      <c r="C125" t="s">
        <v>357</v>
      </c>
      <c r="D125" t="s">
        <v>4621</v>
      </c>
      <c r="E125" t="s">
        <v>358</v>
      </c>
      <c r="F125">
        <v>1</v>
      </c>
      <c r="G125">
        <v>3</v>
      </c>
      <c r="H125">
        <v>3</v>
      </c>
      <c r="I125" t="s">
        <v>57</v>
      </c>
      <c r="J125">
        <v>1</v>
      </c>
      <c r="K125" s="16" t="str">
        <f t="shared" si="3"/>
        <v>13</v>
      </c>
    </row>
    <row r="126" spans="1:11">
      <c r="A126" s="16" t="str">
        <f t="shared" si="2"/>
        <v>1330</v>
      </c>
      <c r="B126" t="s">
        <v>436</v>
      </c>
      <c r="C126" t="s">
        <v>437</v>
      </c>
      <c r="D126" t="s">
        <v>4648</v>
      </c>
      <c r="E126" t="s">
        <v>438</v>
      </c>
      <c r="F126">
        <v>1</v>
      </c>
      <c r="G126">
        <v>3</v>
      </c>
      <c r="H126">
        <v>30</v>
      </c>
      <c r="I126" t="s">
        <v>57</v>
      </c>
      <c r="J126">
        <v>2</v>
      </c>
      <c r="K126" s="16" t="str">
        <f t="shared" si="3"/>
        <v>13</v>
      </c>
    </row>
    <row r="127" spans="1:11">
      <c r="A127" s="16" t="str">
        <f t="shared" si="2"/>
        <v>1331</v>
      </c>
      <c r="B127" t="s">
        <v>439</v>
      </c>
      <c r="C127" t="s">
        <v>440</v>
      </c>
      <c r="D127" t="s">
        <v>4649</v>
      </c>
      <c r="E127" t="s">
        <v>441</v>
      </c>
      <c r="F127">
        <v>1</v>
      </c>
      <c r="G127">
        <v>3</v>
      </c>
      <c r="H127">
        <v>31</v>
      </c>
      <c r="I127" t="s">
        <v>57</v>
      </c>
      <c r="J127">
        <v>2</v>
      </c>
      <c r="K127" s="16" t="str">
        <f t="shared" si="3"/>
        <v>13</v>
      </c>
    </row>
    <row r="128" spans="1:11">
      <c r="A128" s="16" t="str">
        <f t="shared" si="2"/>
        <v>1332</v>
      </c>
      <c r="B128" t="s">
        <v>442</v>
      </c>
      <c r="C128" t="s">
        <v>443</v>
      </c>
      <c r="D128" t="s">
        <v>4650</v>
      </c>
      <c r="E128" t="s">
        <v>444</v>
      </c>
      <c r="F128">
        <v>1</v>
      </c>
      <c r="G128">
        <v>3</v>
      </c>
      <c r="H128">
        <v>32</v>
      </c>
      <c r="I128" t="s">
        <v>57</v>
      </c>
      <c r="J128">
        <v>2</v>
      </c>
      <c r="K128" s="16" t="str">
        <f t="shared" si="3"/>
        <v>13</v>
      </c>
    </row>
    <row r="129" spans="1:11">
      <c r="A129" s="16" t="str">
        <f t="shared" si="2"/>
        <v>1333</v>
      </c>
      <c r="B129" t="s">
        <v>445</v>
      </c>
      <c r="C129" t="s">
        <v>446</v>
      </c>
      <c r="D129" t="s">
        <v>4651</v>
      </c>
      <c r="E129" t="s">
        <v>447</v>
      </c>
      <c r="F129">
        <v>1</v>
      </c>
      <c r="G129">
        <v>3</v>
      </c>
      <c r="H129">
        <v>33</v>
      </c>
      <c r="I129" t="s">
        <v>57</v>
      </c>
      <c r="J129">
        <v>2</v>
      </c>
      <c r="K129" s="16" t="str">
        <f t="shared" si="3"/>
        <v>13</v>
      </c>
    </row>
    <row r="130" spans="1:11">
      <c r="A130" s="16" t="str">
        <f t="shared" si="2"/>
        <v>1334</v>
      </c>
      <c r="B130" t="s">
        <v>448</v>
      </c>
      <c r="C130" t="s">
        <v>449</v>
      </c>
      <c r="D130" t="s">
        <v>4652</v>
      </c>
      <c r="E130" t="s">
        <v>450</v>
      </c>
      <c r="F130">
        <v>1</v>
      </c>
      <c r="G130">
        <v>3</v>
      </c>
      <c r="H130">
        <v>34</v>
      </c>
      <c r="I130" t="s">
        <v>57</v>
      </c>
      <c r="J130">
        <v>2</v>
      </c>
      <c r="K130" s="16" t="str">
        <f t="shared" si="3"/>
        <v>13</v>
      </c>
    </row>
    <row r="131" spans="1:11">
      <c r="A131" s="16" t="str">
        <f t="shared" ref="A131:A194" si="4">CONCATENATE(F131,G131,H131)</f>
        <v>1335</v>
      </c>
      <c r="B131" t="s">
        <v>451</v>
      </c>
      <c r="C131" t="s">
        <v>452</v>
      </c>
      <c r="D131" t="s">
        <v>4653</v>
      </c>
      <c r="E131" t="s">
        <v>453</v>
      </c>
      <c r="F131">
        <v>1</v>
      </c>
      <c r="G131">
        <v>3</v>
      </c>
      <c r="H131">
        <v>35</v>
      </c>
      <c r="I131" t="s">
        <v>57</v>
      </c>
      <c r="J131">
        <v>2</v>
      </c>
      <c r="K131" s="16" t="str">
        <f t="shared" ref="K131:K194" si="5">CONCATENATE(F131,G131)</f>
        <v>13</v>
      </c>
    </row>
    <row r="132" spans="1:11">
      <c r="A132" s="16" t="str">
        <f t="shared" si="4"/>
        <v>1336</v>
      </c>
      <c r="B132" t="s">
        <v>454</v>
      </c>
      <c r="C132" t="s">
        <v>455</v>
      </c>
      <c r="D132" t="s">
        <v>4654</v>
      </c>
      <c r="E132" t="s">
        <v>456</v>
      </c>
      <c r="F132">
        <v>1</v>
      </c>
      <c r="G132">
        <v>3</v>
      </c>
      <c r="H132">
        <v>36</v>
      </c>
      <c r="I132" t="s">
        <v>57</v>
      </c>
      <c r="J132">
        <v>2</v>
      </c>
      <c r="K132" s="16" t="str">
        <f t="shared" si="5"/>
        <v>13</v>
      </c>
    </row>
    <row r="133" spans="1:11">
      <c r="A133" s="16" t="str">
        <f t="shared" si="4"/>
        <v>1337</v>
      </c>
      <c r="B133" t="s">
        <v>457</v>
      </c>
      <c r="C133" t="s">
        <v>458</v>
      </c>
      <c r="D133" t="s">
        <v>4655</v>
      </c>
      <c r="E133" t="s">
        <v>459</v>
      </c>
      <c r="F133">
        <v>1</v>
      </c>
      <c r="G133">
        <v>3</v>
      </c>
      <c r="H133">
        <v>37</v>
      </c>
      <c r="I133" t="s">
        <v>57</v>
      </c>
      <c r="J133">
        <v>2</v>
      </c>
      <c r="K133" s="16" t="str">
        <f t="shared" si="5"/>
        <v>13</v>
      </c>
    </row>
    <row r="134" spans="1:11">
      <c r="A134" s="16" t="str">
        <f t="shared" si="4"/>
        <v>1338</v>
      </c>
      <c r="B134" t="s">
        <v>460</v>
      </c>
      <c r="C134" t="s">
        <v>461</v>
      </c>
      <c r="D134" t="s">
        <v>4656</v>
      </c>
      <c r="E134" t="s">
        <v>462</v>
      </c>
      <c r="F134">
        <v>1</v>
      </c>
      <c r="G134">
        <v>3</v>
      </c>
      <c r="H134">
        <v>38</v>
      </c>
      <c r="I134" t="s">
        <v>57</v>
      </c>
      <c r="J134">
        <v>2</v>
      </c>
      <c r="K134" s="16" t="str">
        <f t="shared" si="5"/>
        <v>13</v>
      </c>
    </row>
    <row r="135" spans="1:11">
      <c r="A135" s="16" t="str">
        <f t="shared" si="4"/>
        <v>1339</v>
      </c>
      <c r="B135" t="s">
        <v>463</v>
      </c>
      <c r="C135" t="s">
        <v>464</v>
      </c>
      <c r="D135" t="s">
        <v>4657</v>
      </c>
      <c r="E135" t="s">
        <v>465</v>
      </c>
      <c r="F135">
        <v>1</v>
      </c>
      <c r="G135">
        <v>3</v>
      </c>
      <c r="H135">
        <v>39</v>
      </c>
      <c r="I135" t="s">
        <v>57</v>
      </c>
      <c r="J135">
        <v>2</v>
      </c>
      <c r="K135" s="16" t="str">
        <f t="shared" si="5"/>
        <v>13</v>
      </c>
    </row>
    <row r="136" spans="1:11">
      <c r="A136" s="16" t="str">
        <f t="shared" si="4"/>
        <v>134</v>
      </c>
      <c r="B136" t="s">
        <v>359</v>
      </c>
      <c r="C136" t="s">
        <v>360</v>
      </c>
      <c r="D136" t="s">
        <v>4622</v>
      </c>
      <c r="E136" t="s">
        <v>361</v>
      </c>
      <c r="F136">
        <v>1</v>
      </c>
      <c r="G136">
        <v>3</v>
      </c>
      <c r="H136">
        <v>4</v>
      </c>
      <c r="I136" t="s">
        <v>57</v>
      </c>
      <c r="J136">
        <v>1</v>
      </c>
      <c r="K136" s="16" t="str">
        <f t="shared" si="5"/>
        <v>13</v>
      </c>
    </row>
    <row r="137" spans="1:11">
      <c r="A137" s="16" t="str">
        <f t="shared" si="4"/>
        <v>1340</v>
      </c>
      <c r="B137" t="s">
        <v>466</v>
      </c>
      <c r="C137" t="s">
        <v>467</v>
      </c>
      <c r="D137" t="s">
        <v>4658</v>
      </c>
      <c r="E137" t="s">
        <v>468</v>
      </c>
      <c r="F137">
        <v>1</v>
      </c>
      <c r="G137">
        <v>3</v>
      </c>
      <c r="H137">
        <v>40</v>
      </c>
      <c r="I137" t="s">
        <v>57</v>
      </c>
      <c r="J137">
        <v>2</v>
      </c>
      <c r="K137" s="16" t="str">
        <f t="shared" si="5"/>
        <v>13</v>
      </c>
    </row>
    <row r="138" spans="1:11">
      <c r="A138" s="16" t="str">
        <f t="shared" si="4"/>
        <v>1341</v>
      </c>
      <c r="B138" t="s">
        <v>469</v>
      </c>
      <c r="C138" t="s">
        <v>470</v>
      </c>
      <c r="D138" t="s">
        <v>4659</v>
      </c>
      <c r="E138" t="s">
        <v>471</v>
      </c>
      <c r="F138">
        <v>1</v>
      </c>
      <c r="G138">
        <v>3</v>
      </c>
      <c r="H138">
        <v>41</v>
      </c>
      <c r="I138" t="s">
        <v>57</v>
      </c>
      <c r="J138">
        <v>2</v>
      </c>
      <c r="K138" s="16" t="str">
        <f t="shared" si="5"/>
        <v>13</v>
      </c>
    </row>
    <row r="139" spans="1:11">
      <c r="A139" s="16" t="str">
        <f t="shared" si="4"/>
        <v>1342</v>
      </c>
      <c r="B139" t="s">
        <v>472</v>
      </c>
      <c r="C139" t="s">
        <v>473</v>
      </c>
      <c r="D139" t="s">
        <v>4660</v>
      </c>
      <c r="E139" t="s">
        <v>474</v>
      </c>
      <c r="F139">
        <v>1</v>
      </c>
      <c r="G139">
        <v>3</v>
      </c>
      <c r="H139">
        <v>42</v>
      </c>
      <c r="I139" t="s">
        <v>57</v>
      </c>
      <c r="J139">
        <v>2</v>
      </c>
      <c r="K139" s="16" t="str">
        <f t="shared" si="5"/>
        <v>13</v>
      </c>
    </row>
    <row r="140" spans="1:11">
      <c r="A140" s="16" t="str">
        <f t="shared" si="4"/>
        <v>1343</v>
      </c>
      <c r="B140" t="s">
        <v>475</v>
      </c>
      <c r="C140" t="s">
        <v>476</v>
      </c>
      <c r="D140" t="s">
        <v>4661</v>
      </c>
      <c r="E140" t="s">
        <v>477</v>
      </c>
      <c r="F140">
        <v>1</v>
      </c>
      <c r="G140">
        <v>3</v>
      </c>
      <c r="H140">
        <v>43</v>
      </c>
      <c r="I140" t="s">
        <v>57</v>
      </c>
      <c r="J140">
        <v>2</v>
      </c>
      <c r="K140" s="16" t="str">
        <f t="shared" si="5"/>
        <v>13</v>
      </c>
    </row>
    <row r="141" spans="1:11">
      <c r="A141" s="16" t="str">
        <f t="shared" si="4"/>
        <v>1344</v>
      </c>
      <c r="B141" t="s">
        <v>478</v>
      </c>
      <c r="C141" t="s">
        <v>479</v>
      </c>
      <c r="D141" t="s">
        <v>4662</v>
      </c>
      <c r="E141" t="s">
        <v>480</v>
      </c>
      <c r="F141">
        <v>1</v>
      </c>
      <c r="G141">
        <v>3</v>
      </c>
      <c r="H141">
        <v>44</v>
      </c>
      <c r="I141" t="s">
        <v>57</v>
      </c>
      <c r="J141">
        <v>2</v>
      </c>
      <c r="K141" s="16" t="str">
        <f t="shared" si="5"/>
        <v>13</v>
      </c>
    </row>
    <row r="142" spans="1:11">
      <c r="A142" s="16" t="str">
        <f t="shared" si="4"/>
        <v>1345</v>
      </c>
      <c r="B142" t="s">
        <v>481</v>
      </c>
      <c r="C142" t="s">
        <v>482</v>
      </c>
      <c r="D142" t="s">
        <v>4663</v>
      </c>
      <c r="E142" t="s">
        <v>483</v>
      </c>
      <c r="F142">
        <v>1</v>
      </c>
      <c r="G142">
        <v>3</v>
      </c>
      <c r="H142">
        <v>45</v>
      </c>
      <c r="I142" t="s">
        <v>57</v>
      </c>
      <c r="J142">
        <v>2</v>
      </c>
      <c r="K142" s="16" t="str">
        <f t="shared" si="5"/>
        <v>13</v>
      </c>
    </row>
    <row r="143" spans="1:11">
      <c r="A143" s="16" t="str">
        <f t="shared" si="4"/>
        <v>1346</v>
      </c>
      <c r="B143" t="s">
        <v>484</v>
      </c>
      <c r="C143" t="s">
        <v>485</v>
      </c>
      <c r="D143" t="s">
        <v>4664</v>
      </c>
      <c r="E143" t="s">
        <v>486</v>
      </c>
      <c r="F143">
        <v>1</v>
      </c>
      <c r="G143">
        <v>3</v>
      </c>
      <c r="H143">
        <v>46</v>
      </c>
      <c r="I143" t="s">
        <v>57</v>
      </c>
      <c r="J143">
        <v>2</v>
      </c>
      <c r="K143" s="16" t="str">
        <f t="shared" si="5"/>
        <v>13</v>
      </c>
    </row>
    <row r="144" spans="1:11">
      <c r="A144" s="16" t="str">
        <f t="shared" si="4"/>
        <v>1347</v>
      </c>
      <c r="B144" t="s">
        <v>487</v>
      </c>
      <c r="C144" t="s">
        <v>488</v>
      </c>
      <c r="D144" t="s">
        <v>4665</v>
      </c>
      <c r="E144" t="s">
        <v>489</v>
      </c>
      <c r="F144">
        <v>1</v>
      </c>
      <c r="G144">
        <v>3</v>
      </c>
      <c r="H144">
        <v>47</v>
      </c>
      <c r="I144" t="s">
        <v>57</v>
      </c>
      <c r="J144">
        <v>2</v>
      </c>
      <c r="K144" s="16" t="str">
        <f t="shared" si="5"/>
        <v>13</v>
      </c>
    </row>
    <row r="145" spans="1:11">
      <c r="A145" s="16" t="str">
        <f t="shared" si="4"/>
        <v>1348</v>
      </c>
      <c r="B145" t="s">
        <v>490</v>
      </c>
      <c r="C145" t="s">
        <v>491</v>
      </c>
      <c r="D145" t="s">
        <v>4666</v>
      </c>
      <c r="E145" t="s">
        <v>489</v>
      </c>
      <c r="F145">
        <v>1</v>
      </c>
      <c r="G145">
        <v>3</v>
      </c>
      <c r="H145">
        <v>48</v>
      </c>
      <c r="I145" t="s">
        <v>57</v>
      </c>
      <c r="J145">
        <v>2</v>
      </c>
      <c r="K145" s="16" t="str">
        <f t="shared" si="5"/>
        <v>13</v>
      </c>
    </row>
    <row r="146" spans="1:11">
      <c r="A146" s="16" t="str">
        <f t="shared" si="4"/>
        <v>1349</v>
      </c>
      <c r="B146" t="s">
        <v>492</v>
      </c>
      <c r="C146" t="s">
        <v>493</v>
      </c>
      <c r="D146" t="s">
        <v>4667</v>
      </c>
      <c r="E146" t="s">
        <v>494</v>
      </c>
      <c r="F146">
        <v>1</v>
      </c>
      <c r="G146">
        <v>3</v>
      </c>
      <c r="H146">
        <v>49</v>
      </c>
      <c r="I146" t="s">
        <v>57</v>
      </c>
      <c r="J146">
        <v>2</v>
      </c>
      <c r="K146" s="16" t="str">
        <f t="shared" si="5"/>
        <v>13</v>
      </c>
    </row>
    <row r="147" spans="1:11">
      <c r="A147" s="16" t="str">
        <f t="shared" si="4"/>
        <v>135</v>
      </c>
      <c r="B147" t="s">
        <v>362</v>
      </c>
      <c r="C147" t="s">
        <v>363</v>
      </c>
      <c r="D147" t="s">
        <v>4623</v>
      </c>
      <c r="E147" t="s">
        <v>66</v>
      </c>
      <c r="F147">
        <v>1</v>
      </c>
      <c r="G147">
        <v>3</v>
      </c>
      <c r="H147">
        <v>5</v>
      </c>
      <c r="I147" t="s">
        <v>57</v>
      </c>
      <c r="J147">
        <v>1</v>
      </c>
      <c r="K147" s="16" t="str">
        <f t="shared" si="5"/>
        <v>13</v>
      </c>
    </row>
    <row r="148" spans="1:11">
      <c r="A148" s="16" t="str">
        <f t="shared" si="4"/>
        <v>1350</v>
      </c>
      <c r="B148" t="s">
        <v>495</v>
      </c>
      <c r="C148" t="s">
        <v>496</v>
      </c>
      <c r="D148" t="s">
        <v>4668</v>
      </c>
      <c r="E148" t="s">
        <v>497</v>
      </c>
      <c r="F148">
        <v>1</v>
      </c>
      <c r="G148">
        <v>3</v>
      </c>
      <c r="H148">
        <v>50</v>
      </c>
      <c r="I148" t="s">
        <v>57</v>
      </c>
      <c r="J148">
        <v>2</v>
      </c>
      <c r="K148" s="16" t="str">
        <f t="shared" si="5"/>
        <v>13</v>
      </c>
    </row>
    <row r="149" spans="1:11">
      <c r="A149" s="16" t="str">
        <f t="shared" si="4"/>
        <v>136</v>
      </c>
      <c r="B149" t="s">
        <v>364</v>
      </c>
      <c r="C149" t="s">
        <v>365</v>
      </c>
      <c r="D149" t="s">
        <v>4624</v>
      </c>
      <c r="E149" t="s">
        <v>366</v>
      </c>
      <c r="F149">
        <v>1</v>
      </c>
      <c r="G149">
        <v>3</v>
      </c>
      <c r="H149">
        <v>6</v>
      </c>
      <c r="I149" t="s">
        <v>57</v>
      </c>
      <c r="J149">
        <v>1</v>
      </c>
      <c r="K149" s="16" t="str">
        <f t="shared" si="5"/>
        <v>13</v>
      </c>
    </row>
    <row r="150" spans="1:11">
      <c r="A150" s="16" t="str">
        <f t="shared" si="4"/>
        <v>137</v>
      </c>
      <c r="B150" t="s">
        <v>367</v>
      </c>
      <c r="C150" t="s">
        <v>368</v>
      </c>
      <c r="D150" t="s">
        <v>4625</v>
      </c>
      <c r="E150" t="s">
        <v>369</v>
      </c>
      <c r="F150">
        <v>1</v>
      </c>
      <c r="G150">
        <v>3</v>
      </c>
      <c r="H150">
        <v>7</v>
      </c>
      <c r="I150" t="s">
        <v>57</v>
      </c>
      <c r="J150">
        <v>1</v>
      </c>
      <c r="K150" s="16" t="str">
        <f t="shared" si="5"/>
        <v>13</v>
      </c>
    </row>
    <row r="151" spans="1:11">
      <c r="A151" s="16" t="str">
        <f t="shared" si="4"/>
        <v>138</v>
      </c>
      <c r="B151" t="s">
        <v>370</v>
      </c>
      <c r="C151" t="s">
        <v>371</v>
      </c>
      <c r="D151" t="s">
        <v>4626</v>
      </c>
      <c r="E151" t="s">
        <v>372</v>
      </c>
      <c r="F151">
        <v>1</v>
      </c>
      <c r="G151">
        <v>3</v>
      </c>
      <c r="H151">
        <v>8</v>
      </c>
      <c r="I151" t="s">
        <v>57</v>
      </c>
      <c r="J151">
        <v>1</v>
      </c>
      <c r="K151" s="16" t="str">
        <f t="shared" si="5"/>
        <v>13</v>
      </c>
    </row>
    <row r="152" spans="1:11">
      <c r="A152" s="16" t="str">
        <f t="shared" si="4"/>
        <v>139</v>
      </c>
      <c r="B152" t="s">
        <v>373</v>
      </c>
      <c r="C152" t="s">
        <v>374</v>
      </c>
      <c r="D152" t="s">
        <v>4627</v>
      </c>
      <c r="E152" t="s">
        <v>375</v>
      </c>
      <c r="F152">
        <v>1</v>
      </c>
      <c r="G152">
        <v>3</v>
      </c>
      <c r="H152">
        <v>9</v>
      </c>
      <c r="I152" t="s">
        <v>57</v>
      </c>
      <c r="J152">
        <v>1</v>
      </c>
      <c r="K152" s="16" t="str">
        <f t="shared" si="5"/>
        <v>13</v>
      </c>
    </row>
    <row r="153" spans="1:11">
      <c r="A153" s="16" t="str">
        <f t="shared" si="4"/>
        <v>141</v>
      </c>
      <c r="B153" t="s">
        <v>498</v>
      </c>
      <c r="C153" t="s">
        <v>499</v>
      </c>
      <c r="D153" t="s">
        <v>4669</v>
      </c>
      <c r="E153" t="s">
        <v>500</v>
      </c>
      <c r="F153">
        <v>1</v>
      </c>
      <c r="G153">
        <v>4</v>
      </c>
      <c r="H153">
        <v>1</v>
      </c>
      <c r="I153" t="s">
        <v>57</v>
      </c>
      <c r="J153">
        <v>1</v>
      </c>
      <c r="K153" s="16" t="str">
        <f t="shared" si="5"/>
        <v>14</v>
      </c>
    </row>
    <row r="154" spans="1:11">
      <c r="A154" s="16" t="str">
        <f t="shared" si="4"/>
        <v>1410</v>
      </c>
      <c r="B154" t="s">
        <v>524</v>
      </c>
      <c r="C154" t="s">
        <v>525</v>
      </c>
      <c r="D154" t="s">
        <v>4678</v>
      </c>
      <c r="E154" t="s">
        <v>526</v>
      </c>
      <c r="F154">
        <v>1</v>
      </c>
      <c r="G154">
        <v>4</v>
      </c>
      <c r="H154">
        <v>10</v>
      </c>
      <c r="I154" t="s">
        <v>57</v>
      </c>
      <c r="J154">
        <v>1</v>
      </c>
      <c r="K154" s="16" t="str">
        <f t="shared" si="5"/>
        <v>14</v>
      </c>
    </row>
    <row r="155" spans="1:11">
      <c r="A155" s="16" t="str">
        <f t="shared" si="4"/>
        <v>1411</v>
      </c>
      <c r="B155" t="s">
        <v>527</v>
      </c>
      <c r="C155" t="s">
        <v>528</v>
      </c>
      <c r="D155" t="s">
        <v>4679</v>
      </c>
      <c r="E155" t="s">
        <v>529</v>
      </c>
      <c r="F155">
        <v>1</v>
      </c>
      <c r="G155">
        <v>4</v>
      </c>
      <c r="H155">
        <v>11</v>
      </c>
      <c r="I155" t="s">
        <v>57</v>
      </c>
      <c r="J155">
        <v>1</v>
      </c>
      <c r="K155" s="16" t="str">
        <f t="shared" si="5"/>
        <v>14</v>
      </c>
    </row>
    <row r="156" spans="1:11">
      <c r="A156" s="16" t="str">
        <f t="shared" si="4"/>
        <v>1412</v>
      </c>
      <c r="B156" t="s">
        <v>530</v>
      </c>
      <c r="C156" t="s">
        <v>531</v>
      </c>
      <c r="D156" t="s">
        <v>4680</v>
      </c>
      <c r="E156" t="s">
        <v>532</v>
      </c>
      <c r="F156">
        <v>1</v>
      </c>
      <c r="G156">
        <v>4</v>
      </c>
      <c r="H156">
        <v>12</v>
      </c>
      <c r="I156" t="s">
        <v>57</v>
      </c>
      <c r="J156">
        <v>1</v>
      </c>
      <c r="K156" s="16" t="str">
        <f t="shared" si="5"/>
        <v>14</v>
      </c>
    </row>
    <row r="157" spans="1:11">
      <c r="A157" s="16" t="str">
        <f t="shared" si="4"/>
        <v>1413</v>
      </c>
      <c r="B157" t="s">
        <v>533</v>
      </c>
      <c r="C157" t="s">
        <v>534</v>
      </c>
      <c r="D157" t="s">
        <v>4681</v>
      </c>
      <c r="E157" t="s">
        <v>535</v>
      </c>
      <c r="F157">
        <v>1</v>
      </c>
      <c r="G157">
        <v>4</v>
      </c>
      <c r="H157">
        <v>13</v>
      </c>
      <c r="I157" t="s">
        <v>57</v>
      </c>
      <c r="J157">
        <v>1</v>
      </c>
      <c r="K157" s="16" t="str">
        <f t="shared" si="5"/>
        <v>14</v>
      </c>
    </row>
    <row r="158" spans="1:11">
      <c r="A158" s="16" t="str">
        <f t="shared" si="4"/>
        <v>1414</v>
      </c>
      <c r="B158" t="s">
        <v>536</v>
      </c>
      <c r="C158" t="s">
        <v>537</v>
      </c>
      <c r="D158" t="s">
        <v>4682</v>
      </c>
      <c r="E158" t="s">
        <v>538</v>
      </c>
      <c r="F158">
        <v>1</v>
      </c>
      <c r="G158">
        <v>4</v>
      </c>
      <c r="H158">
        <v>14</v>
      </c>
      <c r="I158" t="s">
        <v>57</v>
      </c>
      <c r="J158">
        <v>1</v>
      </c>
      <c r="K158" s="16" t="str">
        <f t="shared" si="5"/>
        <v>14</v>
      </c>
    </row>
    <row r="159" spans="1:11">
      <c r="A159" s="16" t="str">
        <f t="shared" si="4"/>
        <v>1415</v>
      </c>
      <c r="B159" t="s">
        <v>539</v>
      </c>
      <c r="C159" t="s">
        <v>540</v>
      </c>
      <c r="D159" t="s">
        <v>4683</v>
      </c>
      <c r="E159" t="s">
        <v>541</v>
      </c>
      <c r="F159">
        <v>1</v>
      </c>
      <c r="G159">
        <v>4</v>
      </c>
      <c r="H159">
        <v>15</v>
      </c>
      <c r="I159" t="s">
        <v>57</v>
      </c>
      <c r="J159">
        <v>1</v>
      </c>
      <c r="K159" s="16" t="str">
        <f t="shared" si="5"/>
        <v>14</v>
      </c>
    </row>
    <row r="160" spans="1:11">
      <c r="A160" s="16" t="str">
        <f t="shared" si="4"/>
        <v>1416</v>
      </c>
      <c r="B160" t="s">
        <v>542</v>
      </c>
      <c r="C160" t="s">
        <v>543</v>
      </c>
      <c r="D160" t="s">
        <v>4684</v>
      </c>
      <c r="E160" t="s">
        <v>544</v>
      </c>
      <c r="F160">
        <v>1</v>
      </c>
      <c r="G160">
        <v>4</v>
      </c>
      <c r="H160">
        <v>16</v>
      </c>
      <c r="I160" t="s">
        <v>57</v>
      </c>
      <c r="J160">
        <v>1</v>
      </c>
      <c r="K160" s="16" t="str">
        <f t="shared" si="5"/>
        <v>14</v>
      </c>
    </row>
    <row r="161" spans="1:11">
      <c r="A161" s="16" t="str">
        <f t="shared" si="4"/>
        <v>1417</v>
      </c>
      <c r="B161" t="s">
        <v>545</v>
      </c>
      <c r="C161" t="s">
        <v>546</v>
      </c>
      <c r="D161" t="s">
        <v>4685</v>
      </c>
      <c r="E161" t="s">
        <v>547</v>
      </c>
      <c r="F161">
        <v>1</v>
      </c>
      <c r="G161">
        <v>4</v>
      </c>
      <c r="H161">
        <v>17</v>
      </c>
      <c r="I161" t="s">
        <v>57</v>
      </c>
      <c r="J161">
        <v>1</v>
      </c>
      <c r="K161" s="16" t="str">
        <f t="shared" si="5"/>
        <v>14</v>
      </c>
    </row>
    <row r="162" spans="1:11">
      <c r="A162" s="16" t="str">
        <f t="shared" si="4"/>
        <v>1418</v>
      </c>
      <c r="B162" t="s">
        <v>548</v>
      </c>
      <c r="C162" t="s">
        <v>549</v>
      </c>
      <c r="D162" t="s">
        <v>4686</v>
      </c>
      <c r="E162" t="s">
        <v>550</v>
      </c>
      <c r="F162">
        <v>1</v>
      </c>
      <c r="G162">
        <v>4</v>
      </c>
      <c r="H162">
        <v>18</v>
      </c>
      <c r="I162" t="s">
        <v>57</v>
      </c>
      <c r="J162">
        <v>1</v>
      </c>
      <c r="K162" s="16" t="str">
        <f t="shared" si="5"/>
        <v>14</v>
      </c>
    </row>
    <row r="163" spans="1:11">
      <c r="A163" s="16" t="str">
        <f t="shared" si="4"/>
        <v>1419</v>
      </c>
      <c r="B163" t="s">
        <v>551</v>
      </c>
      <c r="C163" t="s">
        <v>552</v>
      </c>
      <c r="D163" t="s">
        <v>4687</v>
      </c>
      <c r="E163" t="s">
        <v>553</v>
      </c>
      <c r="F163">
        <v>1</v>
      </c>
      <c r="G163">
        <v>4</v>
      </c>
      <c r="H163">
        <v>19</v>
      </c>
      <c r="I163" t="s">
        <v>57</v>
      </c>
      <c r="J163">
        <v>1</v>
      </c>
      <c r="K163" s="16" t="str">
        <f t="shared" si="5"/>
        <v>14</v>
      </c>
    </row>
    <row r="164" spans="1:11">
      <c r="A164" s="16" t="str">
        <f t="shared" si="4"/>
        <v>142</v>
      </c>
      <c r="B164" t="s">
        <v>501</v>
      </c>
      <c r="C164" t="s">
        <v>502</v>
      </c>
      <c r="D164" t="s">
        <v>4670</v>
      </c>
      <c r="E164" t="s">
        <v>503</v>
      </c>
      <c r="F164">
        <v>1</v>
      </c>
      <c r="G164">
        <v>4</v>
      </c>
      <c r="H164">
        <v>2</v>
      </c>
      <c r="I164" t="s">
        <v>57</v>
      </c>
      <c r="J164">
        <v>1</v>
      </c>
      <c r="K164" s="16" t="str">
        <f t="shared" si="5"/>
        <v>14</v>
      </c>
    </row>
    <row r="165" spans="1:11">
      <c r="A165" s="16" t="str">
        <f t="shared" si="4"/>
        <v>1420</v>
      </c>
      <c r="B165" t="s">
        <v>554</v>
      </c>
      <c r="C165" t="s">
        <v>555</v>
      </c>
      <c r="D165" t="s">
        <v>4688</v>
      </c>
      <c r="E165" t="s">
        <v>556</v>
      </c>
      <c r="F165">
        <v>1</v>
      </c>
      <c r="G165">
        <v>4</v>
      </c>
      <c r="H165">
        <v>20</v>
      </c>
      <c r="I165" t="s">
        <v>57</v>
      </c>
      <c r="J165">
        <v>1</v>
      </c>
      <c r="K165" s="16" t="str">
        <f t="shared" si="5"/>
        <v>14</v>
      </c>
    </row>
    <row r="166" spans="1:11">
      <c r="A166" s="16" t="str">
        <f t="shared" si="4"/>
        <v>1421</v>
      </c>
      <c r="B166" t="s">
        <v>557</v>
      </c>
      <c r="C166" t="s">
        <v>558</v>
      </c>
      <c r="D166" t="s">
        <v>4689</v>
      </c>
      <c r="E166" t="s">
        <v>108</v>
      </c>
      <c r="F166">
        <v>1</v>
      </c>
      <c r="G166">
        <v>4</v>
      </c>
      <c r="H166">
        <v>21</v>
      </c>
      <c r="I166" t="s">
        <v>57</v>
      </c>
      <c r="J166">
        <v>1</v>
      </c>
      <c r="K166" s="16" t="str">
        <f t="shared" si="5"/>
        <v>14</v>
      </c>
    </row>
    <row r="167" spans="1:11">
      <c r="A167" s="16" t="str">
        <f t="shared" si="4"/>
        <v>1422</v>
      </c>
      <c r="B167" t="s">
        <v>559</v>
      </c>
      <c r="C167" t="s">
        <v>560</v>
      </c>
      <c r="D167" t="s">
        <v>4690</v>
      </c>
      <c r="E167" t="s">
        <v>561</v>
      </c>
      <c r="F167">
        <v>1</v>
      </c>
      <c r="G167">
        <v>4</v>
      </c>
      <c r="H167">
        <v>22</v>
      </c>
      <c r="I167" t="s">
        <v>57</v>
      </c>
      <c r="J167">
        <v>2</v>
      </c>
      <c r="K167" s="16" t="str">
        <f t="shared" si="5"/>
        <v>14</v>
      </c>
    </row>
    <row r="168" spans="1:11">
      <c r="A168" s="16" t="str">
        <f t="shared" si="4"/>
        <v>1423</v>
      </c>
      <c r="B168" t="s">
        <v>562</v>
      </c>
      <c r="C168" t="s">
        <v>563</v>
      </c>
      <c r="D168" t="s">
        <v>4691</v>
      </c>
      <c r="E168" t="s">
        <v>564</v>
      </c>
      <c r="F168">
        <v>1</v>
      </c>
      <c r="G168">
        <v>4</v>
      </c>
      <c r="H168">
        <v>23</v>
      </c>
      <c r="I168" t="s">
        <v>57</v>
      </c>
      <c r="J168">
        <v>2</v>
      </c>
      <c r="K168" s="16" t="str">
        <f t="shared" si="5"/>
        <v>14</v>
      </c>
    </row>
    <row r="169" spans="1:11">
      <c r="A169" s="16" t="str">
        <f t="shared" si="4"/>
        <v>1424</v>
      </c>
      <c r="B169" t="s">
        <v>565</v>
      </c>
      <c r="C169" t="s">
        <v>566</v>
      </c>
      <c r="D169" t="s">
        <v>4692</v>
      </c>
      <c r="E169" t="s">
        <v>567</v>
      </c>
      <c r="F169">
        <v>1</v>
      </c>
      <c r="G169">
        <v>4</v>
      </c>
      <c r="H169">
        <v>24</v>
      </c>
      <c r="I169" t="s">
        <v>57</v>
      </c>
      <c r="J169">
        <v>2</v>
      </c>
      <c r="K169" s="16" t="str">
        <f t="shared" si="5"/>
        <v>14</v>
      </c>
    </row>
    <row r="170" spans="1:11">
      <c r="A170" s="16" t="str">
        <f t="shared" si="4"/>
        <v>1425</v>
      </c>
      <c r="B170" t="s">
        <v>568</v>
      </c>
      <c r="C170" t="s">
        <v>569</v>
      </c>
      <c r="D170" t="s">
        <v>4693</v>
      </c>
      <c r="E170" t="s">
        <v>570</v>
      </c>
      <c r="F170">
        <v>1</v>
      </c>
      <c r="G170">
        <v>4</v>
      </c>
      <c r="H170">
        <v>25</v>
      </c>
      <c r="I170" t="s">
        <v>57</v>
      </c>
      <c r="J170">
        <v>2</v>
      </c>
      <c r="K170" s="16" t="str">
        <f t="shared" si="5"/>
        <v>14</v>
      </c>
    </row>
    <row r="171" spans="1:11">
      <c r="A171" s="16" t="str">
        <f t="shared" si="4"/>
        <v>1426</v>
      </c>
      <c r="B171" t="s">
        <v>571</v>
      </c>
      <c r="C171" t="s">
        <v>572</v>
      </c>
      <c r="D171" t="s">
        <v>4694</v>
      </c>
      <c r="E171" t="s">
        <v>573</v>
      </c>
      <c r="F171">
        <v>1</v>
      </c>
      <c r="G171">
        <v>4</v>
      </c>
      <c r="H171">
        <v>26</v>
      </c>
      <c r="I171" t="s">
        <v>57</v>
      </c>
      <c r="J171">
        <v>2</v>
      </c>
      <c r="K171" s="16" t="str">
        <f t="shared" si="5"/>
        <v>14</v>
      </c>
    </row>
    <row r="172" spans="1:11">
      <c r="A172" s="16" t="str">
        <f t="shared" si="4"/>
        <v>1427</v>
      </c>
      <c r="B172" t="s">
        <v>574</v>
      </c>
      <c r="C172" t="s">
        <v>575</v>
      </c>
      <c r="D172" t="s">
        <v>4695</v>
      </c>
      <c r="E172" t="s">
        <v>135</v>
      </c>
      <c r="F172">
        <v>1</v>
      </c>
      <c r="G172">
        <v>4</v>
      </c>
      <c r="H172">
        <v>27</v>
      </c>
      <c r="I172" t="s">
        <v>57</v>
      </c>
      <c r="J172">
        <v>2</v>
      </c>
      <c r="K172" s="16" t="str">
        <f t="shared" si="5"/>
        <v>14</v>
      </c>
    </row>
    <row r="173" spans="1:11">
      <c r="A173" s="16" t="str">
        <f t="shared" si="4"/>
        <v>1428</v>
      </c>
      <c r="B173" t="s">
        <v>576</v>
      </c>
      <c r="C173" t="s">
        <v>577</v>
      </c>
      <c r="D173" t="s">
        <v>4696</v>
      </c>
      <c r="E173" t="s">
        <v>578</v>
      </c>
      <c r="F173">
        <v>1</v>
      </c>
      <c r="G173">
        <v>4</v>
      </c>
      <c r="H173">
        <v>28</v>
      </c>
      <c r="I173" t="s">
        <v>57</v>
      </c>
      <c r="J173">
        <v>2</v>
      </c>
      <c r="K173" s="16" t="str">
        <f t="shared" si="5"/>
        <v>14</v>
      </c>
    </row>
    <row r="174" spans="1:11">
      <c r="A174" s="16" t="str">
        <f t="shared" si="4"/>
        <v>1429</v>
      </c>
      <c r="B174" t="s">
        <v>579</v>
      </c>
      <c r="C174" t="s">
        <v>580</v>
      </c>
      <c r="D174" t="s">
        <v>4697</v>
      </c>
      <c r="E174" t="s">
        <v>581</v>
      </c>
      <c r="F174">
        <v>1</v>
      </c>
      <c r="G174">
        <v>4</v>
      </c>
      <c r="H174">
        <v>29</v>
      </c>
      <c r="I174" t="s">
        <v>57</v>
      </c>
      <c r="J174">
        <v>2</v>
      </c>
      <c r="K174" s="16" t="str">
        <f t="shared" si="5"/>
        <v>14</v>
      </c>
    </row>
    <row r="175" spans="1:11">
      <c r="A175" s="16" t="str">
        <f t="shared" si="4"/>
        <v>143</v>
      </c>
      <c r="B175" t="s">
        <v>504</v>
      </c>
      <c r="C175" t="s">
        <v>505</v>
      </c>
      <c r="D175" t="s">
        <v>4671</v>
      </c>
      <c r="E175" t="s">
        <v>223</v>
      </c>
      <c r="F175">
        <v>1</v>
      </c>
      <c r="G175">
        <v>4</v>
      </c>
      <c r="H175">
        <v>3</v>
      </c>
      <c r="I175" t="s">
        <v>57</v>
      </c>
      <c r="J175">
        <v>1</v>
      </c>
      <c r="K175" s="16" t="str">
        <f t="shared" si="5"/>
        <v>14</v>
      </c>
    </row>
    <row r="176" spans="1:11">
      <c r="A176" s="16" t="str">
        <f t="shared" si="4"/>
        <v>1430</v>
      </c>
      <c r="B176" t="s">
        <v>582</v>
      </c>
      <c r="C176" t="s">
        <v>583</v>
      </c>
      <c r="D176" t="s">
        <v>4698</v>
      </c>
      <c r="E176" t="s">
        <v>584</v>
      </c>
      <c r="F176">
        <v>1</v>
      </c>
      <c r="G176">
        <v>4</v>
      </c>
      <c r="H176">
        <v>30</v>
      </c>
      <c r="I176" t="s">
        <v>57</v>
      </c>
      <c r="J176">
        <v>2</v>
      </c>
      <c r="K176" s="16" t="str">
        <f t="shared" si="5"/>
        <v>14</v>
      </c>
    </row>
    <row r="177" spans="1:11">
      <c r="A177" s="16" t="str">
        <f t="shared" si="4"/>
        <v>1431</v>
      </c>
      <c r="B177" t="s">
        <v>585</v>
      </c>
      <c r="C177" t="s">
        <v>586</v>
      </c>
      <c r="D177" t="s">
        <v>4699</v>
      </c>
      <c r="E177" t="s">
        <v>587</v>
      </c>
      <c r="F177">
        <v>1</v>
      </c>
      <c r="G177">
        <v>4</v>
      </c>
      <c r="H177">
        <v>31</v>
      </c>
      <c r="I177" t="s">
        <v>57</v>
      </c>
      <c r="J177">
        <v>2</v>
      </c>
      <c r="K177" s="16" t="str">
        <f t="shared" si="5"/>
        <v>14</v>
      </c>
    </row>
    <row r="178" spans="1:11">
      <c r="A178" s="16" t="str">
        <f t="shared" si="4"/>
        <v>1432</v>
      </c>
      <c r="B178" t="s">
        <v>588</v>
      </c>
      <c r="C178" t="s">
        <v>589</v>
      </c>
      <c r="D178" t="s">
        <v>4700</v>
      </c>
      <c r="E178" t="s">
        <v>590</v>
      </c>
      <c r="F178">
        <v>1</v>
      </c>
      <c r="G178">
        <v>4</v>
      </c>
      <c r="H178">
        <v>32</v>
      </c>
      <c r="I178" t="s">
        <v>57</v>
      </c>
      <c r="J178">
        <v>2</v>
      </c>
      <c r="K178" s="16" t="str">
        <f t="shared" si="5"/>
        <v>14</v>
      </c>
    </row>
    <row r="179" spans="1:11">
      <c r="A179" s="16" t="str">
        <f t="shared" si="4"/>
        <v>1433</v>
      </c>
      <c r="B179" t="s">
        <v>591</v>
      </c>
      <c r="C179" t="s">
        <v>592</v>
      </c>
      <c r="D179" t="s">
        <v>4701</v>
      </c>
      <c r="E179" t="s">
        <v>593</v>
      </c>
      <c r="F179">
        <v>1</v>
      </c>
      <c r="G179">
        <v>4</v>
      </c>
      <c r="H179">
        <v>33</v>
      </c>
      <c r="I179" t="s">
        <v>57</v>
      </c>
      <c r="J179">
        <v>2</v>
      </c>
      <c r="K179" s="16" t="str">
        <f t="shared" si="5"/>
        <v>14</v>
      </c>
    </row>
    <row r="180" spans="1:11">
      <c r="A180" s="16" t="str">
        <f t="shared" si="4"/>
        <v>1434</v>
      </c>
      <c r="B180" t="s">
        <v>594</v>
      </c>
      <c r="C180" t="s">
        <v>595</v>
      </c>
      <c r="D180" t="s">
        <v>4702</v>
      </c>
      <c r="E180" t="s">
        <v>596</v>
      </c>
      <c r="F180">
        <v>1</v>
      </c>
      <c r="G180">
        <v>4</v>
      </c>
      <c r="H180">
        <v>34</v>
      </c>
      <c r="I180" t="s">
        <v>57</v>
      </c>
      <c r="J180">
        <v>2</v>
      </c>
      <c r="K180" s="16" t="str">
        <f t="shared" si="5"/>
        <v>14</v>
      </c>
    </row>
    <row r="181" spans="1:11">
      <c r="A181" s="16" t="str">
        <f t="shared" si="4"/>
        <v>1435</v>
      </c>
      <c r="B181" t="s">
        <v>597</v>
      </c>
      <c r="C181" t="s">
        <v>598</v>
      </c>
      <c r="D181" t="s">
        <v>4703</v>
      </c>
      <c r="E181" t="s">
        <v>599</v>
      </c>
      <c r="F181">
        <v>1</v>
      </c>
      <c r="G181">
        <v>4</v>
      </c>
      <c r="H181">
        <v>35</v>
      </c>
      <c r="I181" t="s">
        <v>57</v>
      </c>
      <c r="J181">
        <v>2</v>
      </c>
      <c r="K181" s="16" t="str">
        <f t="shared" si="5"/>
        <v>14</v>
      </c>
    </row>
    <row r="182" spans="1:11">
      <c r="A182" s="16" t="str">
        <f t="shared" si="4"/>
        <v>1436</v>
      </c>
      <c r="B182" t="s">
        <v>600</v>
      </c>
      <c r="C182" t="s">
        <v>601</v>
      </c>
      <c r="D182" t="s">
        <v>4704</v>
      </c>
      <c r="E182" t="s">
        <v>602</v>
      </c>
      <c r="F182">
        <v>1</v>
      </c>
      <c r="G182">
        <v>4</v>
      </c>
      <c r="H182">
        <v>36</v>
      </c>
      <c r="I182" t="s">
        <v>57</v>
      </c>
      <c r="J182">
        <v>2</v>
      </c>
      <c r="K182" s="16" t="str">
        <f t="shared" si="5"/>
        <v>14</v>
      </c>
    </row>
    <row r="183" spans="1:11">
      <c r="A183" s="16" t="str">
        <f t="shared" si="4"/>
        <v>1437</v>
      </c>
      <c r="B183" t="s">
        <v>603</v>
      </c>
      <c r="C183" t="s">
        <v>604</v>
      </c>
      <c r="D183" t="s">
        <v>4705</v>
      </c>
      <c r="E183" t="s">
        <v>605</v>
      </c>
      <c r="F183">
        <v>1</v>
      </c>
      <c r="G183">
        <v>4</v>
      </c>
      <c r="H183">
        <v>37</v>
      </c>
      <c r="I183" t="s">
        <v>57</v>
      </c>
      <c r="J183">
        <v>2</v>
      </c>
      <c r="K183" s="16" t="str">
        <f t="shared" si="5"/>
        <v>14</v>
      </c>
    </row>
    <row r="184" spans="1:11">
      <c r="A184" s="16" t="str">
        <f t="shared" si="4"/>
        <v>1438</v>
      </c>
      <c r="B184" t="s">
        <v>606</v>
      </c>
      <c r="C184" t="s">
        <v>607</v>
      </c>
      <c r="D184" t="s">
        <v>4706</v>
      </c>
      <c r="E184" t="s">
        <v>608</v>
      </c>
      <c r="F184">
        <v>1</v>
      </c>
      <c r="G184">
        <v>4</v>
      </c>
      <c r="H184">
        <v>38</v>
      </c>
      <c r="I184" t="s">
        <v>57</v>
      </c>
      <c r="J184">
        <v>2</v>
      </c>
      <c r="K184" s="16" t="str">
        <f t="shared" si="5"/>
        <v>14</v>
      </c>
    </row>
    <row r="185" spans="1:11">
      <c r="A185" s="16" t="str">
        <f t="shared" si="4"/>
        <v>1439</v>
      </c>
      <c r="B185" t="s">
        <v>609</v>
      </c>
      <c r="C185" t="s">
        <v>610</v>
      </c>
      <c r="D185" t="s">
        <v>4707</v>
      </c>
      <c r="E185" t="s">
        <v>611</v>
      </c>
      <c r="F185">
        <v>1</v>
      </c>
      <c r="G185">
        <v>4</v>
      </c>
      <c r="H185">
        <v>39</v>
      </c>
      <c r="I185" t="s">
        <v>57</v>
      </c>
      <c r="J185">
        <v>2</v>
      </c>
      <c r="K185" s="16" t="str">
        <f t="shared" si="5"/>
        <v>14</v>
      </c>
    </row>
    <row r="186" spans="1:11">
      <c r="A186" s="16" t="str">
        <f t="shared" si="4"/>
        <v>144</v>
      </c>
      <c r="B186" t="s">
        <v>506</v>
      </c>
      <c r="C186" t="s">
        <v>507</v>
      </c>
      <c r="D186" t="s">
        <v>4672</v>
      </c>
      <c r="E186" t="s">
        <v>508</v>
      </c>
      <c r="F186">
        <v>1</v>
      </c>
      <c r="G186">
        <v>4</v>
      </c>
      <c r="H186">
        <v>4</v>
      </c>
      <c r="I186" t="s">
        <v>57</v>
      </c>
      <c r="J186">
        <v>1</v>
      </c>
      <c r="K186" s="16" t="str">
        <f t="shared" si="5"/>
        <v>14</v>
      </c>
    </row>
    <row r="187" spans="1:11">
      <c r="A187" s="16" t="str">
        <f t="shared" si="4"/>
        <v>1440</v>
      </c>
      <c r="B187" t="s">
        <v>612</v>
      </c>
      <c r="C187" t="s">
        <v>613</v>
      </c>
      <c r="D187" t="s">
        <v>4708</v>
      </c>
      <c r="E187" t="s">
        <v>614</v>
      </c>
      <c r="F187">
        <v>1</v>
      </c>
      <c r="G187">
        <v>4</v>
      </c>
      <c r="H187">
        <v>40</v>
      </c>
      <c r="I187" t="s">
        <v>57</v>
      </c>
      <c r="J187">
        <v>2</v>
      </c>
      <c r="K187" s="16" t="str">
        <f t="shared" si="5"/>
        <v>14</v>
      </c>
    </row>
    <row r="188" spans="1:11">
      <c r="A188" s="16" t="str">
        <f t="shared" si="4"/>
        <v>1441</v>
      </c>
      <c r="B188" t="s">
        <v>615</v>
      </c>
      <c r="C188" t="s">
        <v>616</v>
      </c>
      <c r="D188" t="s">
        <v>4709</v>
      </c>
      <c r="E188" t="s">
        <v>617</v>
      </c>
      <c r="F188">
        <v>1</v>
      </c>
      <c r="G188">
        <v>4</v>
      </c>
      <c r="H188">
        <v>41</v>
      </c>
      <c r="I188" t="s">
        <v>57</v>
      </c>
      <c r="J188">
        <v>2</v>
      </c>
      <c r="K188" s="16" t="str">
        <f t="shared" si="5"/>
        <v>14</v>
      </c>
    </row>
    <row r="189" spans="1:11">
      <c r="A189" s="16" t="str">
        <f t="shared" si="4"/>
        <v>1442</v>
      </c>
      <c r="B189" t="s">
        <v>618</v>
      </c>
      <c r="C189" t="s">
        <v>619</v>
      </c>
      <c r="D189" t="s">
        <v>4710</v>
      </c>
      <c r="E189" t="s">
        <v>620</v>
      </c>
      <c r="F189">
        <v>1</v>
      </c>
      <c r="G189">
        <v>4</v>
      </c>
      <c r="H189">
        <v>42</v>
      </c>
      <c r="I189" t="s">
        <v>57</v>
      </c>
      <c r="J189">
        <v>2</v>
      </c>
      <c r="K189" s="16" t="str">
        <f t="shared" si="5"/>
        <v>14</v>
      </c>
    </row>
    <row r="190" spans="1:11">
      <c r="A190" s="16" t="str">
        <f t="shared" si="4"/>
        <v>1443</v>
      </c>
      <c r="B190" t="s">
        <v>621</v>
      </c>
      <c r="C190" t="s">
        <v>622</v>
      </c>
      <c r="D190" t="s">
        <v>4711</v>
      </c>
      <c r="E190" t="s">
        <v>623</v>
      </c>
      <c r="F190">
        <v>1</v>
      </c>
      <c r="G190">
        <v>4</v>
      </c>
      <c r="H190">
        <v>43</v>
      </c>
      <c r="I190" t="s">
        <v>57</v>
      </c>
      <c r="J190">
        <v>2</v>
      </c>
      <c r="K190" s="16" t="str">
        <f t="shared" si="5"/>
        <v>14</v>
      </c>
    </row>
    <row r="191" spans="1:11">
      <c r="A191" s="16" t="str">
        <f t="shared" si="4"/>
        <v>1444</v>
      </c>
      <c r="B191" t="s">
        <v>624</v>
      </c>
      <c r="C191" t="s">
        <v>625</v>
      </c>
      <c r="D191" t="s">
        <v>4712</v>
      </c>
      <c r="E191" t="s">
        <v>626</v>
      </c>
      <c r="F191">
        <v>1</v>
      </c>
      <c r="G191">
        <v>4</v>
      </c>
      <c r="H191">
        <v>44</v>
      </c>
      <c r="I191" t="s">
        <v>57</v>
      </c>
      <c r="J191">
        <v>2</v>
      </c>
      <c r="K191" s="16" t="str">
        <f t="shared" si="5"/>
        <v>14</v>
      </c>
    </row>
    <row r="192" spans="1:11">
      <c r="A192" s="16" t="str">
        <f t="shared" si="4"/>
        <v>1445</v>
      </c>
      <c r="B192" t="s">
        <v>627</v>
      </c>
      <c r="C192" t="s">
        <v>628</v>
      </c>
      <c r="D192" t="s">
        <v>4713</v>
      </c>
      <c r="E192" t="s">
        <v>629</v>
      </c>
      <c r="F192">
        <v>1</v>
      </c>
      <c r="G192">
        <v>4</v>
      </c>
      <c r="H192">
        <v>45</v>
      </c>
      <c r="I192" t="s">
        <v>57</v>
      </c>
      <c r="J192">
        <v>2</v>
      </c>
      <c r="K192" s="16" t="str">
        <f t="shared" si="5"/>
        <v>14</v>
      </c>
    </row>
    <row r="193" spans="1:11">
      <c r="A193" s="16" t="str">
        <f t="shared" si="4"/>
        <v>1446</v>
      </c>
      <c r="B193" t="s">
        <v>630</v>
      </c>
      <c r="C193" t="s">
        <v>631</v>
      </c>
      <c r="D193" t="s">
        <v>4714</v>
      </c>
      <c r="E193" t="s">
        <v>632</v>
      </c>
      <c r="F193">
        <v>1</v>
      </c>
      <c r="G193">
        <v>4</v>
      </c>
      <c r="H193">
        <v>46</v>
      </c>
      <c r="I193" t="s">
        <v>57</v>
      </c>
      <c r="J193">
        <v>2</v>
      </c>
      <c r="K193" s="16" t="str">
        <f t="shared" si="5"/>
        <v>14</v>
      </c>
    </row>
    <row r="194" spans="1:11">
      <c r="A194" s="16" t="str">
        <f t="shared" si="4"/>
        <v>1447</v>
      </c>
      <c r="B194" t="s">
        <v>633</v>
      </c>
      <c r="C194" t="s">
        <v>634</v>
      </c>
      <c r="D194" t="s">
        <v>4715</v>
      </c>
      <c r="E194" t="s">
        <v>635</v>
      </c>
      <c r="F194">
        <v>1</v>
      </c>
      <c r="G194">
        <v>4</v>
      </c>
      <c r="H194">
        <v>47</v>
      </c>
      <c r="I194" t="s">
        <v>57</v>
      </c>
      <c r="J194">
        <v>2</v>
      </c>
      <c r="K194" s="16" t="str">
        <f t="shared" si="5"/>
        <v>14</v>
      </c>
    </row>
    <row r="195" spans="1:11">
      <c r="A195" s="16" t="str">
        <f t="shared" ref="A195:A258" si="6">CONCATENATE(F195,G195,H195)</f>
        <v>1448</v>
      </c>
      <c r="B195" t="s">
        <v>636</v>
      </c>
      <c r="C195" t="s">
        <v>637</v>
      </c>
      <c r="D195" t="s">
        <v>4716</v>
      </c>
      <c r="E195" t="s">
        <v>635</v>
      </c>
      <c r="F195">
        <v>1</v>
      </c>
      <c r="G195">
        <v>4</v>
      </c>
      <c r="H195">
        <v>48</v>
      </c>
      <c r="I195" t="s">
        <v>57</v>
      </c>
      <c r="J195">
        <v>2</v>
      </c>
      <c r="K195" s="16" t="str">
        <f t="shared" ref="K195:K258" si="7">CONCATENATE(F195,G195)</f>
        <v>14</v>
      </c>
    </row>
    <row r="196" spans="1:11">
      <c r="A196" s="16" t="str">
        <f t="shared" si="6"/>
        <v>1449</v>
      </c>
      <c r="B196" t="s">
        <v>638</v>
      </c>
      <c r="C196" t="s">
        <v>639</v>
      </c>
      <c r="D196" t="s">
        <v>4717</v>
      </c>
      <c r="E196" t="s">
        <v>640</v>
      </c>
      <c r="F196">
        <v>1</v>
      </c>
      <c r="G196">
        <v>4</v>
      </c>
      <c r="H196">
        <v>49</v>
      </c>
      <c r="I196" t="s">
        <v>57</v>
      </c>
      <c r="J196">
        <v>2</v>
      </c>
      <c r="K196" s="16" t="str">
        <f t="shared" si="7"/>
        <v>14</v>
      </c>
    </row>
    <row r="197" spans="1:11">
      <c r="A197" s="16" t="str">
        <f t="shared" si="6"/>
        <v>145</v>
      </c>
      <c r="B197" t="s">
        <v>509</v>
      </c>
      <c r="C197" t="s">
        <v>510</v>
      </c>
      <c r="D197" t="s">
        <v>4673</v>
      </c>
      <c r="E197" t="s">
        <v>511</v>
      </c>
      <c r="F197">
        <v>1</v>
      </c>
      <c r="G197">
        <v>4</v>
      </c>
      <c r="H197">
        <v>5</v>
      </c>
      <c r="I197" t="s">
        <v>57</v>
      </c>
      <c r="J197">
        <v>1</v>
      </c>
      <c r="K197" s="16" t="str">
        <f t="shared" si="7"/>
        <v>14</v>
      </c>
    </row>
    <row r="198" spans="1:11">
      <c r="A198" s="16" t="str">
        <f t="shared" si="6"/>
        <v>1450</v>
      </c>
      <c r="B198" t="s">
        <v>641</v>
      </c>
      <c r="C198" t="s">
        <v>642</v>
      </c>
      <c r="D198" t="s">
        <v>4718</v>
      </c>
      <c r="E198" t="s">
        <v>643</v>
      </c>
      <c r="F198">
        <v>1</v>
      </c>
      <c r="G198">
        <v>4</v>
      </c>
      <c r="H198">
        <v>50</v>
      </c>
      <c r="I198" t="s">
        <v>57</v>
      </c>
      <c r="J198">
        <v>2</v>
      </c>
      <c r="K198" s="16" t="str">
        <f t="shared" si="7"/>
        <v>14</v>
      </c>
    </row>
    <row r="199" spans="1:11">
      <c r="A199" s="16" t="str">
        <f t="shared" si="6"/>
        <v>146</v>
      </c>
      <c r="B199" t="s">
        <v>512</v>
      </c>
      <c r="C199" t="s">
        <v>513</v>
      </c>
      <c r="D199" t="s">
        <v>4674</v>
      </c>
      <c r="E199" t="s">
        <v>514</v>
      </c>
      <c r="F199">
        <v>1</v>
      </c>
      <c r="G199">
        <v>4</v>
      </c>
      <c r="H199">
        <v>6</v>
      </c>
      <c r="I199" t="s">
        <v>57</v>
      </c>
      <c r="J199">
        <v>1</v>
      </c>
      <c r="K199" s="16" t="str">
        <f t="shared" si="7"/>
        <v>14</v>
      </c>
    </row>
    <row r="200" spans="1:11">
      <c r="A200" s="16" t="str">
        <f t="shared" si="6"/>
        <v>147</v>
      </c>
      <c r="B200" t="s">
        <v>515</v>
      </c>
      <c r="C200" t="s">
        <v>516</v>
      </c>
      <c r="D200" t="s">
        <v>4675</v>
      </c>
      <c r="E200" t="s">
        <v>517</v>
      </c>
      <c r="F200">
        <v>1</v>
      </c>
      <c r="G200">
        <v>4</v>
      </c>
      <c r="H200">
        <v>7</v>
      </c>
      <c r="I200" t="s">
        <v>57</v>
      </c>
      <c r="J200">
        <v>1</v>
      </c>
      <c r="K200" s="16" t="str">
        <f t="shared" si="7"/>
        <v>14</v>
      </c>
    </row>
    <row r="201" spans="1:11">
      <c r="A201" s="16" t="str">
        <f t="shared" si="6"/>
        <v>148</v>
      </c>
      <c r="B201" t="s">
        <v>518</v>
      </c>
      <c r="C201" t="s">
        <v>519</v>
      </c>
      <c r="D201" t="s">
        <v>4676</v>
      </c>
      <c r="E201" t="s">
        <v>520</v>
      </c>
      <c r="F201">
        <v>1</v>
      </c>
      <c r="G201">
        <v>4</v>
      </c>
      <c r="H201">
        <v>8</v>
      </c>
      <c r="I201" t="s">
        <v>57</v>
      </c>
      <c r="J201">
        <v>1</v>
      </c>
      <c r="K201" s="16" t="str">
        <f t="shared" si="7"/>
        <v>14</v>
      </c>
    </row>
    <row r="202" spans="1:11">
      <c r="A202" s="16" t="str">
        <f t="shared" si="6"/>
        <v>149</v>
      </c>
      <c r="B202" t="s">
        <v>521</v>
      </c>
      <c r="C202" t="s">
        <v>522</v>
      </c>
      <c r="D202" t="s">
        <v>4677</v>
      </c>
      <c r="E202" t="s">
        <v>523</v>
      </c>
      <c r="F202">
        <v>1</v>
      </c>
      <c r="G202">
        <v>4</v>
      </c>
      <c r="H202">
        <v>9</v>
      </c>
      <c r="I202" t="s">
        <v>57</v>
      </c>
      <c r="J202">
        <v>1</v>
      </c>
      <c r="K202" s="16" t="str">
        <f t="shared" si="7"/>
        <v>14</v>
      </c>
    </row>
    <row r="203" spans="1:11">
      <c r="A203" s="16" t="str">
        <f t="shared" si="6"/>
        <v>151</v>
      </c>
      <c r="B203" t="s">
        <v>644</v>
      </c>
      <c r="C203" t="s">
        <v>645</v>
      </c>
      <c r="D203" t="s">
        <v>4719</v>
      </c>
      <c r="E203" t="s">
        <v>646</v>
      </c>
      <c r="F203">
        <v>1</v>
      </c>
      <c r="G203">
        <v>5</v>
      </c>
      <c r="H203">
        <v>1</v>
      </c>
      <c r="I203" t="s">
        <v>57</v>
      </c>
      <c r="J203">
        <v>1</v>
      </c>
      <c r="K203" s="16" t="str">
        <f t="shared" si="7"/>
        <v>15</v>
      </c>
    </row>
    <row r="204" spans="1:11">
      <c r="A204" s="16" t="str">
        <f t="shared" si="6"/>
        <v>1510</v>
      </c>
      <c r="B204" t="s">
        <v>671</v>
      </c>
      <c r="C204" t="s">
        <v>672</v>
      </c>
      <c r="D204" t="s">
        <v>4728</v>
      </c>
      <c r="E204" t="s">
        <v>673</v>
      </c>
      <c r="F204">
        <v>1</v>
      </c>
      <c r="G204">
        <v>5</v>
      </c>
      <c r="H204">
        <v>10</v>
      </c>
      <c r="I204" t="s">
        <v>57</v>
      </c>
      <c r="J204">
        <v>1</v>
      </c>
      <c r="K204" s="16" t="str">
        <f t="shared" si="7"/>
        <v>15</v>
      </c>
    </row>
    <row r="205" spans="1:11">
      <c r="A205" s="16" t="str">
        <f t="shared" si="6"/>
        <v>1511</v>
      </c>
      <c r="B205" t="s">
        <v>674</v>
      </c>
      <c r="C205" t="s">
        <v>675</v>
      </c>
      <c r="D205" t="s">
        <v>4729</v>
      </c>
      <c r="E205" t="s">
        <v>676</v>
      </c>
      <c r="F205">
        <v>1</v>
      </c>
      <c r="G205">
        <v>5</v>
      </c>
      <c r="H205">
        <v>11</v>
      </c>
      <c r="I205" t="s">
        <v>57</v>
      </c>
      <c r="J205">
        <v>1</v>
      </c>
      <c r="K205" s="16" t="str">
        <f t="shared" si="7"/>
        <v>15</v>
      </c>
    </row>
    <row r="206" spans="1:11">
      <c r="A206" s="16" t="str">
        <f t="shared" si="6"/>
        <v>1512</v>
      </c>
      <c r="B206" t="s">
        <v>677</v>
      </c>
      <c r="C206" t="s">
        <v>678</v>
      </c>
      <c r="D206" t="s">
        <v>4730</v>
      </c>
      <c r="E206" t="s">
        <v>679</v>
      </c>
      <c r="F206">
        <v>1</v>
      </c>
      <c r="G206">
        <v>5</v>
      </c>
      <c r="H206">
        <v>12</v>
      </c>
      <c r="I206" t="s">
        <v>57</v>
      </c>
      <c r="J206">
        <v>1</v>
      </c>
      <c r="K206" s="16" t="str">
        <f t="shared" si="7"/>
        <v>15</v>
      </c>
    </row>
    <row r="207" spans="1:11">
      <c r="A207" s="16" t="str">
        <f t="shared" si="6"/>
        <v>1513</v>
      </c>
      <c r="B207" t="s">
        <v>680</v>
      </c>
      <c r="C207" t="s">
        <v>681</v>
      </c>
      <c r="D207" t="s">
        <v>4731</v>
      </c>
      <c r="E207" t="s">
        <v>682</v>
      </c>
      <c r="F207">
        <v>1</v>
      </c>
      <c r="G207">
        <v>5</v>
      </c>
      <c r="H207">
        <v>13</v>
      </c>
      <c r="I207" t="s">
        <v>57</v>
      </c>
      <c r="J207">
        <v>1</v>
      </c>
      <c r="K207" s="16" t="str">
        <f t="shared" si="7"/>
        <v>15</v>
      </c>
    </row>
    <row r="208" spans="1:11">
      <c r="A208" s="16" t="str">
        <f t="shared" si="6"/>
        <v>1514</v>
      </c>
      <c r="B208" t="s">
        <v>683</v>
      </c>
      <c r="C208" t="s">
        <v>684</v>
      </c>
      <c r="D208" t="s">
        <v>4732</v>
      </c>
      <c r="E208" t="s">
        <v>266</v>
      </c>
      <c r="F208">
        <v>1</v>
      </c>
      <c r="G208">
        <v>5</v>
      </c>
      <c r="H208">
        <v>14</v>
      </c>
      <c r="I208" t="s">
        <v>57</v>
      </c>
      <c r="J208">
        <v>1</v>
      </c>
      <c r="K208" s="16" t="str">
        <f t="shared" si="7"/>
        <v>15</v>
      </c>
    </row>
    <row r="209" spans="1:11">
      <c r="A209" s="16" t="str">
        <f t="shared" si="6"/>
        <v>1515</v>
      </c>
      <c r="B209" t="s">
        <v>685</v>
      </c>
      <c r="C209" t="s">
        <v>686</v>
      </c>
      <c r="D209" t="s">
        <v>4733</v>
      </c>
      <c r="E209" t="s">
        <v>687</v>
      </c>
      <c r="F209">
        <v>1</v>
      </c>
      <c r="G209">
        <v>5</v>
      </c>
      <c r="H209">
        <v>15</v>
      </c>
      <c r="I209" t="s">
        <v>57</v>
      </c>
      <c r="J209">
        <v>2</v>
      </c>
      <c r="K209" s="16" t="str">
        <f t="shared" si="7"/>
        <v>15</v>
      </c>
    </row>
    <row r="210" spans="1:11">
      <c r="A210" s="16" t="str">
        <f t="shared" si="6"/>
        <v>1516</v>
      </c>
      <c r="B210" t="s">
        <v>688</v>
      </c>
      <c r="C210" t="s">
        <v>689</v>
      </c>
      <c r="D210" t="s">
        <v>4734</v>
      </c>
      <c r="E210" t="s">
        <v>690</v>
      </c>
      <c r="F210">
        <v>1</v>
      </c>
      <c r="G210">
        <v>5</v>
      </c>
      <c r="H210">
        <v>16</v>
      </c>
      <c r="I210" t="s">
        <v>57</v>
      </c>
      <c r="J210">
        <v>2</v>
      </c>
      <c r="K210" s="16" t="str">
        <f t="shared" si="7"/>
        <v>15</v>
      </c>
    </row>
    <row r="211" spans="1:11">
      <c r="A211" s="16" t="str">
        <f t="shared" si="6"/>
        <v>1517</v>
      </c>
      <c r="B211" t="s">
        <v>691</v>
      </c>
      <c r="C211" t="s">
        <v>692</v>
      </c>
      <c r="D211" t="s">
        <v>4735</v>
      </c>
      <c r="E211" t="s">
        <v>693</v>
      </c>
      <c r="F211">
        <v>1</v>
      </c>
      <c r="G211">
        <v>5</v>
      </c>
      <c r="H211">
        <v>17</v>
      </c>
      <c r="I211" t="s">
        <v>57</v>
      </c>
      <c r="J211">
        <v>2</v>
      </c>
      <c r="K211" s="16" t="str">
        <f t="shared" si="7"/>
        <v>15</v>
      </c>
    </row>
    <row r="212" spans="1:11">
      <c r="A212" s="16" t="str">
        <f t="shared" si="6"/>
        <v>1518</v>
      </c>
      <c r="B212" t="s">
        <v>694</v>
      </c>
      <c r="C212" t="s">
        <v>695</v>
      </c>
      <c r="D212" t="s">
        <v>4736</v>
      </c>
      <c r="E212" t="s">
        <v>696</v>
      </c>
      <c r="F212">
        <v>1</v>
      </c>
      <c r="G212">
        <v>5</v>
      </c>
      <c r="H212">
        <v>18</v>
      </c>
      <c r="I212" t="s">
        <v>57</v>
      </c>
      <c r="J212">
        <v>2</v>
      </c>
      <c r="K212" s="16" t="str">
        <f t="shared" si="7"/>
        <v>15</v>
      </c>
    </row>
    <row r="213" spans="1:11">
      <c r="A213" s="16" t="str">
        <f t="shared" si="6"/>
        <v>1519</v>
      </c>
      <c r="B213" t="s">
        <v>697</v>
      </c>
      <c r="C213" t="s">
        <v>698</v>
      </c>
      <c r="D213" t="s">
        <v>4737</v>
      </c>
      <c r="E213" t="s">
        <v>699</v>
      </c>
      <c r="F213">
        <v>1</v>
      </c>
      <c r="G213">
        <v>5</v>
      </c>
      <c r="H213">
        <v>19</v>
      </c>
      <c r="I213" t="s">
        <v>57</v>
      </c>
      <c r="J213">
        <v>2</v>
      </c>
      <c r="K213" s="16" t="str">
        <f t="shared" si="7"/>
        <v>15</v>
      </c>
    </row>
    <row r="214" spans="1:11">
      <c r="A214" s="16" t="str">
        <f t="shared" si="6"/>
        <v>152</v>
      </c>
      <c r="B214" t="s">
        <v>647</v>
      </c>
      <c r="C214" t="s">
        <v>648</v>
      </c>
      <c r="D214" t="s">
        <v>4720</v>
      </c>
      <c r="E214" t="s">
        <v>649</v>
      </c>
      <c r="F214">
        <v>1</v>
      </c>
      <c r="G214">
        <v>5</v>
      </c>
      <c r="H214">
        <v>2</v>
      </c>
      <c r="I214" t="s">
        <v>57</v>
      </c>
      <c r="J214">
        <v>1</v>
      </c>
      <c r="K214" s="16" t="str">
        <f t="shared" si="7"/>
        <v>15</v>
      </c>
    </row>
    <row r="215" spans="1:11">
      <c r="A215" s="16" t="str">
        <f t="shared" si="6"/>
        <v>1520</v>
      </c>
      <c r="B215" t="s">
        <v>700</v>
      </c>
      <c r="C215" t="s">
        <v>701</v>
      </c>
      <c r="D215" t="s">
        <v>4738</v>
      </c>
      <c r="E215" t="s">
        <v>702</v>
      </c>
      <c r="F215">
        <v>1</v>
      </c>
      <c r="G215">
        <v>5</v>
      </c>
      <c r="H215">
        <v>20</v>
      </c>
      <c r="I215" t="s">
        <v>57</v>
      </c>
      <c r="J215">
        <v>2</v>
      </c>
      <c r="K215" s="16" t="str">
        <f t="shared" si="7"/>
        <v>15</v>
      </c>
    </row>
    <row r="216" spans="1:11">
      <c r="A216" s="16" t="str">
        <f t="shared" si="6"/>
        <v>1521</v>
      </c>
      <c r="B216" t="s">
        <v>703</v>
      </c>
      <c r="C216" t="s">
        <v>704</v>
      </c>
      <c r="D216" t="s">
        <v>4739</v>
      </c>
      <c r="E216" t="s">
        <v>705</v>
      </c>
      <c r="F216">
        <v>1</v>
      </c>
      <c r="G216">
        <v>5</v>
      </c>
      <c r="H216">
        <v>21</v>
      </c>
      <c r="I216" t="s">
        <v>57</v>
      </c>
      <c r="J216">
        <v>2</v>
      </c>
      <c r="K216" s="16" t="str">
        <f t="shared" si="7"/>
        <v>15</v>
      </c>
    </row>
    <row r="217" spans="1:11">
      <c r="A217" s="16" t="str">
        <f t="shared" si="6"/>
        <v>1522</v>
      </c>
      <c r="B217" t="s">
        <v>706</v>
      </c>
      <c r="C217" t="s">
        <v>707</v>
      </c>
      <c r="D217" t="s">
        <v>4740</v>
      </c>
      <c r="E217" t="s">
        <v>708</v>
      </c>
      <c r="F217">
        <v>1</v>
      </c>
      <c r="G217">
        <v>5</v>
      </c>
      <c r="H217">
        <v>22</v>
      </c>
      <c r="I217" t="s">
        <v>57</v>
      </c>
      <c r="J217">
        <v>2</v>
      </c>
      <c r="K217" s="16" t="str">
        <f t="shared" si="7"/>
        <v>15</v>
      </c>
    </row>
    <row r="218" spans="1:11">
      <c r="A218" s="16" t="str">
        <f t="shared" si="6"/>
        <v>1523</v>
      </c>
      <c r="B218" t="s">
        <v>709</v>
      </c>
      <c r="C218" t="s">
        <v>710</v>
      </c>
      <c r="D218" t="s">
        <v>4741</v>
      </c>
      <c r="E218" t="s">
        <v>711</v>
      </c>
      <c r="F218">
        <v>1</v>
      </c>
      <c r="G218">
        <v>5</v>
      </c>
      <c r="H218">
        <v>23</v>
      </c>
      <c r="I218" t="s">
        <v>57</v>
      </c>
      <c r="J218">
        <v>2</v>
      </c>
      <c r="K218" s="16" t="str">
        <f t="shared" si="7"/>
        <v>15</v>
      </c>
    </row>
    <row r="219" spans="1:11">
      <c r="A219" s="16" t="str">
        <f t="shared" si="6"/>
        <v>1524</v>
      </c>
      <c r="B219" t="s">
        <v>712</v>
      </c>
      <c r="C219" t="s">
        <v>713</v>
      </c>
      <c r="D219" t="s">
        <v>4742</v>
      </c>
      <c r="E219" t="s">
        <v>714</v>
      </c>
      <c r="F219">
        <v>1</v>
      </c>
      <c r="G219">
        <v>5</v>
      </c>
      <c r="H219">
        <v>24</v>
      </c>
      <c r="I219" t="s">
        <v>57</v>
      </c>
      <c r="J219">
        <v>2</v>
      </c>
      <c r="K219" s="16" t="str">
        <f t="shared" si="7"/>
        <v>15</v>
      </c>
    </row>
    <row r="220" spans="1:11">
      <c r="A220" s="16" t="str">
        <f t="shared" si="6"/>
        <v>1525</v>
      </c>
      <c r="B220" t="s">
        <v>715</v>
      </c>
      <c r="C220" t="s">
        <v>716</v>
      </c>
      <c r="D220" t="s">
        <v>4743</v>
      </c>
      <c r="E220" t="s">
        <v>717</v>
      </c>
      <c r="F220">
        <v>1</v>
      </c>
      <c r="G220">
        <v>5</v>
      </c>
      <c r="H220">
        <v>25</v>
      </c>
      <c r="I220" t="s">
        <v>57</v>
      </c>
      <c r="J220">
        <v>2</v>
      </c>
      <c r="K220" s="16" t="str">
        <f t="shared" si="7"/>
        <v>15</v>
      </c>
    </row>
    <row r="221" spans="1:11">
      <c r="A221" s="16" t="str">
        <f t="shared" si="6"/>
        <v>1526</v>
      </c>
      <c r="B221" t="s">
        <v>718</v>
      </c>
      <c r="C221" t="s">
        <v>719</v>
      </c>
      <c r="D221" t="s">
        <v>4744</v>
      </c>
      <c r="E221" t="s">
        <v>720</v>
      </c>
      <c r="F221">
        <v>1</v>
      </c>
      <c r="G221">
        <v>5</v>
      </c>
      <c r="H221">
        <v>26</v>
      </c>
      <c r="I221" t="s">
        <v>57</v>
      </c>
      <c r="J221">
        <v>2</v>
      </c>
      <c r="K221" s="16" t="str">
        <f t="shared" si="7"/>
        <v>15</v>
      </c>
    </row>
    <row r="222" spans="1:11">
      <c r="A222" s="16" t="str">
        <f t="shared" si="6"/>
        <v>1527</v>
      </c>
      <c r="B222" t="s">
        <v>721</v>
      </c>
      <c r="C222" t="s">
        <v>722</v>
      </c>
      <c r="D222" t="s">
        <v>4745</v>
      </c>
      <c r="E222" t="s">
        <v>723</v>
      </c>
      <c r="F222">
        <v>1</v>
      </c>
      <c r="G222">
        <v>5</v>
      </c>
      <c r="H222">
        <v>27</v>
      </c>
      <c r="I222" t="s">
        <v>57</v>
      </c>
      <c r="J222">
        <v>2</v>
      </c>
      <c r="K222" s="16" t="str">
        <f t="shared" si="7"/>
        <v>15</v>
      </c>
    </row>
    <row r="223" spans="1:11">
      <c r="A223" s="16" t="str">
        <f t="shared" si="6"/>
        <v>1528</v>
      </c>
      <c r="B223" t="s">
        <v>724</v>
      </c>
      <c r="C223" t="s">
        <v>725</v>
      </c>
      <c r="D223" t="s">
        <v>4746</v>
      </c>
      <c r="E223" t="s">
        <v>726</v>
      </c>
      <c r="F223">
        <v>1</v>
      </c>
      <c r="G223">
        <v>5</v>
      </c>
      <c r="H223">
        <v>28</v>
      </c>
      <c r="I223" t="s">
        <v>57</v>
      </c>
      <c r="J223">
        <v>2</v>
      </c>
      <c r="K223" s="16" t="str">
        <f t="shared" si="7"/>
        <v>15</v>
      </c>
    </row>
    <row r="224" spans="1:11">
      <c r="A224" s="16" t="str">
        <f t="shared" si="6"/>
        <v>1529</v>
      </c>
      <c r="B224" t="s">
        <v>727</v>
      </c>
      <c r="C224" t="s">
        <v>728</v>
      </c>
      <c r="D224" t="s">
        <v>4747</v>
      </c>
      <c r="E224" t="s">
        <v>729</v>
      </c>
      <c r="F224">
        <v>1</v>
      </c>
      <c r="G224">
        <v>5</v>
      </c>
      <c r="H224">
        <v>29</v>
      </c>
      <c r="I224" t="s">
        <v>57</v>
      </c>
      <c r="J224">
        <v>2</v>
      </c>
      <c r="K224" s="16" t="str">
        <f t="shared" si="7"/>
        <v>15</v>
      </c>
    </row>
    <row r="225" spans="1:11">
      <c r="A225" s="16" t="str">
        <f t="shared" si="6"/>
        <v>153</v>
      </c>
      <c r="B225" t="s">
        <v>650</v>
      </c>
      <c r="C225" t="s">
        <v>651</v>
      </c>
      <c r="D225" t="s">
        <v>4721</v>
      </c>
      <c r="E225" t="s">
        <v>652</v>
      </c>
      <c r="F225">
        <v>1</v>
      </c>
      <c r="G225">
        <v>5</v>
      </c>
      <c r="H225">
        <v>3</v>
      </c>
      <c r="I225" t="s">
        <v>57</v>
      </c>
      <c r="J225">
        <v>1</v>
      </c>
      <c r="K225" s="16" t="str">
        <f t="shared" si="7"/>
        <v>15</v>
      </c>
    </row>
    <row r="226" spans="1:11">
      <c r="A226" s="16" t="str">
        <f t="shared" si="6"/>
        <v>1530</v>
      </c>
      <c r="B226" t="s">
        <v>730</v>
      </c>
      <c r="C226" t="s">
        <v>731</v>
      </c>
      <c r="D226" t="s">
        <v>4748</v>
      </c>
      <c r="E226" t="s">
        <v>732</v>
      </c>
      <c r="F226">
        <v>1</v>
      </c>
      <c r="G226">
        <v>5</v>
      </c>
      <c r="H226">
        <v>30</v>
      </c>
      <c r="I226" t="s">
        <v>57</v>
      </c>
      <c r="J226">
        <v>2</v>
      </c>
      <c r="K226" s="16" t="str">
        <f t="shared" si="7"/>
        <v>15</v>
      </c>
    </row>
    <row r="227" spans="1:11">
      <c r="A227" s="16" t="str">
        <f t="shared" si="6"/>
        <v>1531</v>
      </c>
      <c r="B227" t="s">
        <v>733</v>
      </c>
      <c r="C227" t="s">
        <v>734</v>
      </c>
      <c r="D227" t="s">
        <v>4749</v>
      </c>
      <c r="E227" t="s">
        <v>735</v>
      </c>
      <c r="F227">
        <v>1</v>
      </c>
      <c r="G227">
        <v>5</v>
      </c>
      <c r="H227">
        <v>31</v>
      </c>
      <c r="I227" t="s">
        <v>57</v>
      </c>
      <c r="J227">
        <v>2</v>
      </c>
      <c r="K227" s="16" t="str">
        <f t="shared" si="7"/>
        <v>15</v>
      </c>
    </row>
    <row r="228" spans="1:11">
      <c r="A228" s="16" t="str">
        <f t="shared" si="6"/>
        <v>1532</v>
      </c>
      <c r="B228" t="s">
        <v>736</v>
      </c>
      <c r="C228" t="s">
        <v>737</v>
      </c>
      <c r="D228" t="s">
        <v>4750</v>
      </c>
      <c r="E228" t="s">
        <v>738</v>
      </c>
      <c r="F228">
        <v>1</v>
      </c>
      <c r="G228">
        <v>5</v>
      </c>
      <c r="H228">
        <v>32</v>
      </c>
      <c r="I228" t="s">
        <v>57</v>
      </c>
      <c r="J228">
        <v>2</v>
      </c>
      <c r="K228" s="16" t="str">
        <f t="shared" si="7"/>
        <v>15</v>
      </c>
    </row>
    <row r="229" spans="1:11">
      <c r="A229" s="16" t="str">
        <f t="shared" si="6"/>
        <v>1533</v>
      </c>
      <c r="B229" t="s">
        <v>739</v>
      </c>
      <c r="C229" t="s">
        <v>740</v>
      </c>
      <c r="D229" t="s">
        <v>4751</v>
      </c>
      <c r="E229" t="s">
        <v>741</v>
      </c>
      <c r="F229">
        <v>1</v>
      </c>
      <c r="G229">
        <v>5</v>
      </c>
      <c r="H229">
        <v>33</v>
      </c>
      <c r="I229" t="s">
        <v>57</v>
      </c>
      <c r="J229">
        <v>2</v>
      </c>
      <c r="K229" s="16" t="str">
        <f t="shared" si="7"/>
        <v>15</v>
      </c>
    </row>
    <row r="230" spans="1:11">
      <c r="A230" s="16" t="str">
        <f t="shared" si="6"/>
        <v>1534</v>
      </c>
      <c r="B230" t="s">
        <v>742</v>
      </c>
      <c r="C230" t="s">
        <v>743</v>
      </c>
      <c r="D230" t="s">
        <v>4752</v>
      </c>
      <c r="E230" t="s">
        <v>744</v>
      </c>
      <c r="F230">
        <v>1</v>
      </c>
      <c r="G230">
        <v>5</v>
      </c>
      <c r="H230">
        <v>34</v>
      </c>
      <c r="I230" t="s">
        <v>57</v>
      </c>
      <c r="J230">
        <v>2</v>
      </c>
      <c r="K230" s="16" t="str">
        <f t="shared" si="7"/>
        <v>15</v>
      </c>
    </row>
    <row r="231" spans="1:11">
      <c r="A231" s="16" t="str">
        <f t="shared" si="6"/>
        <v>1535</v>
      </c>
      <c r="B231" t="s">
        <v>745</v>
      </c>
      <c r="C231" t="s">
        <v>746</v>
      </c>
      <c r="D231" t="s">
        <v>4753</v>
      </c>
      <c r="E231" t="s">
        <v>747</v>
      </c>
      <c r="F231">
        <v>1</v>
      </c>
      <c r="G231">
        <v>5</v>
      </c>
      <c r="H231">
        <v>35</v>
      </c>
      <c r="I231" t="s">
        <v>57</v>
      </c>
      <c r="J231">
        <v>2</v>
      </c>
      <c r="K231" s="16" t="str">
        <f t="shared" si="7"/>
        <v>15</v>
      </c>
    </row>
    <row r="232" spans="1:11">
      <c r="A232" s="16" t="str">
        <f t="shared" si="6"/>
        <v>1536</v>
      </c>
      <c r="B232" t="s">
        <v>748</v>
      </c>
      <c r="C232" t="s">
        <v>749</v>
      </c>
      <c r="D232" t="s">
        <v>4754</v>
      </c>
      <c r="E232" t="s">
        <v>750</v>
      </c>
      <c r="F232">
        <v>1</v>
      </c>
      <c r="G232">
        <v>5</v>
      </c>
      <c r="H232">
        <v>36</v>
      </c>
      <c r="I232" t="s">
        <v>57</v>
      </c>
      <c r="J232">
        <v>2</v>
      </c>
      <c r="K232" s="16" t="str">
        <f t="shared" si="7"/>
        <v>15</v>
      </c>
    </row>
    <row r="233" spans="1:11">
      <c r="A233" s="16" t="str">
        <f t="shared" si="6"/>
        <v>154</v>
      </c>
      <c r="B233" t="s">
        <v>653</v>
      </c>
      <c r="C233" t="s">
        <v>654</v>
      </c>
      <c r="D233" t="s">
        <v>4722</v>
      </c>
      <c r="E233" t="s">
        <v>655</v>
      </c>
      <c r="F233">
        <v>1</v>
      </c>
      <c r="G233">
        <v>5</v>
      </c>
      <c r="H233">
        <v>4</v>
      </c>
      <c r="I233" t="s">
        <v>57</v>
      </c>
      <c r="J233">
        <v>1</v>
      </c>
      <c r="K233" s="16" t="str">
        <f t="shared" si="7"/>
        <v>15</v>
      </c>
    </row>
    <row r="234" spans="1:11">
      <c r="A234" s="16" t="str">
        <f t="shared" si="6"/>
        <v>155</v>
      </c>
      <c r="B234" t="s">
        <v>656</v>
      </c>
      <c r="C234" t="s">
        <v>657</v>
      </c>
      <c r="D234" t="s">
        <v>4723</v>
      </c>
      <c r="E234" t="s">
        <v>658</v>
      </c>
      <c r="F234">
        <v>1</v>
      </c>
      <c r="G234">
        <v>5</v>
      </c>
      <c r="H234">
        <v>5</v>
      </c>
      <c r="I234" t="s">
        <v>57</v>
      </c>
      <c r="J234">
        <v>1</v>
      </c>
      <c r="K234" s="16" t="str">
        <f t="shared" si="7"/>
        <v>15</v>
      </c>
    </row>
    <row r="235" spans="1:11">
      <c r="A235" s="16" t="str">
        <f t="shared" si="6"/>
        <v>156</v>
      </c>
      <c r="B235" t="s">
        <v>659</v>
      </c>
      <c r="C235" t="s">
        <v>660</v>
      </c>
      <c r="D235" t="s">
        <v>4724</v>
      </c>
      <c r="E235" t="s">
        <v>661</v>
      </c>
      <c r="F235">
        <v>1</v>
      </c>
      <c r="G235">
        <v>5</v>
      </c>
      <c r="H235">
        <v>6</v>
      </c>
      <c r="I235" t="s">
        <v>57</v>
      </c>
      <c r="J235">
        <v>1</v>
      </c>
      <c r="K235" s="16" t="str">
        <f t="shared" si="7"/>
        <v>15</v>
      </c>
    </row>
    <row r="236" spans="1:11">
      <c r="A236" s="16" t="str">
        <f t="shared" si="6"/>
        <v>157</v>
      </c>
      <c r="B236" t="s">
        <v>662</v>
      </c>
      <c r="C236" t="s">
        <v>663</v>
      </c>
      <c r="D236" t="s">
        <v>4725</v>
      </c>
      <c r="E236" t="s">
        <v>664</v>
      </c>
      <c r="F236">
        <v>1</v>
      </c>
      <c r="G236">
        <v>5</v>
      </c>
      <c r="H236">
        <v>7</v>
      </c>
      <c r="I236" t="s">
        <v>57</v>
      </c>
      <c r="J236">
        <v>1</v>
      </c>
      <c r="K236" s="16" t="str">
        <f t="shared" si="7"/>
        <v>15</v>
      </c>
    </row>
    <row r="237" spans="1:11">
      <c r="A237" s="16" t="str">
        <f t="shared" si="6"/>
        <v>158</v>
      </c>
      <c r="B237" t="s">
        <v>665</v>
      </c>
      <c r="C237" t="s">
        <v>666</v>
      </c>
      <c r="D237" t="s">
        <v>4726</v>
      </c>
      <c r="E237" t="s">
        <v>667</v>
      </c>
      <c r="F237">
        <v>1</v>
      </c>
      <c r="G237">
        <v>5</v>
      </c>
      <c r="H237">
        <v>8</v>
      </c>
      <c r="I237" t="s">
        <v>57</v>
      </c>
      <c r="J237">
        <v>1</v>
      </c>
      <c r="K237" s="16" t="str">
        <f t="shared" si="7"/>
        <v>15</v>
      </c>
    </row>
    <row r="238" spans="1:11">
      <c r="A238" s="16" t="str">
        <f t="shared" si="6"/>
        <v>159</v>
      </c>
      <c r="B238" t="s">
        <v>668</v>
      </c>
      <c r="C238" t="s">
        <v>669</v>
      </c>
      <c r="D238" t="s">
        <v>4727</v>
      </c>
      <c r="E238" t="s">
        <v>670</v>
      </c>
      <c r="F238">
        <v>1</v>
      </c>
      <c r="G238">
        <v>5</v>
      </c>
      <c r="H238">
        <v>9</v>
      </c>
      <c r="I238" t="s">
        <v>57</v>
      </c>
      <c r="J238">
        <v>1</v>
      </c>
      <c r="K238" s="16" t="str">
        <f t="shared" si="7"/>
        <v>15</v>
      </c>
    </row>
    <row r="239" spans="1:11">
      <c r="A239" s="16" t="str">
        <f t="shared" si="6"/>
        <v>161</v>
      </c>
      <c r="B239" t="s">
        <v>751</v>
      </c>
      <c r="C239" t="s">
        <v>752</v>
      </c>
      <c r="D239" t="s">
        <v>4755</v>
      </c>
      <c r="E239" t="s">
        <v>753</v>
      </c>
      <c r="F239">
        <v>1</v>
      </c>
      <c r="G239">
        <v>6</v>
      </c>
      <c r="H239">
        <v>1</v>
      </c>
      <c r="I239" t="s">
        <v>57</v>
      </c>
      <c r="J239">
        <v>1</v>
      </c>
      <c r="K239" s="16" t="str">
        <f t="shared" si="7"/>
        <v>16</v>
      </c>
    </row>
    <row r="240" spans="1:11">
      <c r="A240" s="16" t="str">
        <f t="shared" si="6"/>
        <v>1610</v>
      </c>
      <c r="B240" t="s">
        <v>775</v>
      </c>
      <c r="C240" t="s">
        <v>776</v>
      </c>
      <c r="D240" t="s">
        <v>4764</v>
      </c>
      <c r="E240" t="s">
        <v>777</v>
      </c>
      <c r="F240">
        <v>1</v>
      </c>
      <c r="G240">
        <v>6</v>
      </c>
      <c r="H240">
        <v>10</v>
      </c>
      <c r="I240" t="s">
        <v>57</v>
      </c>
      <c r="J240">
        <v>1</v>
      </c>
      <c r="K240" s="16" t="str">
        <f t="shared" si="7"/>
        <v>16</v>
      </c>
    </row>
    <row r="241" spans="1:11">
      <c r="A241" s="16" t="str">
        <f t="shared" si="6"/>
        <v>1611</v>
      </c>
      <c r="B241" t="s">
        <v>778</v>
      </c>
      <c r="C241" t="s">
        <v>779</v>
      </c>
      <c r="D241" t="s">
        <v>4765</v>
      </c>
      <c r="E241" t="s">
        <v>780</v>
      </c>
      <c r="F241">
        <v>1</v>
      </c>
      <c r="G241">
        <v>6</v>
      </c>
      <c r="H241">
        <v>11</v>
      </c>
      <c r="I241" t="s">
        <v>57</v>
      </c>
      <c r="J241">
        <v>1</v>
      </c>
      <c r="K241" s="16" t="str">
        <f t="shared" si="7"/>
        <v>16</v>
      </c>
    </row>
    <row r="242" spans="1:11">
      <c r="A242" s="16" t="str">
        <f t="shared" si="6"/>
        <v>1612</v>
      </c>
      <c r="B242" t="s">
        <v>781</v>
      </c>
      <c r="C242" t="s">
        <v>782</v>
      </c>
      <c r="D242" t="s">
        <v>4766</v>
      </c>
      <c r="E242" t="s">
        <v>783</v>
      </c>
      <c r="F242">
        <v>1</v>
      </c>
      <c r="G242">
        <v>6</v>
      </c>
      <c r="H242">
        <v>12</v>
      </c>
      <c r="I242" t="s">
        <v>57</v>
      </c>
      <c r="J242">
        <v>1</v>
      </c>
      <c r="K242" s="16" t="str">
        <f t="shared" si="7"/>
        <v>16</v>
      </c>
    </row>
    <row r="243" spans="1:11">
      <c r="A243" s="16" t="str">
        <f t="shared" si="6"/>
        <v>1613</v>
      </c>
      <c r="B243" t="s">
        <v>784</v>
      </c>
      <c r="C243" t="s">
        <v>785</v>
      </c>
      <c r="D243" t="s">
        <v>4767</v>
      </c>
      <c r="E243" t="s">
        <v>786</v>
      </c>
      <c r="F243">
        <v>1</v>
      </c>
      <c r="G243">
        <v>6</v>
      </c>
      <c r="H243">
        <v>13</v>
      </c>
      <c r="I243" t="s">
        <v>57</v>
      </c>
      <c r="J243">
        <v>1</v>
      </c>
      <c r="K243" s="16" t="str">
        <f t="shared" si="7"/>
        <v>16</v>
      </c>
    </row>
    <row r="244" spans="1:11">
      <c r="A244" s="16" t="str">
        <f t="shared" si="6"/>
        <v>1614</v>
      </c>
      <c r="B244" t="s">
        <v>787</v>
      </c>
      <c r="C244" t="s">
        <v>788</v>
      </c>
      <c r="D244" t="s">
        <v>4768</v>
      </c>
      <c r="E244" t="s">
        <v>789</v>
      </c>
      <c r="F244">
        <v>1</v>
      </c>
      <c r="G244">
        <v>6</v>
      </c>
      <c r="H244">
        <v>14</v>
      </c>
      <c r="I244" t="s">
        <v>57</v>
      </c>
      <c r="J244">
        <v>1</v>
      </c>
      <c r="K244" s="16" t="str">
        <f t="shared" si="7"/>
        <v>16</v>
      </c>
    </row>
    <row r="245" spans="1:11">
      <c r="A245" s="16" t="str">
        <f t="shared" si="6"/>
        <v>1615</v>
      </c>
      <c r="B245" t="s">
        <v>790</v>
      </c>
      <c r="C245" t="s">
        <v>791</v>
      </c>
      <c r="D245" t="s">
        <v>4769</v>
      </c>
      <c r="E245" t="s">
        <v>111</v>
      </c>
      <c r="F245">
        <v>1</v>
      </c>
      <c r="G245">
        <v>6</v>
      </c>
      <c r="H245">
        <v>15</v>
      </c>
      <c r="I245" t="s">
        <v>57</v>
      </c>
      <c r="J245">
        <v>1</v>
      </c>
      <c r="K245" s="16" t="str">
        <f t="shared" si="7"/>
        <v>16</v>
      </c>
    </row>
    <row r="246" spans="1:11">
      <c r="A246" s="16" t="str">
        <f t="shared" si="6"/>
        <v>1616</v>
      </c>
      <c r="B246" t="s">
        <v>792</v>
      </c>
      <c r="C246" t="s">
        <v>793</v>
      </c>
      <c r="D246" t="s">
        <v>4770</v>
      </c>
      <c r="E246" t="s">
        <v>794</v>
      </c>
      <c r="F246">
        <v>1</v>
      </c>
      <c r="G246">
        <v>6</v>
      </c>
      <c r="H246">
        <v>16</v>
      </c>
      <c r="I246" t="s">
        <v>57</v>
      </c>
      <c r="J246">
        <v>1</v>
      </c>
      <c r="K246" s="16" t="str">
        <f t="shared" si="7"/>
        <v>16</v>
      </c>
    </row>
    <row r="247" spans="1:11">
      <c r="A247" s="16" t="str">
        <f t="shared" si="6"/>
        <v>1617</v>
      </c>
      <c r="B247" t="s">
        <v>795</v>
      </c>
      <c r="C247" t="s">
        <v>796</v>
      </c>
      <c r="D247" t="s">
        <v>4771</v>
      </c>
      <c r="E247" t="s">
        <v>797</v>
      </c>
      <c r="F247">
        <v>1</v>
      </c>
      <c r="G247">
        <v>6</v>
      </c>
      <c r="H247">
        <v>17</v>
      </c>
      <c r="I247" t="s">
        <v>57</v>
      </c>
      <c r="J247">
        <v>1</v>
      </c>
      <c r="K247" s="16" t="str">
        <f t="shared" si="7"/>
        <v>16</v>
      </c>
    </row>
    <row r="248" spans="1:11">
      <c r="A248" s="16" t="str">
        <f t="shared" si="6"/>
        <v>1618</v>
      </c>
      <c r="B248" t="s">
        <v>798</v>
      </c>
      <c r="C248" t="s">
        <v>799</v>
      </c>
      <c r="D248" t="s">
        <v>4772</v>
      </c>
      <c r="E248" t="s">
        <v>800</v>
      </c>
      <c r="F248">
        <v>1</v>
      </c>
      <c r="G248">
        <v>6</v>
      </c>
      <c r="H248">
        <v>18</v>
      </c>
      <c r="I248" t="s">
        <v>57</v>
      </c>
      <c r="J248">
        <v>1</v>
      </c>
      <c r="K248" s="16" t="str">
        <f t="shared" si="7"/>
        <v>16</v>
      </c>
    </row>
    <row r="249" spans="1:11">
      <c r="A249" s="16" t="str">
        <f t="shared" si="6"/>
        <v>1619</v>
      </c>
      <c r="B249" t="s">
        <v>801</v>
      </c>
      <c r="C249" t="s">
        <v>802</v>
      </c>
      <c r="D249" t="s">
        <v>4773</v>
      </c>
      <c r="E249" t="s">
        <v>803</v>
      </c>
      <c r="F249">
        <v>1</v>
      </c>
      <c r="G249">
        <v>6</v>
      </c>
      <c r="H249">
        <v>19</v>
      </c>
      <c r="I249" t="s">
        <v>57</v>
      </c>
      <c r="J249">
        <v>1</v>
      </c>
      <c r="K249" s="16" t="str">
        <f t="shared" si="7"/>
        <v>16</v>
      </c>
    </row>
    <row r="250" spans="1:11">
      <c r="A250" s="16" t="str">
        <f t="shared" si="6"/>
        <v>162</v>
      </c>
      <c r="B250" t="s">
        <v>754</v>
      </c>
      <c r="C250" t="s">
        <v>755</v>
      </c>
      <c r="D250" t="s">
        <v>4756</v>
      </c>
      <c r="E250" t="s">
        <v>756</v>
      </c>
      <c r="F250">
        <v>1</v>
      </c>
      <c r="G250">
        <v>6</v>
      </c>
      <c r="H250">
        <v>2</v>
      </c>
      <c r="I250" t="s">
        <v>57</v>
      </c>
      <c r="J250">
        <v>1</v>
      </c>
      <c r="K250" s="16" t="str">
        <f t="shared" si="7"/>
        <v>16</v>
      </c>
    </row>
    <row r="251" spans="1:11">
      <c r="A251" s="16" t="str">
        <f t="shared" si="6"/>
        <v>1620</v>
      </c>
      <c r="B251" t="s">
        <v>804</v>
      </c>
      <c r="C251" t="s">
        <v>805</v>
      </c>
      <c r="D251" t="s">
        <v>4774</v>
      </c>
      <c r="E251" t="s">
        <v>806</v>
      </c>
      <c r="F251">
        <v>1</v>
      </c>
      <c r="G251">
        <v>6</v>
      </c>
      <c r="H251">
        <v>20</v>
      </c>
      <c r="I251" t="s">
        <v>57</v>
      </c>
      <c r="J251">
        <v>1</v>
      </c>
      <c r="K251" s="16" t="str">
        <f t="shared" si="7"/>
        <v>16</v>
      </c>
    </row>
    <row r="252" spans="1:11">
      <c r="A252" s="16" t="str">
        <f t="shared" si="6"/>
        <v>1621</v>
      </c>
      <c r="B252" t="s">
        <v>807</v>
      </c>
      <c r="C252" t="s">
        <v>808</v>
      </c>
      <c r="D252" t="s">
        <v>4775</v>
      </c>
      <c r="E252" t="s">
        <v>809</v>
      </c>
      <c r="F252">
        <v>1</v>
      </c>
      <c r="G252">
        <v>6</v>
      </c>
      <c r="H252">
        <v>21</v>
      </c>
      <c r="I252" t="s">
        <v>57</v>
      </c>
      <c r="J252">
        <v>1</v>
      </c>
      <c r="K252" s="16" t="str">
        <f t="shared" si="7"/>
        <v>16</v>
      </c>
    </row>
    <row r="253" spans="1:11">
      <c r="A253" s="16" t="str">
        <f t="shared" si="6"/>
        <v>1622</v>
      </c>
      <c r="B253" t="s">
        <v>810</v>
      </c>
      <c r="C253" t="s">
        <v>811</v>
      </c>
      <c r="D253" t="s">
        <v>4776</v>
      </c>
      <c r="E253" t="s">
        <v>812</v>
      </c>
      <c r="F253">
        <v>1</v>
      </c>
      <c r="G253">
        <v>6</v>
      </c>
      <c r="H253">
        <v>22</v>
      </c>
      <c r="I253" t="s">
        <v>57</v>
      </c>
      <c r="J253">
        <v>2</v>
      </c>
      <c r="K253" s="16" t="str">
        <f t="shared" si="7"/>
        <v>16</v>
      </c>
    </row>
    <row r="254" spans="1:11">
      <c r="A254" s="16" t="str">
        <f t="shared" si="6"/>
        <v>1623</v>
      </c>
      <c r="B254" t="s">
        <v>813</v>
      </c>
      <c r="C254" t="s">
        <v>814</v>
      </c>
      <c r="D254" t="s">
        <v>4777</v>
      </c>
      <c r="E254" t="s">
        <v>815</v>
      </c>
      <c r="F254">
        <v>1</v>
      </c>
      <c r="G254">
        <v>6</v>
      </c>
      <c r="H254">
        <v>23</v>
      </c>
      <c r="I254" t="s">
        <v>57</v>
      </c>
      <c r="J254">
        <v>2</v>
      </c>
      <c r="K254" s="16" t="str">
        <f t="shared" si="7"/>
        <v>16</v>
      </c>
    </row>
    <row r="255" spans="1:11">
      <c r="A255" s="16" t="str">
        <f t="shared" si="6"/>
        <v>1624</v>
      </c>
      <c r="B255" t="s">
        <v>816</v>
      </c>
      <c r="C255" t="s">
        <v>817</v>
      </c>
      <c r="D255" t="s">
        <v>4778</v>
      </c>
      <c r="E255" t="s">
        <v>818</v>
      </c>
      <c r="F255">
        <v>1</v>
      </c>
      <c r="G255">
        <v>6</v>
      </c>
      <c r="H255">
        <v>24</v>
      </c>
      <c r="I255" t="s">
        <v>57</v>
      </c>
      <c r="J255">
        <v>2</v>
      </c>
      <c r="K255" s="16" t="str">
        <f t="shared" si="7"/>
        <v>16</v>
      </c>
    </row>
    <row r="256" spans="1:11">
      <c r="A256" s="16" t="str">
        <f t="shared" si="6"/>
        <v>1625</v>
      </c>
      <c r="B256" t="s">
        <v>819</v>
      </c>
      <c r="C256" t="s">
        <v>820</v>
      </c>
      <c r="D256" t="s">
        <v>4779</v>
      </c>
      <c r="E256" t="s">
        <v>821</v>
      </c>
      <c r="F256">
        <v>1</v>
      </c>
      <c r="G256">
        <v>6</v>
      </c>
      <c r="H256">
        <v>25</v>
      </c>
      <c r="I256" t="s">
        <v>57</v>
      </c>
      <c r="J256">
        <v>2</v>
      </c>
      <c r="K256" s="16" t="str">
        <f t="shared" si="7"/>
        <v>16</v>
      </c>
    </row>
    <row r="257" spans="1:11">
      <c r="A257" s="16" t="str">
        <f t="shared" si="6"/>
        <v>1626</v>
      </c>
      <c r="B257" t="s">
        <v>822</v>
      </c>
      <c r="C257" t="s">
        <v>823</v>
      </c>
      <c r="D257" t="s">
        <v>4780</v>
      </c>
      <c r="E257" t="s">
        <v>824</v>
      </c>
      <c r="F257">
        <v>1</v>
      </c>
      <c r="G257">
        <v>6</v>
      </c>
      <c r="H257">
        <v>26</v>
      </c>
      <c r="I257" t="s">
        <v>57</v>
      </c>
      <c r="J257">
        <v>2</v>
      </c>
      <c r="K257" s="16" t="str">
        <f t="shared" si="7"/>
        <v>16</v>
      </c>
    </row>
    <row r="258" spans="1:11">
      <c r="A258" s="16" t="str">
        <f t="shared" si="6"/>
        <v>1627</v>
      </c>
      <c r="B258" t="s">
        <v>825</v>
      </c>
      <c r="C258" t="s">
        <v>826</v>
      </c>
      <c r="D258" t="s">
        <v>4781</v>
      </c>
      <c r="E258" t="s">
        <v>827</v>
      </c>
      <c r="F258">
        <v>1</v>
      </c>
      <c r="G258">
        <v>6</v>
      </c>
      <c r="H258">
        <v>27</v>
      </c>
      <c r="I258" t="s">
        <v>57</v>
      </c>
      <c r="J258">
        <v>2</v>
      </c>
      <c r="K258" s="16" t="str">
        <f t="shared" si="7"/>
        <v>16</v>
      </c>
    </row>
    <row r="259" spans="1:11">
      <c r="A259" s="16" t="str">
        <f t="shared" ref="A259:A322" si="8">CONCATENATE(F259,G259,H259)</f>
        <v>1628</v>
      </c>
      <c r="B259" t="s">
        <v>828</v>
      </c>
      <c r="C259" t="s">
        <v>829</v>
      </c>
      <c r="D259" t="s">
        <v>4782</v>
      </c>
      <c r="E259" t="s">
        <v>830</v>
      </c>
      <c r="F259">
        <v>1</v>
      </c>
      <c r="G259">
        <v>6</v>
      </c>
      <c r="H259">
        <v>28</v>
      </c>
      <c r="I259" t="s">
        <v>57</v>
      </c>
      <c r="J259">
        <v>2</v>
      </c>
      <c r="K259" s="16" t="str">
        <f t="shared" ref="K259:K322" si="9">CONCATENATE(F259,G259)</f>
        <v>16</v>
      </c>
    </row>
    <row r="260" spans="1:11">
      <c r="A260" s="16" t="str">
        <f t="shared" si="8"/>
        <v>1629</v>
      </c>
      <c r="B260" t="s">
        <v>831</v>
      </c>
      <c r="C260" t="s">
        <v>832</v>
      </c>
      <c r="D260" t="s">
        <v>4783</v>
      </c>
      <c r="E260" t="s">
        <v>833</v>
      </c>
      <c r="F260">
        <v>1</v>
      </c>
      <c r="G260">
        <v>6</v>
      </c>
      <c r="H260">
        <v>29</v>
      </c>
      <c r="I260" t="s">
        <v>57</v>
      </c>
      <c r="J260">
        <v>2</v>
      </c>
      <c r="K260" s="16" t="str">
        <f t="shared" si="9"/>
        <v>16</v>
      </c>
    </row>
    <row r="261" spans="1:11">
      <c r="A261" s="16" t="str">
        <f t="shared" si="8"/>
        <v>163</v>
      </c>
      <c r="B261" t="s">
        <v>757</v>
      </c>
      <c r="C261" t="s">
        <v>758</v>
      </c>
      <c r="D261" t="s">
        <v>4757</v>
      </c>
      <c r="E261" t="s">
        <v>759</v>
      </c>
      <c r="F261">
        <v>1</v>
      </c>
      <c r="G261">
        <v>6</v>
      </c>
      <c r="H261">
        <v>3</v>
      </c>
      <c r="I261" t="s">
        <v>57</v>
      </c>
      <c r="J261">
        <v>1</v>
      </c>
      <c r="K261" s="16" t="str">
        <f t="shared" si="9"/>
        <v>16</v>
      </c>
    </row>
    <row r="262" spans="1:11">
      <c r="A262" s="16" t="str">
        <f t="shared" si="8"/>
        <v>1630</v>
      </c>
      <c r="B262" t="s">
        <v>834</v>
      </c>
      <c r="C262" t="s">
        <v>835</v>
      </c>
      <c r="D262" t="s">
        <v>4784</v>
      </c>
      <c r="E262" t="s">
        <v>836</v>
      </c>
      <c r="F262">
        <v>1</v>
      </c>
      <c r="G262">
        <v>6</v>
      </c>
      <c r="H262">
        <v>30</v>
      </c>
      <c r="I262" t="s">
        <v>57</v>
      </c>
      <c r="J262">
        <v>2</v>
      </c>
      <c r="K262" s="16" t="str">
        <f t="shared" si="9"/>
        <v>16</v>
      </c>
    </row>
    <row r="263" spans="1:11">
      <c r="A263" s="16" t="str">
        <f t="shared" si="8"/>
        <v>1631</v>
      </c>
      <c r="B263" t="s">
        <v>837</v>
      </c>
      <c r="C263" t="s">
        <v>838</v>
      </c>
      <c r="D263" t="s">
        <v>4785</v>
      </c>
      <c r="E263" t="s">
        <v>699</v>
      </c>
      <c r="F263">
        <v>1</v>
      </c>
      <c r="G263">
        <v>6</v>
      </c>
      <c r="H263">
        <v>31</v>
      </c>
      <c r="I263" t="s">
        <v>57</v>
      </c>
      <c r="J263">
        <v>2</v>
      </c>
      <c r="K263" s="16" t="str">
        <f t="shared" si="9"/>
        <v>16</v>
      </c>
    </row>
    <row r="264" spans="1:11">
      <c r="A264" s="16" t="str">
        <f t="shared" si="8"/>
        <v>1632</v>
      </c>
      <c r="B264" t="s">
        <v>839</v>
      </c>
      <c r="C264" t="s">
        <v>840</v>
      </c>
      <c r="D264" t="s">
        <v>4786</v>
      </c>
      <c r="E264" t="s">
        <v>841</v>
      </c>
      <c r="F264">
        <v>1</v>
      </c>
      <c r="G264">
        <v>6</v>
      </c>
      <c r="H264">
        <v>32</v>
      </c>
      <c r="I264" t="s">
        <v>57</v>
      </c>
      <c r="J264">
        <v>2</v>
      </c>
      <c r="K264" s="16" t="str">
        <f t="shared" si="9"/>
        <v>16</v>
      </c>
    </row>
    <row r="265" spans="1:11">
      <c r="A265" s="16" t="str">
        <f t="shared" si="8"/>
        <v>1633</v>
      </c>
      <c r="B265" t="s">
        <v>842</v>
      </c>
      <c r="C265" t="s">
        <v>843</v>
      </c>
      <c r="D265" t="s">
        <v>4787</v>
      </c>
      <c r="E265" t="s">
        <v>844</v>
      </c>
      <c r="F265">
        <v>1</v>
      </c>
      <c r="G265">
        <v>6</v>
      </c>
      <c r="H265">
        <v>33</v>
      </c>
      <c r="I265" t="s">
        <v>57</v>
      </c>
      <c r="J265">
        <v>2</v>
      </c>
      <c r="K265" s="16" t="str">
        <f t="shared" si="9"/>
        <v>16</v>
      </c>
    </row>
    <row r="266" spans="1:11">
      <c r="A266" s="16" t="str">
        <f t="shared" si="8"/>
        <v>1634</v>
      </c>
      <c r="B266" t="s">
        <v>845</v>
      </c>
      <c r="C266" t="s">
        <v>846</v>
      </c>
      <c r="D266" t="s">
        <v>4788</v>
      </c>
      <c r="E266" t="s">
        <v>847</v>
      </c>
      <c r="F266">
        <v>1</v>
      </c>
      <c r="G266">
        <v>6</v>
      </c>
      <c r="H266">
        <v>34</v>
      </c>
      <c r="I266" t="s">
        <v>57</v>
      </c>
      <c r="J266">
        <v>2</v>
      </c>
      <c r="K266" s="16" t="str">
        <f t="shared" si="9"/>
        <v>16</v>
      </c>
    </row>
    <row r="267" spans="1:11">
      <c r="A267" s="16" t="str">
        <f t="shared" si="8"/>
        <v>1635</v>
      </c>
      <c r="B267" t="s">
        <v>848</v>
      </c>
      <c r="C267" t="s">
        <v>849</v>
      </c>
      <c r="D267" t="s">
        <v>4789</v>
      </c>
      <c r="E267" t="s">
        <v>850</v>
      </c>
      <c r="F267">
        <v>1</v>
      </c>
      <c r="G267">
        <v>6</v>
      </c>
      <c r="H267">
        <v>35</v>
      </c>
      <c r="I267" t="s">
        <v>57</v>
      </c>
      <c r="J267">
        <v>2</v>
      </c>
      <c r="K267" s="16" t="str">
        <f t="shared" si="9"/>
        <v>16</v>
      </c>
    </row>
    <row r="268" spans="1:11">
      <c r="A268" s="16" t="str">
        <f t="shared" si="8"/>
        <v>1636</v>
      </c>
      <c r="B268" t="s">
        <v>851</v>
      </c>
      <c r="C268" t="s">
        <v>852</v>
      </c>
      <c r="D268" t="s">
        <v>4790</v>
      </c>
      <c r="E268" t="s">
        <v>853</v>
      </c>
      <c r="F268">
        <v>1</v>
      </c>
      <c r="G268">
        <v>6</v>
      </c>
      <c r="H268">
        <v>36</v>
      </c>
      <c r="I268" t="s">
        <v>57</v>
      </c>
      <c r="J268">
        <v>2</v>
      </c>
      <c r="K268" s="16" t="str">
        <f t="shared" si="9"/>
        <v>16</v>
      </c>
    </row>
    <row r="269" spans="1:11">
      <c r="A269" s="16" t="str">
        <f t="shared" si="8"/>
        <v>1637</v>
      </c>
      <c r="B269" t="s">
        <v>854</v>
      </c>
      <c r="C269" t="s">
        <v>855</v>
      </c>
      <c r="D269" t="s">
        <v>4791</v>
      </c>
      <c r="E269" t="s">
        <v>856</v>
      </c>
      <c r="F269">
        <v>1</v>
      </c>
      <c r="G269">
        <v>6</v>
      </c>
      <c r="H269">
        <v>37</v>
      </c>
      <c r="I269" t="s">
        <v>57</v>
      </c>
      <c r="J269">
        <v>2</v>
      </c>
      <c r="K269" s="16" t="str">
        <f t="shared" si="9"/>
        <v>16</v>
      </c>
    </row>
    <row r="270" spans="1:11">
      <c r="A270" s="16" t="str">
        <f t="shared" si="8"/>
        <v>1638</v>
      </c>
      <c r="B270" t="s">
        <v>857</v>
      </c>
      <c r="C270" t="s">
        <v>858</v>
      </c>
      <c r="D270" t="s">
        <v>4792</v>
      </c>
      <c r="E270" t="s">
        <v>859</v>
      </c>
      <c r="F270">
        <v>1</v>
      </c>
      <c r="G270">
        <v>6</v>
      </c>
      <c r="H270">
        <v>38</v>
      </c>
      <c r="I270" t="s">
        <v>57</v>
      </c>
      <c r="J270">
        <v>2</v>
      </c>
      <c r="K270" s="16" t="str">
        <f t="shared" si="9"/>
        <v>16</v>
      </c>
    </row>
    <row r="271" spans="1:11">
      <c r="A271" s="16" t="str">
        <f t="shared" si="8"/>
        <v>1639</v>
      </c>
      <c r="B271" t="s">
        <v>860</v>
      </c>
      <c r="C271" t="s">
        <v>861</v>
      </c>
      <c r="D271" t="s">
        <v>4793</v>
      </c>
      <c r="E271" t="s">
        <v>862</v>
      </c>
      <c r="F271">
        <v>1</v>
      </c>
      <c r="G271">
        <v>6</v>
      </c>
      <c r="H271">
        <v>39</v>
      </c>
      <c r="I271" t="s">
        <v>57</v>
      </c>
      <c r="J271">
        <v>2</v>
      </c>
      <c r="K271" s="16" t="str">
        <f t="shared" si="9"/>
        <v>16</v>
      </c>
    </row>
    <row r="272" spans="1:11">
      <c r="A272" s="16" t="str">
        <f t="shared" si="8"/>
        <v>164</v>
      </c>
      <c r="B272" t="s">
        <v>760</v>
      </c>
      <c r="C272" t="s">
        <v>761</v>
      </c>
      <c r="D272" t="s">
        <v>4758</v>
      </c>
      <c r="E272" t="s">
        <v>66</v>
      </c>
      <c r="F272">
        <v>1</v>
      </c>
      <c r="G272">
        <v>6</v>
      </c>
      <c r="H272">
        <v>4</v>
      </c>
      <c r="I272" t="s">
        <v>57</v>
      </c>
      <c r="J272">
        <v>1</v>
      </c>
      <c r="K272" s="16" t="str">
        <f t="shared" si="9"/>
        <v>16</v>
      </c>
    </row>
    <row r="273" spans="1:11">
      <c r="A273" s="16" t="str">
        <f t="shared" si="8"/>
        <v>1640</v>
      </c>
      <c r="B273" t="s">
        <v>863</v>
      </c>
      <c r="C273" t="s">
        <v>864</v>
      </c>
      <c r="D273" t="s">
        <v>4794</v>
      </c>
      <c r="E273" t="s">
        <v>865</v>
      </c>
      <c r="F273">
        <v>1</v>
      </c>
      <c r="G273">
        <v>6</v>
      </c>
      <c r="H273">
        <v>40</v>
      </c>
      <c r="I273" t="s">
        <v>57</v>
      </c>
      <c r="J273">
        <v>2</v>
      </c>
      <c r="K273" s="16" t="str">
        <f t="shared" si="9"/>
        <v>16</v>
      </c>
    </row>
    <row r="274" spans="1:11">
      <c r="A274" s="16" t="str">
        <f t="shared" si="8"/>
        <v>1641</v>
      </c>
      <c r="B274" t="s">
        <v>866</v>
      </c>
      <c r="C274" t="s">
        <v>867</v>
      </c>
      <c r="D274" t="s">
        <v>4795</v>
      </c>
      <c r="E274" t="s">
        <v>868</v>
      </c>
      <c r="F274">
        <v>1</v>
      </c>
      <c r="G274">
        <v>6</v>
      </c>
      <c r="H274">
        <v>41</v>
      </c>
      <c r="I274" t="s">
        <v>57</v>
      </c>
      <c r="J274">
        <v>2</v>
      </c>
      <c r="K274" s="16" t="str">
        <f t="shared" si="9"/>
        <v>16</v>
      </c>
    </row>
    <row r="275" spans="1:11">
      <c r="A275" s="16" t="str">
        <f t="shared" si="8"/>
        <v>1642</v>
      </c>
      <c r="B275" t="s">
        <v>869</v>
      </c>
      <c r="C275" t="s">
        <v>870</v>
      </c>
      <c r="D275" t="s">
        <v>4796</v>
      </c>
      <c r="E275" t="s">
        <v>871</v>
      </c>
      <c r="F275">
        <v>1</v>
      </c>
      <c r="G275">
        <v>6</v>
      </c>
      <c r="H275">
        <v>42</v>
      </c>
      <c r="I275" t="s">
        <v>57</v>
      </c>
      <c r="J275">
        <v>2</v>
      </c>
      <c r="K275" s="16" t="str">
        <f t="shared" si="9"/>
        <v>16</v>
      </c>
    </row>
    <row r="276" spans="1:11">
      <c r="A276" s="16" t="str">
        <f t="shared" si="8"/>
        <v>1643</v>
      </c>
      <c r="B276" t="s">
        <v>872</v>
      </c>
      <c r="C276" t="s">
        <v>873</v>
      </c>
      <c r="D276" t="s">
        <v>4797</v>
      </c>
      <c r="E276" t="s">
        <v>874</v>
      </c>
      <c r="F276">
        <v>1</v>
      </c>
      <c r="G276">
        <v>6</v>
      </c>
      <c r="H276">
        <v>43</v>
      </c>
      <c r="I276" t="s">
        <v>57</v>
      </c>
      <c r="J276">
        <v>2</v>
      </c>
      <c r="K276" s="16" t="str">
        <f t="shared" si="9"/>
        <v>16</v>
      </c>
    </row>
    <row r="277" spans="1:11">
      <c r="A277" s="16" t="str">
        <f t="shared" si="8"/>
        <v>1644</v>
      </c>
      <c r="B277" t="s">
        <v>875</v>
      </c>
      <c r="C277" t="s">
        <v>876</v>
      </c>
      <c r="D277" t="s">
        <v>4798</v>
      </c>
      <c r="E277" t="s">
        <v>877</v>
      </c>
      <c r="F277">
        <v>1</v>
      </c>
      <c r="G277">
        <v>6</v>
      </c>
      <c r="H277">
        <v>44</v>
      </c>
      <c r="I277" t="s">
        <v>57</v>
      </c>
      <c r="J277">
        <v>2</v>
      </c>
      <c r="K277" s="16" t="str">
        <f t="shared" si="9"/>
        <v>16</v>
      </c>
    </row>
    <row r="278" spans="1:11">
      <c r="A278" s="16" t="str">
        <f t="shared" si="8"/>
        <v>1645</v>
      </c>
      <c r="B278" t="s">
        <v>878</v>
      </c>
      <c r="C278" t="s">
        <v>879</v>
      </c>
      <c r="D278" t="s">
        <v>4799</v>
      </c>
      <c r="E278" t="s">
        <v>880</v>
      </c>
      <c r="F278">
        <v>1</v>
      </c>
      <c r="G278">
        <v>6</v>
      </c>
      <c r="H278">
        <v>45</v>
      </c>
      <c r="I278" t="s">
        <v>57</v>
      </c>
      <c r="J278">
        <v>2</v>
      </c>
      <c r="K278" s="16" t="str">
        <f t="shared" si="9"/>
        <v>16</v>
      </c>
    </row>
    <row r="279" spans="1:11">
      <c r="A279" s="16" t="str">
        <f t="shared" si="8"/>
        <v>1646</v>
      </c>
      <c r="B279" t="s">
        <v>881</v>
      </c>
      <c r="C279" t="s">
        <v>882</v>
      </c>
      <c r="D279" t="s">
        <v>4800</v>
      </c>
      <c r="E279" t="s">
        <v>883</v>
      </c>
      <c r="F279">
        <v>1</v>
      </c>
      <c r="G279">
        <v>6</v>
      </c>
      <c r="H279">
        <v>46</v>
      </c>
      <c r="I279" t="s">
        <v>57</v>
      </c>
      <c r="J279">
        <v>2</v>
      </c>
      <c r="K279" s="16" t="str">
        <f t="shared" si="9"/>
        <v>16</v>
      </c>
    </row>
    <row r="280" spans="1:11">
      <c r="A280" s="16" t="str">
        <f t="shared" si="8"/>
        <v>1647</v>
      </c>
      <c r="B280" t="s">
        <v>884</v>
      </c>
      <c r="C280" t="s">
        <v>885</v>
      </c>
      <c r="D280" t="s">
        <v>4801</v>
      </c>
      <c r="E280" t="s">
        <v>886</v>
      </c>
      <c r="F280">
        <v>1</v>
      </c>
      <c r="G280">
        <v>6</v>
      </c>
      <c r="H280">
        <v>47</v>
      </c>
      <c r="I280" t="s">
        <v>57</v>
      </c>
      <c r="J280">
        <v>2</v>
      </c>
      <c r="K280" s="16" t="str">
        <f t="shared" si="9"/>
        <v>16</v>
      </c>
    </row>
    <row r="281" spans="1:11">
      <c r="A281" s="16" t="str">
        <f t="shared" si="8"/>
        <v>1648</v>
      </c>
      <c r="B281" t="s">
        <v>887</v>
      </c>
      <c r="C281" t="s">
        <v>888</v>
      </c>
      <c r="D281" t="s">
        <v>4802</v>
      </c>
      <c r="E281" t="s">
        <v>889</v>
      </c>
      <c r="F281">
        <v>1</v>
      </c>
      <c r="G281">
        <v>6</v>
      </c>
      <c r="H281">
        <v>48</v>
      </c>
      <c r="I281" t="s">
        <v>57</v>
      </c>
      <c r="J281">
        <v>2</v>
      </c>
      <c r="K281" s="16" t="str">
        <f t="shared" si="9"/>
        <v>16</v>
      </c>
    </row>
    <row r="282" spans="1:11">
      <c r="A282" s="16" t="str">
        <f t="shared" si="8"/>
        <v>1649</v>
      </c>
      <c r="B282" t="s">
        <v>890</v>
      </c>
      <c r="C282" t="s">
        <v>891</v>
      </c>
      <c r="D282" t="s">
        <v>4803</v>
      </c>
      <c r="E282" t="s">
        <v>349</v>
      </c>
      <c r="F282">
        <v>1</v>
      </c>
      <c r="G282">
        <v>6</v>
      </c>
      <c r="H282">
        <v>49</v>
      </c>
      <c r="I282" t="s">
        <v>57</v>
      </c>
      <c r="J282">
        <v>2</v>
      </c>
      <c r="K282" s="16" t="str">
        <f t="shared" si="9"/>
        <v>16</v>
      </c>
    </row>
    <row r="283" spans="1:11">
      <c r="A283" s="16" t="str">
        <f t="shared" si="8"/>
        <v>165</v>
      </c>
      <c r="B283" t="s">
        <v>762</v>
      </c>
      <c r="C283" t="s">
        <v>763</v>
      </c>
      <c r="D283" t="s">
        <v>4759</v>
      </c>
      <c r="E283" t="s">
        <v>378</v>
      </c>
      <c r="F283">
        <v>1</v>
      </c>
      <c r="G283">
        <v>6</v>
      </c>
      <c r="H283">
        <v>5</v>
      </c>
      <c r="I283" t="s">
        <v>57</v>
      </c>
      <c r="J283">
        <v>1</v>
      </c>
      <c r="K283" s="16" t="str">
        <f t="shared" si="9"/>
        <v>16</v>
      </c>
    </row>
    <row r="284" spans="1:11">
      <c r="A284" s="16" t="str">
        <f t="shared" si="8"/>
        <v>166</v>
      </c>
      <c r="B284" t="s">
        <v>764</v>
      </c>
      <c r="C284" t="s">
        <v>765</v>
      </c>
      <c r="D284" t="s">
        <v>4760</v>
      </c>
      <c r="E284" t="s">
        <v>146</v>
      </c>
      <c r="F284">
        <v>1</v>
      </c>
      <c r="G284">
        <v>6</v>
      </c>
      <c r="H284">
        <v>6</v>
      </c>
      <c r="I284" t="s">
        <v>57</v>
      </c>
      <c r="J284">
        <v>1</v>
      </c>
      <c r="K284" s="16" t="str">
        <f t="shared" si="9"/>
        <v>16</v>
      </c>
    </row>
    <row r="285" spans="1:11">
      <c r="A285" s="16" t="str">
        <f t="shared" si="8"/>
        <v>167</v>
      </c>
      <c r="B285" t="s">
        <v>766</v>
      </c>
      <c r="C285" t="s">
        <v>767</v>
      </c>
      <c r="D285" t="s">
        <v>4761</v>
      </c>
      <c r="E285" t="s">
        <v>768</v>
      </c>
      <c r="F285">
        <v>1</v>
      </c>
      <c r="G285">
        <v>6</v>
      </c>
      <c r="H285">
        <v>7</v>
      </c>
      <c r="I285" t="s">
        <v>57</v>
      </c>
      <c r="J285">
        <v>1</v>
      </c>
      <c r="K285" s="16" t="str">
        <f t="shared" si="9"/>
        <v>16</v>
      </c>
    </row>
    <row r="286" spans="1:11">
      <c r="A286" s="16" t="str">
        <f t="shared" si="8"/>
        <v>168</v>
      </c>
      <c r="B286" t="s">
        <v>769</v>
      </c>
      <c r="C286" t="s">
        <v>770</v>
      </c>
      <c r="D286" t="s">
        <v>4762</v>
      </c>
      <c r="E286" t="s">
        <v>771</v>
      </c>
      <c r="F286">
        <v>1</v>
      </c>
      <c r="G286">
        <v>6</v>
      </c>
      <c r="H286">
        <v>8</v>
      </c>
      <c r="I286" t="s">
        <v>57</v>
      </c>
      <c r="J286">
        <v>1</v>
      </c>
      <c r="K286" s="16" t="str">
        <f t="shared" si="9"/>
        <v>16</v>
      </c>
    </row>
    <row r="287" spans="1:11">
      <c r="A287" s="16" t="str">
        <f t="shared" si="8"/>
        <v>169</v>
      </c>
      <c r="B287" t="s">
        <v>772</v>
      </c>
      <c r="C287" t="s">
        <v>773</v>
      </c>
      <c r="D287" t="s">
        <v>4763</v>
      </c>
      <c r="E287" t="s">
        <v>774</v>
      </c>
      <c r="F287">
        <v>1</v>
      </c>
      <c r="G287">
        <v>6</v>
      </c>
      <c r="H287">
        <v>9</v>
      </c>
      <c r="I287" t="s">
        <v>57</v>
      </c>
      <c r="J287">
        <v>1</v>
      </c>
      <c r="K287" s="16" t="str">
        <f t="shared" si="9"/>
        <v>16</v>
      </c>
    </row>
    <row r="288" spans="1:11">
      <c r="A288" s="16" t="str">
        <f t="shared" si="8"/>
        <v>171</v>
      </c>
      <c r="B288" t="s">
        <v>892</v>
      </c>
      <c r="C288" t="s">
        <v>893</v>
      </c>
      <c r="D288" t="s">
        <v>4804</v>
      </c>
      <c r="E288" t="s">
        <v>894</v>
      </c>
      <c r="F288">
        <v>1</v>
      </c>
      <c r="G288">
        <v>7</v>
      </c>
      <c r="H288">
        <v>1</v>
      </c>
      <c r="I288" t="s">
        <v>57</v>
      </c>
      <c r="J288">
        <v>1</v>
      </c>
      <c r="K288" s="16" t="str">
        <f t="shared" si="9"/>
        <v>17</v>
      </c>
    </row>
    <row r="289" spans="1:11">
      <c r="A289" s="16" t="str">
        <f t="shared" si="8"/>
        <v>1710</v>
      </c>
      <c r="B289" t="s">
        <v>919</v>
      </c>
      <c r="C289" t="s">
        <v>920</v>
      </c>
      <c r="D289" t="s">
        <v>4813</v>
      </c>
      <c r="E289" t="s">
        <v>921</v>
      </c>
      <c r="F289">
        <v>1</v>
      </c>
      <c r="G289">
        <v>7</v>
      </c>
      <c r="H289">
        <v>10</v>
      </c>
      <c r="I289" t="s">
        <v>57</v>
      </c>
      <c r="J289">
        <v>1</v>
      </c>
      <c r="K289" s="16" t="str">
        <f t="shared" si="9"/>
        <v>17</v>
      </c>
    </row>
    <row r="290" spans="1:11">
      <c r="A290" s="16" t="str">
        <f t="shared" si="8"/>
        <v>1711</v>
      </c>
      <c r="B290" t="s">
        <v>922</v>
      </c>
      <c r="C290" t="s">
        <v>923</v>
      </c>
      <c r="D290" t="s">
        <v>4814</v>
      </c>
      <c r="E290" t="s">
        <v>924</v>
      </c>
      <c r="F290">
        <v>1</v>
      </c>
      <c r="G290">
        <v>7</v>
      </c>
      <c r="H290">
        <v>11</v>
      </c>
      <c r="I290" t="s">
        <v>57</v>
      </c>
      <c r="J290">
        <v>1</v>
      </c>
      <c r="K290" s="16" t="str">
        <f t="shared" si="9"/>
        <v>17</v>
      </c>
    </row>
    <row r="291" spans="1:11">
      <c r="A291" s="16" t="str">
        <f t="shared" si="8"/>
        <v>1712</v>
      </c>
      <c r="B291" t="s">
        <v>925</v>
      </c>
      <c r="C291" t="s">
        <v>926</v>
      </c>
      <c r="D291" t="s">
        <v>4815</v>
      </c>
      <c r="E291" t="s">
        <v>927</v>
      </c>
      <c r="F291">
        <v>1</v>
      </c>
      <c r="G291">
        <v>7</v>
      </c>
      <c r="H291">
        <v>12</v>
      </c>
      <c r="I291" t="s">
        <v>57</v>
      </c>
      <c r="J291">
        <v>1</v>
      </c>
      <c r="K291" s="16" t="str">
        <f t="shared" si="9"/>
        <v>17</v>
      </c>
    </row>
    <row r="292" spans="1:11">
      <c r="A292" s="16" t="str">
        <f t="shared" si="8"/>
        <v>1713</v>
      </c>
      <c r="B292" t="s">
        <v>928</v>
      </c>
      <c r="C292" t="s">
        <v>929</v>
      </c>
      <c r="D292" t="s">
        <v>4816</v>
      </c>
      <c r="E292" t="s">
        <v>930</v>
      </c>
      <c r="F292">
        <v>1</v>
      </c>
      <c r="G292">
        <v>7</v>
      </c>
      <c r="H292">
        <v>13</v>
      </c>
      <c r="I292" t="s">
        <v>57</v>
      </c>
      <c r="J292">
        <v>1</v>
      </c>
      <c r="K292" s="16" t="str">
        <f t="shared" si="9"/>
        <v>17</v>
      </c>
    </row>
    <row r="293" spans="1:11">
      <c r="A293" s="16" t="str">
        <f t="shared" si="8"/>
        <v>1714</v>
      </c>
      <c r="B293" t="s">
        <v>931</v>
      </c>
      <c r="C293" t="s">
        <v>932</v>
      </c>
      <c r="D293" t="s">
        <v>4817</v>
      </c>
      <c r="E293" t="s">
        <v>771</v>
      </c>
      <c r="F293">
        <v>1</v>
      </c>
      <c r="G293">
        <v>7</v>
      </c>
      <c r="H293">
        <v>14</v>
      </c>
      <c r="I293" t="s">
        <v>57</v>
      </c>
      <c r="J293">
        <v>1</v>
      </c>
      <c r="K293" s="16" t="str">
        <f t="shared" si="9"/>
        <v>17</v>
      </c>
    </row>
    <row r="294" spans="1:11">
      <c r="A294" s="16" t="str">
        <f t="shared" si="8"/>
        <v>1715</v>
      </c>
      <c r="B294" t="s">
        <v>933</v>
      </c>
      <c r="C294" t="s">
        <v>934</v>
      </c>
      <c r="D294" t="s">
        <v>4818</v>
      </c>
      <c r="E294" t="s">
        <v>935</v>
      </c>
      <c r="F294">
        <v>1</v>
      </c>
      <c r="G294">
        <v>7</v>
      </c>
      <c r="H294">
        <v>15</v>
      </c>
      <c r="I294" t="s">
        <v>57</v>
      </c>
      <c r="J294">
        <v>1</v>
      </c>
      <c r="K294" s="16" t="str">
        <f t="shared" si="9"/>
        <v>17</v>
      </c>
    </row>
    <row r="295" spans="1:11">
      <c r="A295" s="16" t="str">
        <f t="shared" si="8"/>
        <v>1716</v>
      </c>
      <c r="B295" t="s">
        <v>936</v>
      </c>
      <c r="C295" t="s">
        <v>937</v>
      </c>
      <c r="D295" t="s">
        <v>4819</v>
      </c>
      <c r="E295" t="s">
        <v>938</v>
      </c>
      <c r="F295">
        <v>1</v>
      </c>
      <c r="G295">
        <v>7</v>
      </c>
      <c r="H295">
        <v>16</v>
      </c>
      <c r="I295" t="s">
        <v>57</v>
      </c>
      <c r="J295">
        <v>1</v>
      </c>
      <c r="K295" s="16" t="str">
        <f t="shared" si="9"/>
        <v>17</v>
      </c>
    </row>
    <row r="296" spans="1:11">
      <c r="A296" s="16" t="str">
        <f t="shared" si="8"/>
        <v>1717</v>
      </c>
      <c r="B296" t="s">
        <v>939</v>
      </c>
      <c r="C296" t="s">
        <v>940</v>
      </c>
      <c r="D296" t="s">
        <v>4820</v>
      </c>
      <c r="E296" t="s">
        <v>941</v>
      </c>
      <c r="F296">
        <v>1</v>
      </c>
      <c r="G296">
        <v>7</v>
      </c>
      <c r="H296">
        <v>17</v>
      </c>
      <c r="I296" t="s">
        <v>57</v>
      </c>
      <c r="J296">
        <v>1</v>
      </c>
      <c r="K296" s="16" t="str">
        <f t="shared" si="9"/>
        <v>17</v>
      </c>
    </row>
    <row r="297" spans="1:11">
      <c r="A297" s="16" t="str">
        <f t="shared" si="8"/>
        <v>1718</v>
      </c>
      <c r="B297" t="s">
        <v>942</v>
      </c>
      <c r="C297" t="s">
        <v>943</v>
      </c>
      <c r="D297" t="s">
        <v>4821</v>
      </c>
      <c r="E297" t="s">
        <v>944</v>
      </c>
      <c r="F297">
        <v>1</v>
      </c>
      <c r="G297">
        <v>7</v>
      </c>
      <c r="H297">
        <v>18</v>
      </c>
      <c r="I297" t="s">
        <v>57</v>
      </c>
      <c r="J297">
        <v>1</v>
      </c>
      <c r="K297" s="16" t="str">
        <f t="shared" si="9"/>
        <v>17</v>
      </c>
    </row>
    <row r="298" spans="1:11">
      <c r="A298" s="16" t="str">
        <f t="shared" si="8"/>
        <v>1719</v>
      </c>
      <c r="B298" t="s">
        <v>945</v>
      </c>
      <c r="C298" t="s">
        <v>946</v>
      </c>
      <c r="D298" t="s">
        <v>4822</v>
      </c>
      <c r="E298" t="s">
        <v>947</v>
      </c>
      <c r="F298">
        <v>1</v>
      </c>
      <c r="G298">
        <v>7</v>
      </c>
      <c r="H298">
        <v>19</v>
      </c>
      <c r="I298" t="s">
        <v>57</v>
      </c>
      <c r="J298">
        <v>1</v>
      </c>
      <c r="K298" s="16" t="str">
        <f t="shared" si="9"/>
        <v>17</v>
      </c>
    </row>
    <row r="299" spans="1:11">
      <c r="A299" s="16" t="str">
        <f t="shared" si="8"/>
        <v>172</v>
      </c>
      <c r="B299" t="s">
        <v>895</v>
      </c>
      <c r="C299" t="s">
        <v>896</v>
      </c>
      <c r="D299" t="s">
        <v>4805</v>
      </c>
      <c r="E299" t="s">
        <v>897</v>
      </c>
      <c r="F299">
        <v>1</v>
      </c>
      <c r="G299">
        <v>7</v>
      </c>
      <c r="H299">
        <v>2</v>
      </c>
      <c r="I299" t="s">
        <v>57</v>
      </c>
      <c r="J299">
        <v>1</v>
      </c>
      <c r="K299" s="16" t="str">
        <f t="shared" si="9"/>
        <v>17</v>
      </c>
    </row>
    <row r="300" spans="1:11">
      <c r="A300" s="16" t="str">
        <f t="shared" si="8"/>
        <v>1720</v>
      </c>
      <c r="B300" t="s">
        <v>948</v>
      </c>
      <c r="C300" t="s">
        <v>949</v>
      </c>
      <c r="D300" t="s">
        <v>4823</v>
      </c>
      <c r="E300" t="s">
        <v>950</v>
      </c>
      <c r="F300">
        <v>1</v>
      </c>
      <c r="G300">
        <v>7</v>
      </c>
      <c r="H300">
        <v>20</v>
      </c>
      <c r="I300" t="s">
        <v>57</v>
      </c>
      <c r="J300">
        <v>1</v>
      </c>
      <c r="K300" s="16" t="str">
        <f t="shared" si="9"/>
        <v>17</v>
      </c>
    </row>
    <row r="301" spans="1:11">
      <c r="A301" s="16" t="str">
        <f t="shared" si="8"/>
        <v>1721</v>
      </c>
      <c r="B301" t="s">
        <v>951</v>
      </c>
      <c r="C301" t="s">
        <v>952</v>
      </c>
      <c r="D301" t="s">
        <v>4824</v>
      </c>
      <c r="E301" t="s">
        <v>953</v>
      </c>
      <c r="F301">
        <v>1</v>
      </c>
      <c r="G301">
        <v>7</v>
      </c>
      <c r="H301">
        <v>21</v>
      </c>
      <c r="I301" t="s">
        <v>57</v>
      </c>
      <c r="J301">
        <v>1</v>
      </c>
      <c r="K301" s="16" t="str">
        <f t="shared" si="9"/>
        <v>17</v>
      </c>
    </row>
    <row r="302" spans="1:11">
      <c r="A302" s="16" t="str">
        <f t="shared" si="8"/>
        <v>1722</v>
      </c>
      <c r="B302" t="s">
        <v>954</v>
      </c>
      <c r="C302" t="s">
        <v>955</v>
      </c>
      <c r="D302" t="s">
        <v>4825</v>
      </c>
      <c r="E302" t="s">
        <v>956</v>
      </c>
      <c r="F302">
        <v>1</v>
      </c>
      <c r="G302">
        <v>7</v>
      </c>
      <c r="H302">
        <v>22</v>
      </c>
      <c r="I302" t="s">
        <v>57</v>
      </c>
      <c r="J302">
        <v>1</v>
      </c>
      <c r="K302" s="16" t="str">
        <f t="shared" si="9"/>
        <v>17</v>
      </c>
    </row>
    <row r="303" spans="1:11">
      <c r="A303" s="16" t="str">
        <f t="shared" si="8"/>
        <v>1723</v>
      </c>
      <c r="B303" t="s">
        <v>957</v>
      </c>
      <c r="C303" t="s">
        <v>958</v>
      </c>
      <c r="D303" t="s">
        <v>4826</v>
      </c>
      <c r="E303" t="s">
        <v>959</v>
      </c>
      <c r="F303">
        <v>1</v>
      </c>
      <c r="G303">
        <v>7</v>
      </c>
      <c r="H303">
        <v>23</v>
      </c>
      <c r="I303" t="s">
        <v>57</v>
      </c>
      <c r="J303">
        <v>1</v>
      </c>
      <c r="K303" s="16" t="str">
        <f t="shared" si="9"/>
        <v>17</v>
      </c>
    </row>
    <row r="304" spans="1:11">
      <c r="A304" s="16" t="str">
        <f t="shared" si="8"/>
        <v>1724</v>
      </c>
      <c r="B304" t="s">
        <v>960</v>
      </c>
      <c r="C304" t="s">
        <v>961</v>
      </c>
      <c r="D304" t="s">
        <v>4827</v>
      </c>
      <c r="E304" t="s">
        <v>962</v>
      </c>
      <c r="F304">
        <v>1</v>
      </c>
      <c r="G304">
        <v>7</v>
      </c>
      <c r="H304">
        <v>24</v>
      </c>
      <c r="I304" t="s">
        <v>57</v>
      </c>
      <c r="J304">
        <v>1</v>
      </c>
      <c r="K304" s="16" t="str">
        <f t="shared" si="9"/>
        <v>17</v>
      </c>
    </row>
    <row r="305" spans="1:11">
      <c r="A305" s="16" t="str">
        <f t="shared" si="8"/>
        <v>1725</v>
      </c>
      <c r="B305" t="s">
        <v>963</v>
      </c>
      <c r="C305" t="s">
        <v>964</v>
      </c>
      <c r="D305" t="s">
        <v>4828</v>
      </c>
      <c r="E305" t="s">
        <v>965</v>
      </c>
      <c r="F305">
        <v>1</v>
      </c>
      <c r="G305">
        <v>7</v>
      </c>
      <c r="H305">
        <v>25</v>
      </c>
      <c r="I305" t="s">
        <v>57</v>
      </c>
      <c r="J305">
        <v>1</v>
      </c>
      <c r="K305" s="16" t="str">
        <f t="shared" si="9"/>
        <v>17</v>
      </c>
    </row>
    <row r="306" spans="1:11">
      <c r="A306" s="16" t="str">
        <f t="shared" si="8"/>
        <v>1726</v>
      </c>
      <c r="B306" t="s">
        <v>966</v>
      </c>
      <c r="C306" t="s">
        <v>967</v>
      </c>
      <c r="D306" t="s">
        <v>4829</v>
      </c>
      <c r="E306" t="s">
        <v>968</v>
      </c>
      <c r="F306">
        <v>1</v>
      </c>
      <c r="G306">
        <v>7</v>
      </c>
      <c r="H306">
        <v>26</v>
      </c>
      <c r="I306" t="s">
        <v>57</v>
      </c>
      <c r="J306">
        <v>1</v>
      </c>
      <c r="K306" s="16" t="str">
        <f t="shared" si="9"/>
        <v>17</v>
      </c>
    </row>
    <row r="307" spans="1:11">
      <c r="A307" s="16" t="str">
        <f t="shared" si="8"/>
        <v>1727</v>
      </c>
      <c r="B307" t="s">
        <v>969</v>
      </c>
      <c r="C307" t="s">
        <v>970</v>
      </c>
      <c r="D307" t="s">
        <v>4830</v>
      </c>
      <c r="E307" t="s">
        <v>971</v>
      </c>
      <c r="F307">
        <v>1</v>
      </c>
      <c r="G307">
        <v>7</v>
      </c>
      <c r="H307">
        <v>27</v>
      </c>
      <c r="I307" t="s">
        <v>57</v>
      </c>
      <c r="J307">
        <v>1</v>
      </c>
      <c r="K307" s="16" t="str">
        <f t="shared" si="9"/>
        <v>17</v>
      </c>
    </row>
    <row r="308" spans="1:11">
      <c r="A308" s="16" t="str">
        <f t="shared" si="8"/>
        <v>1728</v>
      </c>
      <c r="B308" t="s">
        <v>972</v>
      </c>
      <c r="C308" t="s">
        <v>973</v>
      </c>
      <c r="D308" t="s">
        <v>4831</v>
      </c>
      <c r="E308" t="s">
        <v>974</v>
      </c>
      <c r="F308">
        <v>1</v>
      </c>
      <c r="G308">
        <v>7</v>
      </c>
      <c r="H308">
        <v>28</v>
      </c>
      <c r="I308" t="s">
        <v>57</v>
      </c>
      <c r="J308">
        <v>1</v>
      </c>
      <c r="K308" s="16" t="str">
        <f t="shared" si="9"/>
        <v>17</v>
      </c>
    </row>
    <row r="309" spans="1:11">
      <c r="A309" s="16" t="str">
        <f t="shared" si="8"/>
        <v>1729</v>
      </c>
      <c r="B309" t="s">
        <v>975</v>
      </c>
      <c r="C309" t="s">
        <v>976</v>
      </c>
      <c r="D309" t="s">
        <v>4832</v>
      </c>
      <c r="E309" t="s">
        <v>977</v>
      </c>
      <c r="F309">
        <v>1</v>
      </c>
      <c r="G309">
        <v>7</v>
      </c>
      <c r="H309">
        <v>29</v>
      </c>
      <c r="I309" t="s">
        <v>57</v>
      </c>
      <c r="J309">
        <v>1</v>
      </c>
      <c r="K309" s="16" t="str">
        <f t="shared" si="9"/>
        <v>17</v>
      </c>
    </row>
    <row r="310" spans="1:11">
      <c r="A310" s="16" t="str">
        <f t="shared" si="8"/>
        <v>173</v>
      </c>
      <c r="B310" t="s">
        <v>898</v>
      </c>
      <c r="C310" t="s">
        <v>899</v>
      </c>
      <c r="D310" t="s">
        <v>4806</v>
      </c>
      <c r="E310" t="s">
        <v>900</v>
      </c>
      <c r="F310">
        <v>1</v>
      </c>
      <c r="G310">
        <v>7</v>
      </c>
      <c r="H310">
        <v>3</v>
      </c>
      <c r="I310" t="s">
        <v>57</v>
      </c>
      <c r="J310">
        <v>1</v>
      </c>
      <c r="K310" s="16" t="str">
        <f t="shared" si="9"/>
        <v>17</v>
      </c>
    </row>
    <row r="311" spans="1:11">
      <c r="A311" s="16" t="str">
        <f t="shared" si="8"/>
        <v>1730</v>
      </c>
      <c r="B311" t="s">
        <v>978</v>
      </c>
      <c r="C311" t="s">
        <v>979</v>
      </c>
      <c r="D311" t="s">
        <v>4833</v>
      </c>
      <c r="E311" t="s">
        <v>812</v>
      </c>
      <c r="F311">
        <v>1</v>
      </c>
      <c r="G311">
        <v>7</v>
      </c>
      <c r="H311">
        <v>30</v>
      </c>
      <c r="I311" t="s">
        <v>57</v>
      </c>
      <c r="J311">
        <v>2</v>
      </c>
      <c r="K311" s="16" t="str">
        <f t="shared" si="9"/>
        <v>17</v>
      </c>
    </row>
    <row r="312" spans="1:11">
      <c r="A312" s="16" t="str">
        <f t="shared" si="8"/>
        <v>1731</v>
      </c>
      <c r="B312" t="s">
        <v>980</v>
      </c>
      <c r="C312" t="s">
        <v>981</v>
      </c>
      <c r="D312" t="s">
        <v>4834</v>
      </c>
      <c r="E312" t="s">
        <v>126</v>
      </c>
      <c r="F312">
        <v>1</v>
      </c>
      <c r="G312">
        <v>7</v>
      </c>
      <c r="H312">
        <v>31</v>
      </c>
      <c r="I312" t="s">
        <v>57</v>
      </c>
      <c r="J312">
        <v>2</v>
      </c>
      <c r="K312" s="16" t="str">
        <f t="shared" si="9"/>
        <v>17</v>
      </c>
    </row>
    <row r="313" spans="1:11">
      <c r="A313" s="16" t="str">
        <f t="shared" si="8"/>
        <v>1732</v>
      </c>
      <c r="B313" t="s">
        <v>982</v>
      </c>
      <c r="C313" t="s">
        <v>983</v>
      </c>
      <c r="D313" t="s">
        <v>4835</v>
      </c>
      <c r="E313" t="s">
        <v>984</v>
      </c>
      <c r="F313">
        <v>1</v>
      </c>
      <c r="G313">
        <v>7</v>
      </c>
      <c r="H313">
        <v>32</v>
      </c>
      <c r="I313" t="s">
        <v>57</v>
      </c>
      <c r="J313">
        <v>2</v>
      </c>
      <c r="K313" s="16" t="str">
        <f t="shared" si="9"/>
        <v>17</v>
      </c>
    </row>
    <row r="314" spans="1:11">
      <c r="A314" s="16" t="str">
        <f t="shared" si="8"/>
        <v>1733</v>
      </c>
      <c r="B314" t="s">
        <v>985</v>
      </c>
      <c r="C314" t="s">
        <v>986</v>
      </c>
      <c r="D314" t="s">
        <v>4836</v>
      </c>
      <c r="E314" t="s">
        <v>987</v>
      </c>
      <c r="F314">
        <v>1</v>
      </c>
      <c r="G314">
        <v>7</v>
      </c>
      <c r="H314">
        <v>33</v>
      </c>
      <c r="I314" t="s">
        <v>57</v>
      </c>
      <c r="J314">
        <v>2</v>
      </c>
      <c r="K314" s="16" t="str">
        <f t="shared" si="9"/>
        <v>17</v>
      </c>
    </row>
    <row r="315" spans="1:11">
      <c r="A315" s="16" t="str">
        <f t="shared" si="8"/>
        <v>1734</v>
      </c>
      <c r="B315" t="s">
        <v>988</v>
      </c>
      <c r="C315" t="s">
        <v>989</v>
      </c>
      <c r="D315" t="s">
        <v>4837</v>
      </c>
      <c r="E315" t="s">
        <v>990</v>
      </c>
      <c r="F315">
        <v>1</v>
      </c>
      <c r="G315">
        <v>7</v>
      </c>
      <c r="H315">
        <v>34</v>
      </c>
      <c r="I315" t="s">
        <v>57</v>
      </c>
      <c r="J315">
        <v>2</v>
      </c>
      <c r="K315" s="16" t="str">
        <f t="shared" si="9"/>
        <v>17</v>
      </c>
    </row>
    <row r="316" spans="1:11">
      <c r="A316" s="16" t="str">
        <f t="shared" si="8"/>
        <v>1735</v>
      </c>
      <c r="B316" t="s">
        <v>991</v>
      </c>
      <c r="C316" t="s">
        <v>992</v>
      </c>
      <c r="D316" t="s">
        <v>4838</v>
      </c>
      <c r="E316" t="s">
        <v>993</v>
      </c>
      <c r="F316">
        <v>1</v>
      </c>
      <c r="G316">
        <v>7</v>
      </c>
      <c r="H316">
        <v>35</v>
      </c>
      <c r="I316" t="s">
        <v>57</v>
      </c>
      <c r="J316">
        <v>2</v>
      </c>
      <c r="K316" s="16" t="str">
        <f t="shared" si="9"/>
        <v>17</v>
      </c>
    </row>
    <row r="317" spans="1:11">
      <c r="A317" s="16" t="str">
        <f t="shared" si="8"/>
        <v>1736</v>
      </c>
      <c r="B317" t="s">
        <v>994</v>
      </c>
      <c r="C317" t="s">
        <v>995</v>
      </c>
      <c r="D317" t="s">
        <v>4839</v>
      </c>
      <c r="E317" t="s">
        <v>584</v>
      </c>
      <c r="F317">
        <v>1</v>
      </c>
      <c r="G317">
        <v>7</v>
      </c>
      <c r="H317">
        <v>36</v>
      </c>
      <c r="I317" t="s">
        <v>57</v>
      </c>
      <c r="J317">
        <v>2</v>
      </c>
      <c r="K317" s="16" t="str">
        <f t="shared" si="9"/>
        <v>17</v>
      </c>
    </row>
    <row r="318" spans="1:11">
      <c r="A318" s="16" t="str">
        <f t="shared" si="8"/>
        <v>1737</v>
      </c>
      <c r="B318" t="s">
        <v>996</v>
      </c>
      <c r="C318" t="s">
        <v>997</v>
      </c>
      <c r="D318" t="s">
        <v>4840</v>
      </c>
      <c r="E318" t="s">
        <v>998</v>
      </c>
      <c r="F318">
        <v>1</v>
      </c>
      <c r="G318">
        <v>7</v>
      </c>
      <c r="H318">
        <v>37</v>
      </c>
      <c r="I318" t="s">
        <v>57</v>
      </c>
      <c r="J318">
        <v>2</v>
      </c>
      <c r="K318" s="16" t="str">
        <f t="shared" si="9"/>
        <v>17</v>
      </c>
    </row>
    <row r="319" spans="1:11">
      <c r="A319" s="16" t="str">
        <f t="shared" si="8"/>
        <v>1738</v>
      </c>
      <c r="B319" t="s">
        <v>999</v>
      </c>
      <c r="C319" t="s">
        <v>1000</v>
      </c>
      <c r="D319" t="s">
        <v>4841</v>
      </c>
      <c r="E319" t="s">
        <v>1001</v>
      </c>
      <c r="F319">
        <v>1</v>
      </c>
      <c r="G319">
        <v>7</v>
      </c>
      <c r="H319">
        <v>38</v>
      </c>
      <c r="I319" t="s">
        <v>57</v>
      </c>
      <c r="J319">
        <v>2</v>
      </c>
      <c r="K319" s="16" t="str">
        <f t="shared" si="9"/>
        <v>17</v>
      </c>
    </row>
    <row r="320" spans="1:11">
      <c r="A320" s="16" t="str">
        <f t="shared" si="8"/>
        <v>1739</v>
      </c>
      <c r="B320" t="s">
        <v>1002</v>
      </c>
      <c r="C320" t="s">
        <v>1003</v>
      </c>
      <c r="D320" t="s">
        <v>4842</v>
      </c>
      <c r="E320" t="s">
        <v>1004</v>
      </c>
      <c r="F320">
        <v>1</v>
      </c>
      <c r="G320">
        <v>7</v>
      </c>
      <c r="H320">
        <v>39</v>
      </c>
      <c r="I320" t="s">
        <v>57</v>
      </c>
      <c r="J320">
        <v>2</v>
      </c>
      <c r="K320" s="16" t="str">
        <f t="shared" si="9"/>
        <v>17</v>
      </c>
    </row>
    <row r="321" spans="1:11">
      <c r="A321" s="16" t="str">
        <f t="shared" si="8"/>
        <v>174</v>
      </c>
      <c r="B321" t="s">
        <v>901</v>
      </c>
      <c r="C321" t="s">
        <v>902</v>
      </c>
      <c r="D321" t="s">
        <v>4807</v>
      </c>
      <c r="E321" t="s">
        <v>903</v>
      </c>
      <c r="F321">
        <v>1</v>
      </c>
      <c r="G321">
        <v>7</v>
      </c>
      <c r="H321">
        <v>4</v>
      </c>
      <c r="I321" t="s">
        <v>57</v>
      </c>
      <c r="J321">
        <v>1</v>
      </c>
      <c r="K321" s="16" t="str">
        <f t="shared" si="9"/>
        <v>17</v>
      </c>
    </row>
    <row r="322" spans="1:11">
      <c r="A322" s="16" t="str">
        <f t="shared" si="8"/>
        <v>1740</v>
      </c>
      <c r="B322" t="s">
        <v>1005</v>
      </c>
      <c r="C322" t="s">
        <v>1006</v>
      </c>
      <c r="D322" t="s">
        <v>4843</v>
      </c>
      <c r="E322" t="s">
        <v>1007</v>
      </c>
      <c r="F322">
        <v>1</v>
      </c>
      <c r="G322">
        <v>7</v>
      </c>
      <c r="H322">
        <v>40</v>
      </c>
      <c r="I322" t="s">
        <v>57</v>
      </c>
      <c r="J322">
        <v>2</v>
      </c>
      <c r="K322" s="16" t="str">
        <f t="shared" si="9"/>
        <v>17</v>
      </c>
    </row>
    <row r="323" spans="1:11">
      <c r="A323" s="16" t="str">
        <f t="shared" ref="A323:A386" si="10">CONCATENATE(F323,G323,H323)</f>
        <v>1741</v>
      </c>
      <c r="B323" t="s">
        <v>1008</v>
      </c>
      <c r="C323" t="s">
        <v>1009</v>
      </c>
      <c r="D323" t="s">
        <v>4844</v>
      </c>
      <c r="E323" t="s">
        <v>1010</v>
      </c>
      <c r="F323">
        <v>1</v>
      </c>
      <c r="G323">
        <v>7</v>
      </c>
      <c r="H323">
        <v>41</v>
      </c>
      <c r="I323" t="s">
        <v>57</v>
      </c>
      <c r="J323">
        <v>2</v>
      </c>
      <c r="K323" s="16" t="str">
        <f t="shared" ref="K323:K386" si="11">CONCATENATE(F323,G323)</f>
        <v>17</v>
      </c>
    </row>
    <row r="324" spans="1:11">
      <c r="A324" s="16" t="str">
        <f t="shared" si="10"/>
        <v>1742</v>
      </c>
      <c r="B324" t="s">
        <v>1011</v>
      </c>
      <c r="C324" t="s">
        <v>1012</v>
      </c>
      <c r="D324" t="s">
        <v>4845</v>
      </c>
      <c r="E324" t="s">
        <v>856</v>
      </c>
      <c r="F324">
        <v>1</v>
      </c>
      <c r="G324">
        <v>7</v>
      </c>
      <c r="H324">
        <v>42</v>
      </c>
      <c r="I324" t="s">
        <v>57</v>
      </c>
      <c r="J324">
        <v>2</v>
      </c>
      <c r="K324" s="16" t="str">
        <f t="shared" si="11"/>
        <v>17</v>
      </c>
    </row>
    <row r="325" spans="1:11">
      <c r="A325" s="16" t="str">
        <f t="shared" si="10"/>
        <v>1743</v>
      </c>
      <c r="B325" t="s">
        <v>1013</v>
      </c>
      <c r="C325" t="s">
        <v>1014</v>
      </c>
      <c r="D325" t="s">
        <v>4846</v>
      </c>
      <c r="E325" t="s">
        <v>1015</v>
      </c>
      <c r="F325">
        <v>1</v>
      </c>
      <c r="G325">
        <v>7</v>
      </c>
      <c r="H325">
        <v>43</v>
      </c>
      <c r="I325" t="s">
        <v>57</v>
      </c>
      <c r="J325">
        <v>2</v>
      </c>
      <c r="K325" s="16" t="str">
        <f t="shared" si="11"/>
        <v>17</v>
      </c>
    </row>
    <row r="326" spans="1:11">
      <c r="A326" s="16" t="str">
        <f t="shared" si="10"/>
        <v>1744</v>
      </c>
      <c r="B326" t="s">
        <v>1016</v>
      </c>
      <c r="C326" t="s">
        <v>1017</v>
      </c>
      <c r="D326" t="s">
        <v>4847</v>
      </c>
      <c r="E326" t="s">
        <v>1018</v>
      </c>
      <c r="F326">
        <v>1</v>
      </c>
      <c r="G326">
        <v>7</v>
      </c>
      <c r="H326">
        <v>44</v>
      </c>
      <c r="I326" t="s">
        <v>57</v>
      </c>
      <c r="J326">
        <v>2</v>
      </c>
      <c r="K326" s="16" t="str">
        <f t="shared" si="11"/>
        <v>17</v>
      </c>
    </row>
    <row r="327" spans="1:11">
      <c r="A327" s="16" t="str">
        <f t="shared" si="10"/>
        <v>1745</v>
      </c>
      <c r="B327" t="s">
        <v>1019</v>
      </c>
      <c r="C327" t="s">
        <v>1020</v>
      </c>
      <c r="D327" t="s">
        <v>4848</v>
      </c>
      <c r="E327" t="s">
        <v>1021</v>
      </c>
      <c r="F327">
        <v>1</v>
      </c>
      <c r="G327">
        <v>7</v>
      </c>
      <c r="H327">
        <v>45</v>
      </c>
      <c r="I327" t="s">
        <v>57</v>
      </c>
      <c r="J327">
        <v>2</v>
      </c>
      <c r="K327" s="16" t="str">
        <f t="shared" si="11"/>
        <v>17</v>
      </c>
    </row>
    <row r="328" spans="1:11">
      <c r="A328" s="16" t="str">
        <f t="shared" si="10"/>
        <v>1746</v>
      </c>
      <c r="B328" t="s">
        <v>1022</v>
      </c>
      <c r="C328" t="s">
        <v>1023</v>
      </c>
      <c r="D328" t="s">
        <v>4849</v>
      </c>
      <c r="E328" t="s">
        <v>1024</v>
      </c>
      <c r="F328">
        <v>1</v>
      </c>
      <c r="G328">
        <v>7</v>
      </c>
      <c r="H328">
        <v>46</v>
      </c>
      <c r="I328" t="s">
        <v>57</v>
      </c>
      <c r="J328">
        <v>2</v>
      </c>
      <c r="K328" s="16" t="str">
        <f t="shared" si="11"/>
        <v>17</v>
      </c>
    </row>
    <row r="329" spans="1:11">
      <c r="A329" s="16" t="str">
        <f t="shared" si="10"/>
        <v>1747</v>
      </c>
      <c r="B329" t="s">
        <v>1025</v>
      </c>
      <c r="C329" t="s">
        <v>1026</v>
      </c>
      <c r="D329" t="s">
        <v>4850</v>
      </c>
      <c r="E329" t="s">
        <v>1027</v>
      </c>
      <c r="F329">
        <v>1</v>
      </c>
      <c r="G329">
        <v>7</v>
      </c>
      <c r="H329">
        <v>47</v>
      </c>
      <c r="I329" t="s">
        <v>57</v>
      </c>
      <c r="J329">
        <v>2</v>
      </c>
      <c r="K329" s="16" t="str">
        <f t="shared" si="11"/>
        <v>17</v>
      </c>
    </row>
    <row r="330" spans="1:11">
      <c r="A330" s="16" t="str">
        <f t="shared" si="10"/>
        <v>1748</v>
      </c>
      <c r="B330" t="s">
        <v>1028</v>
      </c>
      <c r="C330" t="s">
        <v>1029</v>
      </c>
      <c r="D330" t="s">
        <v>4851</v>
      </c>
      <c r="E330" t="s">
        <v>1030</v>
      </c>
      <c r="F330">
        <v>1</v>
      </c>
      <c r="G330">
        <v>7</v>
      </c>
      <c r="H330">
        <v>48</v>
      </c>
      <c r="I330" t="s">
        <v>57</v>
      </c>
      <c r="J330">
        <v>2</v>
      </c>
      <c r="K330" s="16" t="str">
        <f t="shared" si="11"/>
        <v>17</v>
      </c>
    </row>
    <row r="331" spans="1:11">
      <c r="A331" s="16" t="str">
        <f t="shared" si="10"/>
        <v>1749</v>
      </c>
      <c r="B331" t="s">
        <v>1031</v>
      </c>
      <c r="C331" t="s">
        <v>1032</v>
      </c>
      <c r="D331" t="s">
        <v>4852</v>
      </c>
      <c r="E331" t="s">
        <v>1033</v>
      </c>
      <c r="F331">
        <v>1</v>
      </c>
      <c r="G331">
        <v>7</v>
      </c>
      <c r="H331">
        <v>49</v>
      </c>
      <c r="I331" t="s">
        <v>57</v>
      </c>
      <c r="J331">
        <v>2</v>
      </c>
      <c r="K331" s="16" t="str">
        <f t="shared" si="11"/>
        <v>17</v>
      </c>
    </row>
    <row r="332" spans="1:11">
      <c r="A332" s="16" t="str">
        <f t="shared" si="10"/>
        <v>175</v>
      </c>
      <c r="B332" t="s">
        <v>904</v>
      </c>
      <c r="C332" t="s">
        <v>905</v>
      </c>
      <c r="D332" t="s">
        <v>4808</v>
      </c>
      <c r="E332" t="s">
        <v>906</v>
      </c>
      <c r="F332">
        <v>1</v>
      </c>
      <c r="G332">
        <v>7</v>
      </c>
      <c r="H332">
        <v>5</v>
      </c>
      <c r="I332" t="s">
        <v>57</v>
      </c>
      <c r="J332">
        <v>1</v>
      </c>
      <c r="K332" s="16" t="str">
        <f t="shared" si="11"/>
        <v>17</v>
      </c>
    </row>
    <row r="333" spans="1:11">
      <c r="A333" s="16" t="str">
        <f t="shared" si="10"/>
        <v>176</v>
      </c>
      <c r="B333" t="s">
        <v>907</v>
      </c>
      <c r="C333" t="s">
        <v>908</v>
      </c>
      <c r="D333" t="s">
        <v>4809</v>
      </c>
      <c r="E333" t="s">
        <v>909</v>
      </c>
      <c r="F333">
        <v>1</v>
      </c>
      <c r="G333">
        <v>7</v>
      </c>
      <c r="H333">
        <v>6</v>
      </c>
      <c r="I333" t="s">
        <v>57</v>
      </c>
      <c r="J333">
        <v>1</v>
      </c>
      <c r="K333" s="16" t="str">
        <f t="shared" si="11"/>
        <v>17</v>
      </c>
    </row>
    <row r="334" spans="1:11">
      <c r="A334" s="16" t="str">
        <f t="shared" si="10"/>
        <v>177</v>
      </c>
      <c r="B334" t="s">
        <v>910</v>
      </c>
      <c r="C334" t="s">
        <v>911</v>
      </c>
      <c r="D334" t="s">
        <v>4810</v>
      </c>
      <c r="E334" t="s">
        <v>912</v>
      </c>
      <c r="F334">
        <v>1</v>
      </c>
      <c r="G334">
        <v>7</v>
      </c>
      <c r="H334">
        <v>7</v>
      </c>
      <c r="I334" t="s">
        <v>57</v>
      </c>
      <c r="J334">
        <v>1</v>
      </c>
      <c r="K334" s="16" t="str">
        <f t="shared" si="11"/>
        <v>17</v>
      </c>
    </row>
    <row r="335" spans="1:11">
      <c r="A335" s="16" t="str">
        <f t="shared" si="10"/>
        <v>178</v>
      </c>
      <c r="B335" t="s">
        <v>913</v>
      </c>
      <c r="C335" t="s">
        <v>914</v>
      </c>
      <c r="D335" t="s">
        <v>4811</v>
      </c>
      <c r="E335" t="s">
        <v>915</v>
      </c>
      <c r="F335">
        <v>1</v>
      </c>
      <c r="G335">
        <v>7</v>
      </c>
      <c r="H335">
        <v>8</v>
      </c>
      <c r="I335" t="s">
        <v>57</v>
      </c>
      <c r="J335">
        <v>1</v>
      </c>
      <c r="K335" s="16" t="str">
        <f t="shared" si="11"/>
        <v>17</v>
      </c>
    </row>
    <row r="336" spans="1:11">
      <c r="A336" s="16" t="str">
        <f t="shared" si="10"/>
        <v>179</v>
      </c>
      <c r="B336" t="s">
        <v>916</v>
      </c>
      <c r="C336" t="s">
        <v>917</v>
      </c>
      <c r="D336" t="s">
        <v>4812</v>
      </c>
      <c r="E336" t="s">
        <v>918</v>
      </c>
      <c r="F336">
        <v>1</v>
      </c>
      <c r="G336">
        <v>7</v>
      </c>
      <c r="H336">
        <v>9</v>
      </c>
      <c r="I336" t="s">
        <v>57</v>
      </c>
      <c r="J336">
        <v>1</v>
      </c>
      <c r="K336" s="16" t="str">
        <f t="shared" si="11"/>
        <v>17</v>
      </c>
    </row>
    <row r="337" spans="1:11">
      <c r="A337" s="16" t="str">
        <f t="shared" si="10"/>
        <v>181</v>
      </c>
      <c r="B337" t="s">
        <v>1034</v>
      </c>
      <c r="C337" t="s">
        <v>1035</v>
      </c>
      <c r="D337" t="s">
        <v>4853</v>
      </c>
      <c r="E337" t="s">
        <v>1036</v>
      </c>
      <c r="F337">
        <v>1</v>
      </c>
      <c r="G337">
        <v>8</v>
      </c>
      <c r="H337">
        <v>1</v>
      </c>
      <c r="I337" t="s">
        <v>57</v>
      </c>
      <c r="J337">
        <v>1</v>
      </c>
      <c r="K337" s="16" t="str">
        <f t="shared" si="11"/>
        <v>18</v>
      </c>
    </row>
    <row r="338" spans="1:11">
      <c r="A338" s="16" t="str">
        <f t="shared" si="10"/>
        <v>182</v>
      </c>
      <c r="B338" t="s">
        <v>1037</v>
      </c>
      <c r="C338" t="s">
        <v>1038</v>
      </c>
      <c r="D338" t="s">
        <v>4854</v>
      </c>
      <c r="E338" t="s">
        <v>1039</v>
      </c>
      <c r="F338">
        <v>1</v>
      </c>
      <c r="G338">
        <v>8</v>
      </c>
      <c r="H338">
        <v>2</v>
      </c>
      <c r="I338" t="s">
        <v>57</v>
      </c>
      <c r="J338">
        <v>2</v>
      </c>
      <c r="K338" s="16" t="str">
        <f t="shared" si="11"/>
        <v>18</v>
      </c>
    </row>
    <row r="339" spans="1:11">
      <c r="A339" s="16" t="str">
        <f t="shared" si="10"/>
        <v>2101</v>
      </c>
      <c r="B339" t="s">
        <v>1681</v>
      </c>
      <c r="C339" t="s">
        <v>1682</v>
      </c>
      <c r="D339" t="s">
        <v>5197</v>
      </c>
      <c r="E339" t="s">
        <v>1683</v>
      </c>
      <c r="F339">
        <v>2</v>
      </c>
      <c r="G339">
        <v>10</v>
      </c>
      <c r="H339">
        <v>1</v>
      </c>
      <c r="I339" t="s">
        <v>57</v>
      </c>
      <c r="J339">
        <v>1</v>
      </c>
      <c r="K339" s="16" t="str">
        <f t="shared" si="11"/>
        <v>210</v>
      </c>
    </row>
    <row r="340" spans="1:11">
      <c r="A340" s="16" t="str">
        <f t="shared" si="10"/>
        <v>2102</v>
      </c>
      <c r="B340" t="s">
        <v>1684</v>
      </c>
      <c r="C340" t="s">
        <v>1685</v>
      </c>
      <c r="D340" t="s">
        <v>5198</v>
      </c>
      <c r="E340" t="s">
        <v>1686</v>
      </c>
      <c r="F340">
        <v>2</v>
      </c>
      <c r="G340">
        <v>10</v>
      </c>
      <c r="H340">
        <v>2</v>
      </c>
      <c r="I340" t="s">
        <v>57</v>
      </c>
      <c r="J340">
        <v>1</v>
      </c>
      <c r="K340" s="16" t="str">
        <f t="shared" si="11"/>
        <v>210</v>
      </c>
    </row>
    <row r="341" spans="1:11">
      <c r="A341" s="16" t="str">
        <f t="shared" si="10"/>
        <v>2103</v>
      </c>
      <c r="B341" t="s">
        <v>1687</v>
      </c>
      <c r="C341" t="s">
        <v>1688</v>
      </c>
      <c r="D341" t="s">
        <v>5199</v>
      </c>
      <c r="E341" t="s">
        <v>1689</v>
      </c>
      <c r="F341">
        <v>2</v>
      </c>
      <c r="G341">
        <v>10</v>
      </c>
      <c r="H341">
        <v>3</v>
      </c>
      <c r="I341" t="s">
        <v>57</v>
      </c>
      <c r="J341">
        <v>1</v>
      </c>
      <c r="K341" s="16" t="str">
        <f t="shared" si="11"/>
        <v>210</v>
      </c>
    </row>
    <row r="342" spans="1:11">
      <c r="A342" s="16" t="str">
        <f t="shared" si="10"/>
        <v>2104</v>
      </c>
      <c r="B342" t="s">
        <v>1690</v>
      </c>
      <c r="C342" t="s">
        <v>1691</v>
      </c>
      <c r="D342" t="s">
        <v>5200</v>
      </c>
      <c r="E342" t="s">
        <v>1692</v>
      </c>
      <c r="F342">
        <v>2</v>
      </c>
      <c r="G342">
        <v>10</v>
      </c>
      <c r="H342">
        <v>4</v>
      </c>
      <c r="I342" t="s">
        <v>57</v>
      </c>
      <c r="J342">
        <v>1</v>
      </c>
      <c r="K342" s="16" t="str">
        <f t="shared" si="11"/>
        <v>210</v>
      </c>
    </row>
    <row r="343" spans="1:11">
      <c r="A343" s="16" t="str">
        <f t="shared" si="10"/>
        <v>211</v>
      </c>
      <c r="B343" t="s">
        <v>54</v>
      </c>
      <c r="C343" t="s">
        <v>1040</v>
      </c>
      <c r="D343" t="s">
        <v>4855</v>
      </c>
      <c r="E343" t="s">
        <v>1041</v>
      </c>
      <c r="F343">
        <v>2</v>
      </c>
      <c r="G343">
        <v>1</v>
      </c>
      <c r="H343">
        <v>1</v>
      </c>
      <c r="I343" t="s">
        <v>57</v>
      </c>
      <c r="J343">
        <v>1</v>
      </c>
      <c r="K343" s="16" t="str">
        <f t="shared" si="11"/>
        <v>21</v>
      </c>
    </row>
    <row r="344" spans="1:11">
      <c r="A344" s="16" t="str">
        <f t="shared" si="10"/>
        <v>2110</v>
      </c>
      <c r="B344" t="s">
        <v>82</v>
      </c>
      <c r="C344" t="s">
        <v>1058</v>
      </c>
      <c r="D344" t="s">
        <v>4864</v>
      </c>
      <c r="E344" t="s">
        <v>1059</v>
      </c>
      <c r="F344">
        <v>2</v>
      </c>
      <c r="G344">
        <v>1</v>
      </c>
      <c r="H344">
        <v>10</v>
      </c>
      <c r="I344" t="s">
        <v>57</v>
      </c>
      <c r="J344">
        <v>1</v>
      </c>
      <c r="K344" s="16" t="str">
        <f t="shared" si="11"/>
        <v>21</v>
      </c>
    </row>
    <row r="345" spans="1:11">
      <c r="A345" s="16" t="str">
        <f t="shared" si="10"/>
        <v>2111</v>
      </c>
      <c r="B345" t="s">
        <v>85</v>
      </c>
      <c r="C345" t="s">
        <v>1060</v>
      </c>
      <c r="D345" t="s">
        <v>4865</v>
      </c>
      <c r="E345" t="s">
        <v>1061</v>
      </c>
      <c r="F345">
        <v>2</v>
      </c>
      <c r="G345">
        <v>1</v>
      </c>
      <c r="H345">
        <v>11</v>
      </c>
      <c r="I345" t="s">
        <v>57</v>
      </c>
      <c r="J345">
        <v>1</v>
      </c>
      <c r="K345" s="16" t="str">
        <f t="shared" si="11"/>
        <v>21</v>
      </c>
    </row>
    <row r="346" spans="1:11">
      <c r="A346" s="16" t="str">
        <f t="shared" si="10"/>
        <v>2112</v>
      </c>
      <c r="B346" t="s">
        <v>88</v>
      </c>
      <c r="C346" t="s">
        <v>1062</v>
      </c>
      <c r="D346" t="s">
        <v>4866</v>
      </c>
      <c r="E346" t="s">
        <v>1063</v>
      </c>
      <c r="F346">
        <v>2</v>
      </c>
      <c r="G346">
        <v>1</v>
      </c>
      <c r="H346">
        <v>12</v>
      </c>
      <c r="I346" t="s">
        <v>57</v>
      </c>
      <c r="J346">
        <v>1</v>
      </c>
      <c r="K346" s="16" t="str">
        <f t="shared" si="11"/>
        <v>21</v>
      </c>
    </row>
    <row r="347" spans="1:11">
      <c r="A347" s="16" t="str">
        <f t="shared" si="10"/>
        <v>2113</v>
      </c>
      <c r="B347" t="s">
        <v>91</v>
      </c>
      <c r="C347" t="s">
        <v>1064</v>
      </c>
      <c r="D347" t="s">
        <v>4867</v>
      </c>
      <c r="E347" t="s">
        <v>81</v>
      </c>
      <c r="F347">
        <v>2</v>
      </c>
      <c r="G347">
        <v>1</v>
      </c>
      <c r="H347">
        <v>13</v>
      </c>
      <c r="I347" t="s">
        <v>57</v>
      </c>
      <c r="J347">
        <v>1</v>
      </c>
      <c r="K347" s="16" t="str">
        <f t="shared" si="11"/>
        <v>21</v>
      </c>
    </row>
    <row r="348" spans="1:11">
      <c r="A348" s="16" t="str">
        <f t="shared" si="10"/>
        <v>2114</v>
      </c>
      <c r="B348" t="s">
        <v>94</v>
      </c>
      <c r="C348" t="s">
        <v>1065</v>
      </c>
      <c r="D348" t="s">
        <v>4868</v>
      </c>
      <c r="E348" t="s">
        <v>1066</v>
      </c>
      <c r="F348">
        <v>2</v>
      </c>
      <c r="G348">
        <v>1</v>
      </c>
      <c r="H348">
        <v>14</v>
      </c>
      <c r="I348" t="s">
        <v>57</v>
      </c>
      <c r="J348">
        <v>1</v>
      </c>
      <c r="K348" s="16" t="str">
        <f t="shared" si="11"/>
        <v>21</v>
      </c>
    </row>
    <row r="349" spans="1:11">
      <c r="A349" s="16" t="str">
        <f t="shared" si="10"/>
        <v>2115</v>
      </c>
      <c r="B349" t="s">
        <v>97</v>
      </c>
      <c r="C349" t="s">
        <v>1067</v>
      </c>
      <c r="D349" t="s">
        <v>4869</v>
      </c>
      <c r="E349" t="s">
        <v>1068</v>
      </c>
      <c r="F349">
        <v>2</v>
      </c>
      <c r="G349">
        <v>1</v>
      </c>
      <c r="H349">
        <v>15</v>
      </c>
      <c r="I349" t="s">
        <v>57</v>
      </c>
      <c r="J349">
        <v>1</v>
      </c>
      <c r="K349" s="16" t="str">
        <f t="shared" si="11"/>
        <v>21</v>
      </c>
    </row>
    <row r="350" spans="1:11">
      <c r="A350" s="16" t="str">
        <f t="shared" si="10"/>
        <v>2116</v>
      </c>
      <c r="B350" t="s">
        <v>100</v>
      </c>
      <c r="C350" t="s">
        <v>1069</v>
      </c>
      <c r="D350" t="s">
        <v>4870</v>
      </c>
      <c r="E350" t="s">
        <v>1070</v>
      </c>
      <c r="F350">
        <v>2</v>
      </c>
      <c r="G350">
        <v>1</v>
      </c>
      <c r="H350">
        <v>16</v>
      </c>
      <c r="I350" t="s">
        <v>57</v>
      </c>
      <c r="J350">
        <v>1</v>
      </c>
      <c r="K350" s="16" t="str">
        <f t="shared" si="11"/>
        <v>21</v>
      </c>
    </row>
    <row r="351" spans="1:11">
      <c r="A351" s="16" t="str">
        <f t="shared" si="10"/>
        <v>2117</v>
      </c>
      <c r="B351" t="s">
        <v>103</v>
      </c>
      <c r="C351" t="s">
        <v>1071</v>
      </c>
      <c r="D351" t="s">
        <v>4871</v>
      </c>
      <c r="E351" t="s">
        <v>1072</v>
      </c>
      <c r="F351">
        <v>2</v>
      </c>
      <c r="G351">
        <v>1</v>
      </c>
      <c r="H351">
        <v>17</v>
      </c>
      <c r="I351" t="s">
        <v>57</v>
      </c>
      <c r="J351">
        <v>1</v>
      </c>
      <c r="K351" s="16" t="str">
        <f t="shared" si="11"/>
        <v>21</v>
      </c>
    </row>
    <row r="352" spans="1:11">
      <c r="A352" s="16" t="str">
        <f t="shared" si="10"/>
        <v>2118</v>
      </c>
      <c r="B352" t="s">
        <v>106</v>
      </c>
      <c r="C352" t="s">
        <v>1073</v>
      </c>
      <c r="D352" t="s">
        <v>4872</v>
      </c>
      <c r="E352" t="s">
        <v>1074</v>
      </c>
      <c r="F352">
        <v>2</v>
      </c>
      <c r="G352">
        <v>1</v>
      </c>
      <c r="H352">
        <v>18</v>
      </c>
      <c r="I352" t="s">
        <v>57</v>
      </c>
      <c r="J352">
        <v>1</v>
      </c>
      <c r="K352" s="16" t="str">
        <f t="shared" si="11"/>
        <v>21</v>
      </c>
    </row>
    <row r="353" spans="1:11">
      <c r="A353" s="16" t="str">
        <f t="shared" si="10"/>
        <v>2119</v>
      </c>
      <c r="B353" t="s">
        <v>109</v>
      </c>
      <c r="C353" t="s">
        <v>1075</v>
      </c>
      <c r="D353" t="s">
        <v>4873</v>
      </c>
      <c r="E353" t="s">
        <v>1076</v>
      </c>
      <c r="F353">
        <v>2</v>
      </c>
      <c r="G353">
        <v>1</v>
      </c>
      <c r="H353">
        <v>19</v>
      </c>
      <c r="I353" t="s">
        <v>57</v>
      </c>
      <c r="J353">
        <v>1</v>
      </c>
      <c r="K353" s="16" t="str">
        <f t="shared" si="11"/>
        <v>21</v>
      </c>
    </row>
    <row r="354" spans="1:11">
      <c r="A354" s="16" t="str">
        <f t="shared" si="10"/>
        <v>212</v>
      </c>
      <c r="B354" t="s">
        <v>58</v>
      </c>
      <c r="C354" t="s">
        <v>1042</v>
      </c>
      <c r="D354" t="s">
        <v>4856</v>
      </c>
      <c r="E354" t="s">
        <v>1043</v>
      </c>
      <c r="F354">
        <v>2</v>
      </c>
      <c r="G354">
        <v>1</v>
      </c>
      <c r="H354">
        <v>2</v>
      </c>
      <c r="I354" t="s">
        <v>57</v>
      </c>
      <c r="J354">
        <v>1</v>
      </c>
      <c r="K354" s="16" t="str">
        <f t="shared" si="11"/>
        <v>21</v>
      </c>
    </row>
    <row r="355" spans="1:11">
      <c r="A355" s="16" t="str">
        <f t="shared" si="10"/>
        <v>2120</v>
      </c>
      <c r="B355" t="s">
        <v>112</v>
      </c>
      <c r="C355" t="s">
        <v>1077</v>
      </c>
      <c r="D355" t="s">
        <v>4874</v>
      </c>
      <c r="E355" t="s">
        <v>1078</v>
      </c>
      <c r="F355">
        <v>2</v>
      </c>
      <c r="G355">
        <v>1</v>
      </c>
      <c r="H355">
        <v>20</v>
      </c>
      <c r="I355" t="s">
        <v>57</v>
      </c>
      <c r="J355">
        <v>1</v>
      </c>
      <c r="K355" s="16" t="str">
        <f t="shared" si="11"/>
        <v>21</v>
      </c>
    </row>
    <row r="356" spans="1:11">
      <c r="A356" s="16" t="str">
        <f t="shared" si="10"/>
        <v>2121</v>
      </c>
      <c r="B356" t="s">
        <v>115</v>
      </c>
      <c r="C356" t="s">
        <v>1079</v>
      </c>
      <c r="D356" t="s">
        <v>4875</v>
      </c>
      <c r="E356" t="s">
        <v>1080</v>
      </c>
      <c r="F356">
        <v>2</v>
      </c>
      <c r="G356">
        <v>1</v>
      </c>
      <c r="H356">
        <v>21</v>
      </c>
      <c r="I356" t="s">
        <v>57</v>
      </c>
      <c r="J356">
        <v>1</v>
      </c>
      <c r="K356" s="16" t="str">
        <f t="shared" si="11"/>
        <v>21</v>
      </c>
    </row>
    <row r="357" spans="1:11">
      <c r="A357" s="16" t="str">
        <f t="shared" si="10"/>
        <v>2122</v>
      </c>
      <c r="B357" t="s">
        <v>118</v>
      </c>
      <c r="C357" t="s">
        <v>1081</v>
      </c>
      <c r="D357" t="s">
        <v>4876</v>
      </c>
      <c r="E357" t="s">
        <v>1082</v>
      </c>
      <c r="F357">
        <v>2</v>
      </c>
      <c r="G357">
        <v>1</v>
      </c>
      <c r="H357">
        <v>22</v>
      </c>
      <c r="I357" t="s">
        <v>57</v>
      </c>
      <c r="J357">
        <v>1</v>
      </c>
      <c r="K357" s="16" t="str">
        <f t="shared" si="11"/>
        <v>21</v>
      </c>
    </row>
    <row r="358" spans="1:11">
      <c r="A358" s="16" t="str">
        <f t="shared" si="10"/>
        <v>2123</v>
      </c>
      <c r="B358" t="s">
        <v>121</v>
      </c>
      <c r="C358" t="s">
        <v>1083</v>
      </c>
      <c r="D358" t="s">
        <v>4877</v>
      </c>
      <c r="E358" t="s">
        <v>254</v>
      </c>
      <c r="F358">
        <v>2</v>
      </c>
      <c r="G358">
        <v>1</v>
      </c>
      <c r="H358">
        <v>23</v>
      </c>
      <c r="I358" t="s">
        <v>57</v>
      </c>
      <c r="J358">
        <v>1</v>
      </c>
      <c r="K358" s="16" t="str">
        <f t="shared" si="11"/>
        <v>21</v>
      </c>
    </row>
    <row r="359" spans="1:11">
      <c r="A359" s="16" t="str">
        <f t="shared" si="10"/>
        <v>2124</v>
      </c>
      <c r="B359" t="s">
        <v>124</v>
      </c>
      <c r="C359" t="s">
        <v>1084</v>
      </c>
      <c r="D359" t="s">
        <v>4878</v>
      </c>
      <c r="E359" t="s">
        <v>1085</v>
      </c>
      <c r="F359">
        <v>2</v>
      </c>
      <c r="G359">
        <v>1</v>
      </c>
      <c r="H359">
        <v>24</v>
      </c>
      <c r="I359" t="s">
        <v>57</v>
      </c>
      <c r="J359">
        <v>1</v>
      </c>
      <c r="K359" s="16" t="str">
        <f t="shared" si="11"/>
        <v>21</v>
      </c>
    </row>
    <row r="360" spans="1:11">
      <c r="A360" s="16" t="str">
        <f t="shared" si="10"/>
        <v>2125</v>
      </c>
      <c r="B360" t="s">
        <v>127</v>
      </c>
      <c r="C360" t="s">
        <v>1086</v>
      </c>
      <c r="D360" t="s">
        <v>4879</v>
      </c>
      <c r="E360" t="s">
        <v>1087</v>
      </c>
      <c r="F360">
        <v>2</v>
      </c>
      <c r="G360">
        <v>1</v>
      </c>
      <c r="H360">
        <v>25</v>
      </c>
      <c r="I360" t="s">
        <v>57</v>
      </c>
      <c r="J360">
        <v>1</v>
      </c>
      <c r="K360" s="16" t="str">
        <f t="shared" si="11"/>
        <v>21</v>
      </c>
    </row>
    <row r="361" spans="1:11">
      <c r="A361" s="16" t="str">
        <f t="shared" si="10"/>
        <v>2126</v>
      </c>
      <c r="B361" t="s">
        <v>130</v>
      </c>
      <c r="C361" t="s">
        <v>1088</v>
      </c>
      <c r="D361" t="s">
        <v>4880</v>
      </c>
      <c r="E361" t="s">
        <v>1089</v>
      </c>
      <c r="F361">
        <v>2</v>
      </c>
      <c r="G361">
        <v>1</v>
      </c>
      <c r="H361">
        <v>26</v>
      </c>
      <c r="I361" t="s">
        <v>57</v>
      </c>
      <c r="J361">
        <v>1</v>
      </c>
      <c r="K361" s="16" t="str">
        <f t="shared" si="11"/>
        <v>21</v>
      </c>
    </row>
    <row r="362" spans="1:11">
      <c r="A362" s="16" t="str">
        <f t="shared" si="10"/>
        <v>2127</v>
      </c>
      <c r="B362" t="s">
        <v>133</v>
      </c>
      <c r="C362" t="s">
        <v>1090</v>
      </c>
      <c r="D362" t="s">
        <v>4881</v>
      </c>
      <c r="E362" t="s">
        <v>1091</v>
      </c>
      <c r="F362">
        <v>2</v>
      </c>
      <c r="G362">
        <v>1</v>
      </c>
      <c r="H362">
        <v>27</v>
      </c>
      <c r="I362" t="s">
        <v>57</v>
      </c>
      <c r="J362">
        <v>1</v>
      </c>
      <c r="K362" s="16" t="str">
        <f t="shared" si="11"/>
        <v>21</v>
      </c>
    </row>
    <row r="363" spans="1:11">
      <c r="A363" s="16" t="str">
        <f t="shared" si="10"/>
        <v>2128</v>
      </c>
      <c r="B363" t="s">
        <v>136</v>
      </c>
      <c r="C363" t="s">
        <v>1092</v>
      </c>
      <c r="D363" t="s">
        <v>4882</v>
      </c>
      <c r="E363" t="s">
        <v>1093</v>
      </c>
      <c r="F363">
        <v>2</v>
      </c>
      <c r="G363">
        <v>1</v>
      </c>
      <c r="H363">
        <v>28</v>
      </c>
      <c r="I363" t="s">
        <v>57</v>
      </c>
      <c r="J363">
        <v>1</v>
      </c>
      <c r="K363" s="16" t="str">
        <f t="shared" si="11"/>
        <v>21</v>
      </c>
    </row>
    <row r="364" spans="1:11">
      <c r="A364" s="16" t="str">
        <f t="shared" si="10"/>
        <v>2129</v>
      </c>
      <c r="B364" t="s">
        <v>138</v>
      </c>
      <c r="C364" t="s">
        <v>1094</v>
      </c>
      <c r="D364" t="s">
        <v>4883</v>
      </c>
      <c r="E364" t="s">
        <v>1095</v>
      </c>
      <c r="F364">
        <v>2</v>
      </c>
      <c r="G364">
        <v>1</v>
      </c>
      <c r="H364">
        <v>29</v>
      </c>
      <c r="I364" t="s">
        <v>57</v>
      </c>
      <c r="J364">
        <v>1</v>
      </c>
      <c r="K364" s="16" t="str">
        <f t="shared" si="11"/>
        <v>21</v>
      </c>
    </row>
    <row r="365" spans="1:11">
      <c r="A365" s="16" t="str">
        <f t="shared" si="10"/>
        <v>213</v>
      </c>
      <c r="B365" t="s">
        <v>61</v>
      </c>
      <c r="C365" t="s">
        <v>1044</v>
      </c>
      <c r="D365" t="s">
        <v>4857</v>
      </c>
      <c r="E365" t="s">
        <v>1045</v>
      </c>
      <c r="F365">
        <v>2</v>
      </c>
      <c r="G365">
        <v>1</v>
      </c>
      <c r="H365">
        <v>3</v>
      </c>
      <c r="I365" t="s">
        <v>57</v>
      </c>
      <c r="J365">
        <v>1</v>
      </c>
      <c r="K365" s="16" t="str">
        <f t="shared" si="11"/>
        <v>21</v>
      </c>
    </row>
    <row r="366" spans="1:11">
      <c r="A366" s="16" t="str">
        <f t="shared" si="10"/>
        <v>2130</v>
      </c>
      <c r="B366" t="s">
        <v>141</v>
      </c>
      <c r="C366" t="s">
        <v>1096</v>
      </c>
      <c r="D366" t="s">
        <v>4884</v>
      </c>
      <c r="E366" t="s">
        <v>1097</v>
      </c>
      <c r="F366">
        <v>2</v>
      </c>
      <c r="G366">
        <v>1</v>
      </c>
      <c r="H366">
        <v>30</v>
      </c>
      <c r="I366" t="s">
        <v>57</v>
      </c>
      <c r="J366">
        <v>1</v>
      </c>
      <c r="K366" s="16" t="str">
        <f t="shared" si="11"/>
        <v>21</v>
      </c>
    </row>
    <row r="367" spans="1:11">
      <c r="A367" s="16" t="str">
        <f t="shared" si="10"/>
        <v>2131</v>
      </c>
      <c r="B367" t="s">
        <v>144</v>
      </c>
      <c r="C367" t="s">
        <v>1098</v>
      </c>
      <c r="D367" t="s">
        <v>4885</v>
      </c>
      <c r="E367" t="s">
        <v>84</v>
      </c>
      <c r="F367">
        <v>2</v>
      </c>
      <c r="G367">
        <v>1</v>
      </c>
      <c r="H367">
        <v>31</v>
      </c>
      <c r="I367" t="s">
        <v>57</v>
      </c>
      <c r="J367">
        <v>1</v>
      </c>
      <c r="K367" s="16" t="str">
        <f t="shared" si="11"/>
        <v>21</v>
      </c>
    </row>
    <row r="368" spans="1:11">
      <c r="A368" s="16" t="str">
        <f t="shared" si="10"/>
        <v>2132</v>
      </c>
      <c r="B368" t="s">
        <v>147</v>
      </c>
      <c r="C368" t="s">
        <v>1099</v>
      </c>
      <c r="D368" t="s">
        <v>4886</v>
      </c>
      <c r="E368" t="s">
        <v>815</v>
      </c>
      <c r="F368">
        <v>2</v>
      </c>
      <c r="G368">
        <v>1</v>
      </c>
      <c r="H368">
        <v>32</v>
      </c>
      <c r="I368" t="s">
        <v>57</v>
      </c>
      <c r="J368">
        <v>2</v>
      </c>
      <c r="K368" s="16" t="str">
        <f t="shared" si="11"/>
        <v>21</v>
      </c>
    </row>
    <row r="369" spans="1:11">
      <c r="A369" s="16" t="str">
        <f t="shared" si="10"/>
        <v>2133</v>
      </c>
      <c r="B369" t="s">
        <v>150</v>
      </c>
      <c r="C369" t="s">
        <v>1100</v>
      </c>
      <c r="D369" t="s">
        <v>4887</v>
      </c>
      <c r="E369" t="s">
        <v>283</v>
      </c>
      <c r="F369">
        <v>2</v>
      </c>
      <c r="G369">
        <v>1</v>
      </c>
      <c r="H369">
        <v>33</v>
      </c>
      <c r="I369" t="s">
        <v>57</v>
      </c>
      <c r="J369">
        <v>2</v>
      </c>
      <c r="K369" s="16" t="str">
        <f t="shared" si="11"/>
        <v>21</v>
      </c>
    </row>
    <row r="370" spans="1:11">
      <c r="A370" s="16" t="str">
        <f t="shared" si="10"/>
        <v>2134</v>
      </c>
      <c r="B370" t="s">
        <v>153</v>
      </c>
      <c r="C370" t="s">
        <v>1101</v>
      </c>
      <c r="D370" t="s">
        <v>4888</v>
      </c>
      <c r="E370" t="s">
        <v>1102</v>
      </c>
      <c r="F370">
        <v>2</v>
      </c>
      <c r="G370">
        <v>1</v>
      </c>
      <c r="H370">
        <v>34</v>
      </c>
      <c r="I370" t="s">
        <v>57</v>
      </c>
      <c r="J370">
        <v>2</v>
      </c>
      <c r="K370" s="16" t="str">
        <f t="shared" si="11"/>
        <v>21</v>
      </c>
    </row>
    <row r="371" spans="1:11">
      <c r="A371" s="16" t="str">
        <f t="shared" si="10"/>
        <v>2135</v>
      </c>
      <c r="B371" t="s">
        <v>156</v>
      </c>
      <c r="C371" t="s">
        <v>1103</v>
      </c>
      <c r="D371" t="s">
        <v>4889</v>
      </c>
      <c r="E371" t="s">
        <v>1104</v>
      </c>
      <c r="F371">
        <v>2</v>
      </c>
      <c r="G371">
        <v>1</v>
      </c>
      <c r="H371">
        <v>35</v>
      </c>
      <c r="I371" t="s">
        <v>57</v>
      </c>
      <c r="J371">
        <v>2</v>
      </c>
      <c r="K371" s="16" t="str">
        <f t="shared" si="11"/>
        <v>21</v>
      </c>
    </row>
    <row r="372" spans="1:11">
      <c r="A372" s="16" t="str">
        <f t="shared" si="10"/>
        <v>2136</v>
      </c>
      <c r="B372" t="s">
        <v>159</v>
      </c>
      <c r="C372" t="s">
        <v>1105</v>
      </c>
      <c r="D372" t="s">
        <v>4890</v>
      </c>
      <c r="E372" t="s">
        <v>1106</v>
      </c>
      <c r="F372">
        <v>2</v>
      </c>
      <c r="G372">
        <v>1</v>
      </c>
      <c r="H372">
        <v>36</v>
      </c>
      <c r="I372" t="s">
        <v>57</v>
      </c>
      <c r="J372">
        <v>2</v>
      </c>
      <c r="K372" s="16" t="str">
        <f t="shared" si="11"/>
        <v>21</v>
      </c>
    </row>
    <row r="373" spans="1:11">
      <c r="A373" s="16" t="str">
        <f t="shared" si="10"/>
        <v>2137</v>
      </c>
      <c r="B373" t="s">
        <v>162</v>
      </c>
      <c r="C373" t="s">
        <v>1107</v>
      </c>
      <c r="D373" t="s">
        <v>4891</v>
      </c>
      <c r="E373" t="s">
        <v>236</v>
      </c>
      <c r="F373">
        <v>2</v>
      </c>
      <c r="G373">
        <v>1</v>
      </c>
      <c r="H373">
        <v>37</v>
      </c>
      <c r="I373" t="s">
        <v>57</v>
      </c>
      <c r="J373">
        <v>2</v>
      </c>
      <c r="K373" s="16" t="str">
        <f t="shared" si="11"/>
        <v>21</v>
      </c>
    </row>
    <row r="374" spans="1:11">
      <c r="A374" s="16" t="str">
        <f t="shared" si="10"/>
        <v>2138</v>
      </c>
      <c r="B374" t="s">
        <v>165</v>
      </c>
      <c r="C374" t="s">
        <v>1108</v>
      </c>
      <c r="D374" t="s">
        <v>4892</v>
      </c>
      <c r="E374" t="s">
        <v>1109</v>
      </c>
      <c r="F374">
        <v>2</v>
      </c>
      <c r="G374">
        <v>1</v>
      </c>
      <c r="H374">
        <v>38</v>
      </c>
      <c r="I374" t="s">
        <v>57</v>
      </c>
      <c r="J374">
        <v>2</v>
      </c>
      <c r="K374" s="16" t="str">
        <f t="shared" si="11"/>
        <v>21</v>
      </c>
    </row>
    <row r="375" spans="1:11">
      <c r="A375" s="16" t="str">
        <f t="shared" si="10"/>
        <v>2139</v>
      </c>
      <c r="B375" t="s">
        <v>168</v>
      </c>
      <c r="C375" t="s">
        <v>1110</v>
      </c>
      <c r="D375" t="s">
        <v>4893</v>
      </c>
      <c r="E375" t="s">
        <v>1111</v>
      </c>
      <c r="F375">
        <v>2</v>
      </c>
      <c r="G375">
        <v>1</v>
      </c>
      <c r="H375">
        <v>39</v>
      </c>
      <c r="I375" t="s">
        <v>57</v>
      </c>
      <c r="J375">
        <v>2</v>
      </c>
      <c r="K375" s="16" t="str">
        <f t="shared" si="11"/>
        <v>21</v>
      </c>
    </row>
    <row r="376" spans="1:11">
      <c r="A376" s="16" t="str">
        <f t="shared" si="10"/>
        <v>214</v>
      </c>
      <c r="B376" t="s">
        <v>64</v>
      </c>
      <c r="C376" t="s">
        <v>1046</v>
      </c>
      <c r="D376" t="s">
        <v>4858</v>
      </c>
      <c r="E376" t="s">
        <v>1047</v>
      </c>
      <c r="F376">
        <v>2</v>
      </c>
      <c r="G376">
        <v>1</v>
      </c>
      <c r="H376">
        <v>4</v>
      </c>
      <c r="I376" t="s">
        <v>57</v>
      </c>
      <c r="J376">
        <v>1</v>
      </c>
      <c r="K376" s="16" t="str">
        <f t="shared" si="11"/>
        <v>21</v>
      </c>
    </row>
    <row r="377" spans="1:11">
      <c r="A377" s="16" t="str">
        <f t="shared" si="10"/>
        <v>2140</v>
      </c>
      <c r="B377" t="s">
        <v>171</v>
      </c>
      <c r="C377" t="s">
        <v>1112</v>
      </c>
      <c r="D377" t="s">
        <v>4894</v>
      </c>
      <c r="E377" t="s">
        <v>1113</v>
      </c>
      <c r="F377">
        <v>2</v>
      </c>
      <c r="G377">
        <v>1</v>
      </c>
      <c r="H377">
        <v>40</v>
      </c>
      <c r="I377" t="s">
        <v>57</v>
      </c>
      <c r="J377">
        <v>2</v>
      </c>
      <c r="K377" s="16" t="str">
        <f t="shared" si="11"/>
        <v>21</v>
      </c>
    </row>
    <row r="378" spans="1:11">
      <c r="A378" s="16" t="str">
        <f t="shared" si="10"/>
        <v>2141</v>
      </c>
      <c r="B378" t="s">
        <v>174</v>
      </c>
      <c r="C378" t="s">
        <v>1114</v>
      </c>
      <c r="D378" t="s">
        <v>4895</v>
      </c>
      <c r="E378" t="s">
        <v>853</v>
      </c>
      <c r="F378">
        <v>2</v>
      </c>
      <c r="G378">
        <v>1</v>
      </c>
      <c r="H378">
        <v>41</v>
      </c>
      <c r="I378" t="s">
        <v>57</v>
      </c>
      <c r="J378">
        <v>2</v>
      </c>
      <c r="K378" s="16" t="str">
        <f t="shared" si="11"/>
        <v>21</v>
      </c>
    </row>
    <row r="379" spans="1:11">
      <c r="A379" s="16" t="str">
        <f t="shared" si="10"/>
        <v>2142</v>
      </c>
      <c r="B379" t="s">
        <v>177</v>
      </c>
      <c r="C379" t="s">
        <v>1115</v>
      </c>
      <c r="D379" t="s">
        <v>4896</v>
      </c>
      <c r="E379" t="s">
        <v>1116</v>
      </c>
      <c r="F379">
        <v>2</v>
      </c>
      <c r="G379">
        <v>1</v>
      </c>
      <c r="H379">
        <v>42</v>
      </c>
      <c r="I379" t="s">
        <v>57</v>
      </c>
      <c r="J379">
        <v>2</v>
      </c>
      <c r="K379" s="16" t="str">
        <f t="shared" si="11"/>
        <v>21</v>
      </c>
    </row>
    <row r="380" spans="1:11">
      <c r="A380" s="16" t="str">
        <f t="shared" si="10"/>
        <v>2143</v>
      </c>
      <c r="B380" t="s">
        <v>180</v>
      </c>
      <c r="C380" t="s">
        <v>1117</v>
      </c>
      <c r="D380" t="s">
        <v>4897</v>
      </c>
      <c r="E380" t="s">
        <v>1118</v>
      </c>
      <c r="F380">
        <v>2</v>
      </c>
      <c r="G380">
        <v>1</v>
      </c>
      <c r="H380">
        <v>43</v>
      </c>
      <c r="I380" t="s">
        <v>57</v>
      </c>
      <c r="J380">
        <v>2</v>
      </c>
      <c r="K380" s="16" t="str">
        <f t="shared" si="11"/>
        <v>21</v>
      </c>
    </row>
    <row r="381" spans="1:11">
      <c r="A381" s="16" t="str">
        <f t="shared" si="10"/>
        <v>2144</v>
      </c>
      <c r="B381" t="s">
        <v>183</v>
      </c>
      <c r="C381" t="s">
        <v>1119</v>
      </c>
      <c r="D381" t="s">
        <v>4898</v>
      </c>
      <c r="E381" t="s">
        <v>1120</v>
      </c>
      <c r="F381">
        <v>2</v>
      </c>
      <c r="G381">
        <v>1</v>
      </c>
      <c r="H381">
        <v>44</v>
      </c>
      <c r="I381" t="s">
        <v>57</v>
      </c>
      <c r="J381">
        <v>2</v>
      </c>
      <c r="K381" s="16" t="str">
        <f t="shared" si="11"/>
        <v>21</v>
      </c>
    </row>
    <row r="382" spans="1:11">
      <c r="A382" s="16" t="str">
        <f t="shared" si="10"/>
        <v>2145</v>
      </c>
      <c r="B382" t="s">
        <v>186</v>
      </c>
      <c r="C382" t="s">
        <v>1121</v>
      </c>
      <c r="D382" t="s">
        <v>4899</v>
      </c>
      <c r="E382" t="s">
        <v>1024</v>
      </c>
      <c r="F382">
        <v>2</v>
      </c>
      <c r="G382">
        <v>1</v>
      </c>
      <c r="H382">
        <v>45</v>
      </c>
      <c r="I382" t="s">
        <v>57</v>
      </c>
      <c r="J382">
        <v>2</v>
      </c>
      <c r="K382" s="16" t="str">
        <f t="shared" si="11"/>
        <v>21</v>
      </c>
    </row>
    <row r="383" spans="1:11">
      <c r="A383" s="16" t="str">
        <f t="shared" si="10"/>
        <v>2146</v>
      </c>
      <c r="B383" t="s">
        <v>189</v>
      </c>
      <c r="C383" t="s">
        <v>1122</v>
      </c>
      <c r="D383" t="s">
        <v>4900</v>
      </c>
      <c r="E383" t="s">
        <v>1123</v>
      </c>
      <c r="F383">
        <v>2</v>
      </c>
      <c r="G383">
        <v>1</v>
      </c>
      <c r="H383">
        <v>46</v>
      </c>
      <c r="I383" t="s">
        <v>57</v>
      </c>
      <c r="J383">
        <v>2</v>
      </c>
      <c r="K383" s="16" t="str">
        <f t="shared" si="11"/>
        <v>21</v>
      </c>
    </row>
    <row r="384" spans="1:11">
      <c r="A384" s="16" t="str">
        <f t="shared" si="10"/>
        <v>2147</v>
      </c>
      <c r="B384" t="s">
        <v>192</v>
      </c>
      <c r="C384" t="s">
        <v>1124</v>
      </c>
      <c r="D384" t="s">
        <v>4901</v>
      </c>
      <c r="E384" t="s">
        <v>1125</v>
      </c>
      <c r="F384">
        <v>2</v>
      </c>
      <c r="G384">
        <v>1</v>
      </c>
      <c r="H384">
        <v>47</v>
      </c>
      <c r="I384" t="s">
        <v>57</v>
      </c>
      <c r="J384">
        <v>2</v>
      </c>
      <c r="K384" s="16" t="str">
        <f t="shared" si="11"/>
        <v>21</v>
      </c>
    </row>
    <row r="385" spans="1:11">
      <c r="A385" s="16" t="str">
        <f t="shared" si="10"/>
        <v>2148</v>
      </c>
      <c r="B385" t="s">
        <v>195</v>
      </c>
      <c r="C385" t="s">
        <v>1126</v>
      </c>
      <c r="D385" t="s">
        <v>4902</v>
      </c>
      <c r="E385" t="s">
        <v>1127</v>
      </c>
      <c r="F385">
        <v>2</v>
      </c>
      <c r="G385">
        <v>1</v>
      </c>
      <c r="H385">
        <v>48</v>
      </c>
      <c r="I385" t="s">
        <v>57</v>
      </c>
      <c r="J385">
        <v>2</v>
      </c>
      <c r="K385" s="16" t="str">
        <f t="shared" si="11"/>
        <v>21</v>
      </c>
    </row>
    <row r="386" spans="1:11">
      <c r="A386" s="16" t="str">
        <f t="shared" si="10"/>
        <v>2149</v>
      </c>
      <c r="B386" t="s">
        <v>198</v>
      </c>
      <c r="C386" t="s">
        <v>1128</v>
      </c>
      <c r="D386" t="s">
        <v>4903</v>
      </c>
      <c r="E386" t="s">
        <v>1129</v>
      </c>
      <c r="F386">
        <v>2</v>
      </c>
      <c r="G386">
        <v>1</v>
      </c>
      <c r="H386">
        <v>49</v>
      </c>
      <c r="I386" t="s">
        <v>57</v>
      </c>
      <c r="J386">
        <v>2</v>
      </c>
      <c r="K386" s="16" t="str">
        <f t="shared" si="11"/>
        <v>21</v>
      </c>
    </row>
    <row r="387" spans="1:11">
      <c r="A387" s="16" t="str">
        <f t="shared" ref="A387:A450" si="12">CONCATENATE(F387,G387,H387)</f>
        <v>215</v>
      </c>
      <c r="B387" t="s">
        <v>67</v>
      </c>
      <c r="C387" t="s">
        <v>1048</v>
      </c>
      <c r="D387" t="s">
        <v>4859</v>
      </c>
      <c r="E387" t="s">
        <v>1049</v>
      </c>
      <c r="F387">
        <v>2</v>
      </c>
      <c r="G387">
        <v>1</v>
      </c>
      <c r="H387">
        <v>5</v>
      </c>
      <c r="I387" t="s">
        <v>57</v>
      </c>
      <c r="J387">
        <v>1</v>
      </c>
      <c r="K387" s="16" t="str">
        <f t="shared" ref="K387:K450" si="13">CONCATENATE(F387,G387)</f>
        <v>21</v>
      </c>
    </row>
    <row r="388" spans="1:11">
      <c r="A388" s="16" t="str">
        <f t="shared" si="12"/>
        <v>2150</v>
      </c>
      <c r="B388" t="s">
        <v>201</v>
      </c>
      <c r="C388" t="s">
        <v>1130</v>
      </c>
      <c r="D388" t="s">
        <v>4904</v>
      </c>
      <c r="E388" t="s">
        <v>1131</v>
      </c>
      <c r="F388">
        <v>2</v>
      </c>
      <c r="G388">
        <v>1</v>
      </c>
      <c r="H388">
        <v>50</v>
      </c>
      <c r="I388" t="s">
        <v>57</v>
      </c>
      <c r="J388">
        <v>2</v>
      </c>
      <c r="K388" s="16" t="str">
        <f t="shared" si="13"/>
        <v>21</v>
      </c>
    </row>
    <row r="389" spans="1:11">
      <c r="A389" s="16" t="str">
        <f t="shared" si="12"/>
        <v>216</v>
      </c>
      <c r="B389" t="s">
        <v>70</v>
      </c>
      <c r="C389" t="s">
        <v>1050</v>
      </c>
      <c r="D389" t="s">
        <v>4860</v>
      </c>
      <c r="E389" t="s">
        <v>1051</v>
      </c>
      <c r="F389">
        <v>2</v>
      </c>
      <c r="G389">
        <v>1</v>
      </c>
      <c r="H389">
        <v>6</v>
      </c>
      <c r="I389" t="s">
        <v>57</v>
      </c>
      <c r="J389">
        <v>1</v>
      </c>
      <c r="K389" s="16" t="str">
        <f t="shared" si="13"/>
        <v>21</v>
      </c>
    </row>
    <row r="390" spans="1:11">
      <c r="A390" s="16" t="str">
        <f t="shared" si="12"/>
        <v>217</v>
      </c>
      <c r="B390" t="s">
        <v>73</v>
      </c>
      <c r="C390" t="s">
        <v>1052</v>
      </c>
      <c r="D390" t="s">
        <v>4861</v>
      </c>
      <c r="E390" t="s">
        <v>1053</v>
      </c>
      <c r="F390">
        <v>2</v>
      </c>
      <c r="G390">
        <v>1</v>
      </c>
      <c r="H390">
        <v>7</v>
      </c>
      <c r="I390" t="s">
        <v>57</v>
      </c>
      <c r="J390">
        <v>1</v>
      </c>
      <c r="K390" s="16" t="str">
        <f t="shared" si="13"/>
        <v>21</v>
      </c>
    </row>
    <row r="391" spans="1:11">
      <c r="A391" s="16" t="str">
        <f t="shared" si="12"/>
        <v>218</v>
      </c>
      <c r="B391" t="s">
        <v>76</v>
      </c>
      <c r="C391" t="s">
        <v>1054</v>
      </c>
      <c r="D391" t="s">
        <v>4862</v>
      </c>
      <c r="E391" t="s">
        <v>1055</v>
      </c>
      <c r="F391">
        <v>2</v>
      </c>
      <c r="G391">
        <v>1</v>
      </c>
      <c r="H391">
        <v>8</v>
      </c>
      <c r="I391" t="s">
        <v>57</v>
      </c>
      <c r="J391">
        <v>1</v>
      </c>
      <c r="K391" s="16" t="str">
        <f t="shared" si="13"/>
        <v>21</v>
      </c>
    </row>
    <row r="392" spans="1:11">
      <c r="A392" s="16" t="str">
        <f t="shared" si="12"/>
        <v>219</v>
      </c>
      <c r="B392" t="s">
        <v>79</v>
      </c>
      <c r="C392" t="s">
        <v>1056</v>
      </c>
      <c r="D392" t="s">
        <v>4863</v>
      </c>
      <c r="E392" t="s">
        <v>1057</v>
      </c>
      <c r="F392">
        <v>2</v>
      </c>
      <c r="G392">
        <v>1</v>
      </c>
      <c r="H392">
        <v>9</v>
      </c>
      <c r="I392" t="s">
        <v>57</v>
      </c>
      <c r="J392">
        <v>1</v>
      </c>
      <c r="K392" s="16" t="str">
        <f t="shared" si="13"/>
        <v>21</v>
      </c>
    </row>
    <row r="393" spans="1:11">
      <c r="A393" s="16" t="str">
        <f t="shared" si="12"/>
        <v>221</v>
      </c>
      <c r="B393" t="s">
        <v>204</v>
      </c>
      <c r="C393" t="s">
        <v>1132</v>
      </c>
      <c r="D393" t="s">
        <v>4905</v>
      </c>
      <c r="E393" t="s">
        <v>1133</v>
      </c>
      <c r="F393">
        <v>2</v>
      </c>
      <c r="G393">
        <v>2</v>
      </c>
      <c r="H393">
        <v>1</v>
      </c>
      <c r="I393" t="s">
        <v>57</v>
      </c>
      <c r="J393">
        <v>1</v>
      </c>
      <c r="K393" s="16" t="str">
        <f t="shared" si="13"/>
        <v>22</v>
      </c>
    </row>
    <row r="394" spans="1:11">
      <c r="A394" s="16" t="str">
        <f t="shared" si="12"/>
        <v>2210</v>
      </c>
      <c r="B394" t="s">
        <v>229</v>
      </c>
      <c r="C394" t="s">
        <v>1148</v>
      </c>
      <c r="D394" t="s">
        <v>4914</v>
      </c>
      <c r="E394" t="s">
        <v>1149</v>
      </c>
      <c r="F394">
        <v>2</v>
      </c>
      <c r="G394">
        <v>2</v>
      </c>
      <c r="H394">
        <v>10</v>
      </c>
      <c r="I394" t="s">
        <v>57</v>
      </c>
      <c r="J394">
        <v>1</v>
      </c>
      <c r="K394" s="16" t="str">
        <f t="shared" si="13"/>
        <v>22</v>
      </c>
    </row>
    <row r="395" spans="1:11">
      <c r="A395" s="16" t="str">
        <f t="shared" si="12"/>
        <v>2211</v>
      </c>
      <c r="B395" t="s">
        <v>232</v>
      </c>
      <c r="C395" t="s">
        <v>1150</v>
      </c>
      <c r="D395" t="s">
        <v>4915</v>
      </c>
      <c r="E395" t="s">
        <v>532</v>
      </c>
      <c r="F395">
        <v>2</v>
      </c>
      <c r="G395">
        <v>2</v>
      </c>
      <c r="H395">
        <v>11</v>
      </c>
      <c r="I395" t="s">
        <v>57</v>
      </c>
      <c r="J395">
        <v>1</v>
      </c>
      <c r="K395" s="16" t="str">
        <f t="shared" si="13"/>
        <v>22</v>
      </c>
    </row>
    <row r="396" spans="1:11">
      <c r="A396" s="16" t="str">
        <f t="shared" si="12"/>
        <v>2212</v>
      </c>
      <c r="B396" t="s">
        <v>234</v>
      </c>
      <c r="C396" t="s">
        <v>1151</v>
      </c>
      <c r="D396" t="s">
        <v>4916</v>
      </c>
      <c r="E396" t="s">
        <v>1152</v>
      </c>
      <c r="F396">
        <v>2</v>
      </c>
      <c r="G396">
        <v>2</v>
      </c>
      <c r="H396">
        <v>12</v>
      </c>
      <c r="I396" t="s">
        <v>57</v>
      </c>
      <c r="J396">
        <v>1</v>
      </c>
      <c r="K396" s="16" t="str">
        <f t="shared" si="13"/>
        <v>22</v>
      </c>
    </row>
    <row r="397" spans="1:11">
      <c r="A397" s="16" t="str">
        <f t="shared" si="12"/>
        <v>2213</v>
      </c>
      <c r="B397" t="s">
        <v>237</v>
      </c>
      <c r="C397" t="s">
        <v>1153</v>
      </c>
      <c r="D397" t="s">
        <v>4917</v>
      </c>
      <c r="E397" t="s">
        <v>1154</v>
      </c>
      <c r="F397">
        <v>2</v>
      </c>
      <c r="G397">
        <v>2</v>
      </c>
      <c r="H397">
        <v>13</v>
      </c>
      <c r="I397" t="s">
        <v>57</v>
      </c>
      <c r="J397">
        <v>1</v>
      </c>
      <c r="K397" s="16" t="str">
        <f t="shared" si="13"/>
        <v>22</v>
      </c>
    </row>
    <row r="398" spans="1:11">
      <c r="A398" s="16" t="str">
        <f t="shared" si="12"/>
        <v>2214</v>
      </c>
      <c r="B398" t="s">
        <v>240</v>
      </c>
      <c r="C398" t="s">
        <v>1155</v>
      </c>
      <c r="D398" t="s">
        <v>4918</v>
      </c>
      <c r="E398" t="s">
        <v>1156</v>
      </c>
      <c r="F398">
        <v>2</v>
      </c>
      <c r="G398">
        <v>2</v>
      </c>
      <c r="H398">
        <v>14</v>
      </c>
      <c r="I398" t="s">
        <v>57</v>
      </c>
      <c r="J398">
        <v>1</v>
      </c>
      <c r="K398" s="16" t="str">
        <f t="shared" si="13"/>
        <v>22</v>
      </c>
    </row>
    <row r="399" spans="1:11">
      <c r="A399" s="16" t="str">
        <f t="shared" si="12"/>
        <v>2215</v>
      </c>
      <c r="B399" t="s">
        <v>243</v>
      </c>
      <c r="C399" t="s">
        <v>1157</v>
      </c>
      <c r="D399" t="s">
        <v>4919</v>
      </c>
      <c r="E399" t="s">
        <v>1158</v>
      </c>
      <c r="F399">
        <v>2</v>
      </c>
      <c r="G399">
        <v>2</v>
      </c>
      <c r="H399">
        <v>15</v>
      </c>
      <c r="I399" t="s">
        <v>57</v>
      </c>
      <c r="J399">
        <v>1</v>
      </c>
      <c r="K399" s="16" t="str">
        <f t="shared" si="13"/>
        <v>22</v>
      </c>
    </row>
    <row r="400" spans="1:11">
      <c r="A400" s="16" t="str">
        <f t="shared" si="12"/>
        <v>2216</v>
      </c>
      <c r="B400" t="s">
        <v>246</v>
      </c>
      <c r="C400" t="s">
        <v>1159</v>
      </c>
      <c r="D400" t="s">
        <v>4920</v>
      </c>
      <c r="E400" t="s">
        <v>1160</v>
      </c>
      <c r="F400">
        <v>2</v>
      </c>
      <c r="G400">
        <v>2</v>
      </c>
      <c r="H400">
        <v>16</v>
      </c>
      <c r="I400" t="s">
        <v>57</v>
      </c>
      <c r="J400">
        <v>1</v>
      </c>
      <c r="K400" s="16" t="str">
        <f t="shared" si="13"/>
        <v>22</v>
      </c>
    </row>
    <row r="401" spans="1:11">
      <c r="A401" s="16" t="str">
        <f t="shared" si="12"/>
        <v>2217</v>
      </c>
      <c r="B401" t="s">
        <v>249</v>
      </c>
      <c r="C401" t="s">
        <v>1161</v>
      </c>
      <c r="D401" t="s">
        <v>4921</v>
      </c>
      <c r="E401" t="s">
        <v>1162</v>
      </c>
      <c r="F401">
        <v>2</v>
      </c>
      <c r="G401">
        <v>2</v>
      </c>
      <c r="H401">
        <v>17</v>
      </c>
      <c r="I401" t="s">
        <v>57</v>
      </c>
      <c r="J401">
        <v>1</v>
      </c>
      <c r="K401" s="16" t="str">
        <f t="shared" si="13"/>
        <v>22</v>
      </c>
    </row>
    <row r="402" spans="1:11">
      <c r="A402" s="16" t="str">
        <f t="shared" si="12"/>
        <v>2218</v>
      </c>
      <c r="B402" t="s">
        <v>252</v>
      </c>
      <c r="C402" t="s">
        <v>1163</v>
      </c>
      <c r="D402" t="s">
        <v>4922</v>
      </c>
      <c r="E402" t="s">
        <v>1164</v>
      </c>
      <c r="F402">
        <v>2</v>
      </c>
      <c r="G402">
        <v>2</v>
      </c>
      <c r="H402">
        <v>18</v>
      </c>
      <c r="I402" t="s">
        <v>57</v>
      </c>
      <c r="J402">
        <v>1</v>
      </c>
      <c r="K402" s="16" t="str">
        <f t="shared" si="13"/>
        <v>22</v>
      </c>
    </row>
    <row r="403" spans="1:11">
      <c r="A403" s="16" t="str">
        <f t="shared" si="12"/>
        <v>2219</v>
      </c>
      <c r="B403" t="s">
        <v>255</v>
      </c>
      <c r="C403" t="s">
        <v>1165</v>
      </c>
      <c r="D403" t="s">
        <v>4923</v>
      </c>
      <c r="E403" t="s">
        <v>1166</v>
      </c>
      <c r="F403">
        <v>2</v>
      </c>
      <c r="G403">
        <v>2</v>
      </c>
      <c r="H403">
        <v>19</v>
      </c>
      <c r="I403" t="s">
        <v>57</v>
      </c>
      <c r="J403">
        <v>1</v>
      </c>
      <c r="K403" s="16" t="str">
        <f t="shared" si="13"/>
        <v>22</v>
      </c>
    </row>
    <row r="404" spans="1:11">
      <c r="A404" s="16" t="str">
        <f t="shared" si="12"/>
        <v>222</v>
      </c>
      <c r="B404" t="s">
        <v>207</v>
      </c>
      <c r="C404" t="s">
        <v>1134</v>
      </c>
      <c r="D404" t="s">
        <v>4906</v>
      </c>
      <c r="E404" t="s">
        <v>1135</v>
      </c>
      <c r="F404">
        <v>2</v>
      </c>
      <c r="G404">
        <v>2</v>
      </c>
      <c r="H404">
        <v>2</v>
      </c>
      <c r="I404" t="s">
        <v>57</v>
      </c>
      <c r="J404">
        <v>1</v>
      </c>
      <c r="K404" s="16" t="str">
        <f t="shared" si="13"/>
        <v>22</v>
      </c>
    </row>
    <row r="405" spans="1:11">
      <c r="A405" s="16" t="str">
        <f t="shared" si="12"/>
        <v>2220</v>
      </c>
      <c r="B405" t="s">
        <v>258</v>
      </c>
      <c r="C405" t="s">
        <v>1167</v>
      </c>
      <c r="D405" t="s">
        <v>4924</v>
      </c>
      <c r="E405" t="s">
        <v>1168</v>
      </c>
      <c r="F405">
        <v>2</v>
      </c>
      <c r="G405">
        <v>2</v>
      </c>
      <c r="H405">
        <v>20</v>
      </c>
      <c r="I405" t="s">
        <v>57</v>
      </c>
      <c r="J405">
        <v>1</v>
      </c>
      <c r="K405" s="16" t="str">
        <f t="shared" si="13"/>
        <v>22</v>
      </c>
    </row>
    <row r="406" spans="1:11">
      <c r="A406" s="16" t="str">
        <f t="shared" si="12"/>
        <v>2221</v>
      </c>
      <c r="B406" t="s">
        <v>261</v>
      </c>
      <c r="C406" t="s">
        <v>1169</v>
      </c>
      <c r="D406" t="s">
        <v>4925</v>
      </c>
      <c r="E406" t="s">
        <v>1170</v>
      </c>
      <c r="F406">
        <v>2</v>
      </c>
      <c r="G406">
        <v>2</v>
      </c>
      <c r="H406">
        <v>21</v>
      </c>
      <c r="I406" t="s">
        <v>57</v>
      </c>
      <c r="J406">
        <v>1</v>
      </c>
      <c r="K406" s="16" t="str">
        <f t="shared" si="13"/>
        <v>22</v>
      </c>
    </row>
    <row r="407" spans="1:11">
      <c r="A407" s="16" t="str">
        <f t="shared" si="12"/>
        <v>2222</v>
      </c>
      <c r="B407" t="s">
        <v>264</v>
      </c>
      <c r="C407" t="s">
        <v>1171</v>
      </c>
      <c r="D407" t="s">
        <v>4926</v>
      </c>
      <c r="E407" t="s">
        <v>1172</v>
      </c>
      <c r="F407">
        <v>2</v>
      </c>
      <c r="G407">
        <v>2</v>
      </c>
      <c r="H407">
        <v>22</v>
      </c>
      <c r="I407" t="s">
        <v>57</v>
      </c>
      <c r="J407">
        <v>1</v>
      </c>
      <c r="K407" s="16" t="str">
        <f t="shared" si="13"/>
        <v>22</v>
      </c>
    </row>
    <row r="408" spans="1:11">
      <c r="A408" s="16" t="str">
        <f t="shared" si="12"/>
        <v>2223</v>
      </c>
      <c r="B408" t="s">
        <v>267</v>
      </c>
      <c r="C408" t="s">
        <v>1173</v>
      </c>
      <c r="D408" t="s">
        <v>4927</v>
      </c>
      <c r="E408" t="s">
        <v>266</v>
      </c>
      <c r="F408">
        <v>2</v>
      </c>
      <c r="G408">
        <v>2</v>
      </c>
      <c r="H408">
        <v>23</v>
      </c>
      <c r="I408" t="s">
        <v>57</v>
      </c>
      <c r="J408">
        <v>1</v>
      </c>
      <c r="K408" s="16" t="str">
        <f t="shared" si="13"/>
        <v>22</v>
      </c>
    </row>
    <row r="409" spans="1:11">
      <c r="A409" s="16" t="str">
        <f t="shared" si="12"/>
        <v>2224</v>
      </c>
      <c r="B409" t="s">
        <v>270</v>
      </c>
      <c r="C409" t="s">
        <v>1174</v>
      </c>
      <c r="D409" t="s">
        <v>4928</v>
      </c>
      <c r="E409" t="s">
        <v>1175</v>
      </c>
      <c r="F409">
        <v>2</v>
      </c>
      <c r="G409">
        <v>2</v>
      </c>
      <c r="H409">
        <v>24</v>
      </c>
      <c r="I409" t="s">
        <v>57</v>
      </c>
      <c r="J409">
        <v>1</v>
      </c>
      <c r="K409" s="16" t="str">
        <f t="shared" si="13"/>
        <v>22</v>
      </c>
    </row>
    <row r="410" spans="1:11">
      <c r="A410" s="16" t="str">
        <f t="shared" si="12"/>
        <v>2225</v>
      </c>
      <c r="B410" t="s">
        <v>273</v>
      </c>
      <c r="C410" t="s">
        <v>1176</v>
      </c>
      <c r="D410" t="s">
        <v>4929</v>
      </c>
      <c r="E410" t="s">
        <v>744</v>
      </c>
      <c r="F410">
        <v>2</v>
      </c>
      <c r="G410">
        <v>2</v>
      </c>
      <c r="H410">
        <v>25</v>
      </c>
      <c r="I410" t="s">
        <v>57</v>
      </c>
      <c r="J410">
        <v>1</v>
      </c>
      <c r="K410" s="16" t="str">
        <f t="shared" si="13"/>
        <v>22</v>
      </c>
    </row>
    <row r="411" spans="1:11">
      <c r="A411" s="16" t="str">
        <f t="shared" si="12"/>
        <v>2226</v>
      </c>
      <c r="B411" t="s">
        <v>276</v>
      </c>
      <c r="C411" t="s">
        <v>1177</v>
      </c>
      <c r="D411" t="s">
        <v>4930</v>
      </c>
      <c r="E411" t="s">
        <v>1178</v>
      </c>
      <c r="F411">
        <v>2</v>
      </c>
      <c r="G411">
        <v>2</v>
      </c>
      <c r="H411">
        <v>26</v>
      </c>
      <c r="I411" t="s">
        <v>57</v>
      </c>
      <c r="J411">
        <v>1</v>
      </c>
      <c r="K411" s="16" t="str">
        <f t="shared" si="13"/>
        <v>22</v>
      </c>
    </row>
    <row r="412" spans="1:11">
      <c r="A412" s="16" t="str">
        <f t="shared" si="12"/>
        <v>2227</v>
      </c>
      <c r="B412" t="s">
        <v>279</v>
      </c>
      <c r="C412" t="s">
        <v>1179</v>
      </c>
      <c r="D412" t="s">
        <v>4931</v>
      </c>
      <c r="E412" t="s">
        <v>1180</v>
      </c>
      <c r="F412">
        <v>2</v>
      </c>
      <c r="G412">
        <v>2</v>
      </c>
      <c r="H412">
        <v>27</v>
      </c>
      <c r="I412" t="s">
        <v>57</v>
      </c>
      <c r="J412">
        <v>1</v>
      </c>
      <c r="K412" s="16" t="str">
        <f t="shared" si="13"/>
        <v>22</v>
      </c>
    </row>
    <row r="413" spans="1:11">
      <c r="A413" s="16" t="str">
        <f t="shared" si="12"/>
        <v>2228</v>
      </c>
      <c r="B413" t="s">
        <v>281</v>
      </c>
      <c r="C413" t="s">
        <v>1181</v>
      </c>
      <c r="D413" t="s">
        <v>4932</v>
      </c>
      <c r="E413" t="s">
        <v>1182</v>
      </c>
      <c r="F413">
        <v>2</v>
      </c>
      <c r="G413">
        <v>2</v>
      </c>
      <c r="H413">
        <v>28</v>
      </c>
      <c r="I413" t="s">
        <v>57</v>
      </c>
      <c r="J413">
        <v>1</v>
      </c>
      <c r="K413" s="16" t="str">
        <f t="shared" si="13"/>
        <v>22</v>
      </c>
    </row>
    <row r="414" spans="1:11">
      <c r="A414" s="16" t="str">
        <f t="shared" si="12"/>
        <v>2229</v>
      </c>
      <c r="B414" t="s">
        <v>284</v>
      </c>
      <c r="C414" t="s">
        <v>1183</v>
      </c>
      <c r="D414" t="s">
        <v>4933</v>
      </c>
      <c r="E414" t="s">
        <v>1184</v>
      </c>
      <c r="F414">
        <v>2</v>
      </c>
      <c r="G414">
        <v>2</v>
      </c>
      <c r="H414">
        <v>29</v>
      </c>
      <c r="I414" t="s">
        <v>57</v>
      </c>
      <c r="J414">
        <v>1</v>
      </c>
      <c r="K414" s="16" t="str">
        <f t="shared" si="13"/>
        <v>22</v>
      </c>
    </row>
    <row r="415" spans="1:11">
      <c r="A415" s="16" t="str">
        <f t="shared" si="12"/>
        <v>223</v>
      </c>
      <c r="B415" t="s">
        <v>210</v>
      </c>
      <c r="C415" t="s">
        <v>1136</v>
      </c>
      <c r="D415" t="s">
        <v>4907</v>
      </c>
      <c r="E415" t="s">
        <v>1137</v>
      </c>
      <c r="F415">
        <v>2</v>
      </c>
      <c r="G415">
        <v>2</v>
      </c>
      <c r="H415">
        <v>3</v>
      </c>
      <c r="I415" t="s">
        <v>57</v>
      </c>
      <c r="J415">
        <v>1</v>
      </c>
      <c r="K415" s="16" t="str">
        <f t="shared" si="13"/>
        <v>22</v>
      </c>
    </row>
    <row r="416" spans="1:11">
      <c r="A416" s="16" t="str">
        <f t="shared" si="12"/>
        <v>2230</v>
      </c>
      <c r="B416" t="s">
        <v>287</v>
      </c>
      <c r="C416" t="s">
        <v>1185</v>
      </c>
      <c r="D416" t="s">
        <v>4934</v>
      </c>
      <c r="E416" t="s">
        <v>1186</v>
      </c>
      <c r="F416">
        <v>2</v>
      </c>
      <c r="G416">
        <v>2</v>
      </c>
      <c r="H416">
        <v>30</v>
      </c>
      <c r="I416" t="s">
        <v>57</v>
      </c>
      <c r="J416">
        <v>2</v>
      </c>
      <c r="K416" s="16" t="str">
        <f t="shared" si="13"/>
        <v>22</v>
      </c>
    </row>
    <row r="417" spans="1:11">
      <c r="A417" s="16" t="str">
        <f t="shared" si="12"/>
        <v>2231</v>
      </c>
      <c r="B417" t="s">
        <v>290</v>
      </c>
      <c r="C417" t="s">
        <v>1187</v>
      </c>
      <c r="D417" t="s">
        <v>4935</v>
      </c>
      <c r="E417" t="s">
        <v>1188</v>
      </c>
      <c r="F417">
        <v>2</v>
      </c>
      <c r="G417">
        <v>2</v>
      </c>
      <c r="H417">
        <v>31</v>
      </c>
      <c r="I417" t="s">
        <v>57</v>
      </c>
      <c r="J417">
        <v>2</v>
      </c>
      <c r="K417" s="16" t="str">
        <f t="shared" si="13"/>
        <v>22</v>
      </c>
    </row>
    <row r="418" spans="1:11">
      <c r="A418" s="16" t="str">
        <f t="shared" si="12"/>
        <v>2232</v>
      </c>
      <c r="B418" t="s">
        <v>293</v>
      </c>
      <c r="C418" t="s">
        <v>1189</v>
      </c>
      <c r="D418" t="s">
        <v>4936</v>
      </c>
      <c r="E418" t="s">
        <v>135</v>
      </c>
      <c r="F418">
        <v>2</v>
      </c>
      <c r="G418">
        <v>2</v>
      </c>
      <c r="H418">
        <v>32</v>
      </c>
      <c r="I418" t="s">
        <v>57</v>
      </c>
      <c r="J418">
        <v>2</v>
      </c>
      <c r="K418" s="16" t="str">
        <f t="shared" si="13"/>
        <v>22</v>
      </c>
    </row>
    <row r="419" spans="1:11">
      <c r="A419" s="16" t="str">
        <f t="shared" si="12"/>
        <v>2233</v>
      </c>
      <c r="B419" t="s">
        <v>296</v>
      </c>
      <c r="C419" t="s">
        <v>1190</v>
      </c>
      <c r="D419" t="s">
        <v>4937</v>
      </c>
      <c r="E419" t="s">
        <v>143</v>
      </c>
      <c r="F419">
        <v>2</v>
      </c>
      <c r="G419">
        <v>2</v>
      </c>
      <c r="H419">
        <v>33</v>
      </c>
      <c r="I419" t="s">
        <v>57</v>
      </c>
      <c r="J419">
        <v>2</v>
      </c>
      <c r="K419" s="16" t="str">
        <f t="shared" si="13"/>
        <v>22</v>
      </c>
    </row>
    <row r="420" spans="1:11">
      <c r="A420" s="16" t="str">
        <f t="shared" si="12"/>
        <v>2234</v>
      </c>
      <c r="B420" t="s">
        <v>299</v>
      </c>
      <c r="C420" t="s">
        <v>1191</v>
      </c>
      <c r="D420" t="s">
        <v>4938</v>
      </c>
      <c r="E420" t="s">
        <v>1192</v>
      </c>
      <c r="F420">
        <v>2</v>
      </c>
      <c r="G420">
        <v>2</v>
      </c>
      <c r="H420">
        <v>34</v>
      </c>
      <c r="I420" t="s">
        <v>57</v>
      </c>
      <c r="J420">
        <v>2</v>
      </c>
      <c r="K420" s="16" t="str">
        <f t="shared" si="13"/>
        <v>22</v>
      </c>
    </row>
    <row r="421" spans="1:11">
      <c r="A421" s="16" t="str">
        <f t="shared" si="12"/>
        <v>2235</v>
      </c>
      <c r="B421" t="s">
        <v>302</v>
      </c>
      <c r="C421" t="s">
        <v>1193</v>
      </c>
      <c r="D421" t="s">
        <v>4939</v>
      </c>
      <c r="E421" t="s">
        <v>1194</v>
      </c>
      <c r="F421">
        <v>2</v>
      </c>
      <c r="G421">
        <v>2</v>
      </c>
      <c r="H421">
        <v>35</v>
      </c>
      <c r="I421" t="s">
        <v>57</v>
      </c>
      <c r="J421">
        <v>2</v>
      </c>
      <c r="K421" s="16" t="str">
        <f t="shared" si="13"/>
        <v>22</v>
      </c>
    </row>
    <row r="422" spans="1:11">
      <c r="A422" s="16" t="str">
        <f t="shared" si="12"/>
        <v>2236</v>
      </c>
      <c r="B422" t="s">
        <v>305</v>
      </c>
      <c r="C422" t="s">
        <v>1195</v>
      </c>
      <c r="D422" t="s">
        <v>4940</v>
      </c>
      <c r="E422" t="s">
        <v>1196</v>
      </c>
      <c r="F422">
        <v>2</v>
      </c>
      <c r="G422">
        <v>2</v>
      </c>
      <c r="H422">
        <v>36</v>
      </c>
      <c r="I422" t="s">
        <v>57</v>
      </c>
      <c r="J422">
        <v>2</v>
      </c>
      <c r="K422" s="16" t="str">
        <f t="shared" si="13"/>
        <v>22</v>
      </c>
    </row>
    <row r="423" spans="1:11">
      <c r="A423" s="16" t="str">
        <f t="shared" si="12"/>
        <v>2237</v>
      </c>
      <c r="B423" t="s">
        <v>308</v>
      </c>
      <c r="C423" t="s">
        <v>1197</v>
      </c>
      <c r="D423" t="s">
        <v>4941</v>
      </c>
      <c r="E423" t="s">
        <v>1198</v>
      </c>
      <c r="F423">
        <v>2</v>
      </c>
      <c r="G423">
        <v>2</v>
      </c>
      <c r="H423">
        <v>37</v>
      </c>
      <c r="I423" t="s">
        <v>57</v>
      </c>
      <c r="J423">
        <v>2</v>
      </c>
      <c r="K423" s="16" t="str">
        <f t="shared" si="13"/>
        <v>22</v>
      </c>
    </row>
    <row r="424" spans="1:11">
      <c r="A424" s="16" t="str">
        <f t="shared" si="12"/>
        <v>2238</v>
      </c>
      <c r="B424" t="s">
        <v>311</v>
      </c>
      <c r="C424" t="s">
        <v>1199</v>
      </c>
      <c r="D424" t="s">
        <v>4942</v>
      </c>
      <c r="E424" t="s">
        <v>1200</v>
      </c>
      <c r="F424">
        <v>2</v>
      </c>
      <c r="G424">
        <v>2</v>
      </c>
      <c r="H424">
        <v>38</v>
      </c>
      <c r="I424" t="s">
        <v>57</v>
      </c>
      <c r="J424">
        <v>2</v>
      </c>
      <c r="K424" s="16" t="str">
        <f t="shared" si="13"/>
        <v>22</v>
      </c>
    </row>
    <row r="425" spans="1:11">
      <c r="A425" s="16" t="str">
        <f t="shared" si="12"/>
        <v>2239</v>
      </c>
      <c r="B425" t="s">
        <v>314</v>
      </c>
      <c r="C425" t="s">
        <v>1201</v>
      </c>
      <c r="D425" t="s">
        <v>4943</v>
      </c>
      <c r="E425" t="s">
        <v>1202</v>
      </c>
      <c r="F425">
        <v>2</v>
      </c>
      <c r="G425">
        <v>2</v>
      </c>
      <c r="H425">
        <v>39</v>
      </c>
      <c r="I425" t="s">
        <v>57</v>
      </c>
      <c r="J425">
        <v>2</v>
      </c>
      <c r="K425" s="16" t="str">
        <f t="shared" si="13"/>
        <v>22</v>
      </c>
    </row>
    <row r="426" spans="1:11">
      <c r="A426" s="16" t="str">
        <f t="shared" si="12"/>
        <v>224</v>
      </c>
      <c r="B426" t="s">
        <v>212</v>
      </c>
      <c r="C426" t="s">
        <v>1138</v>
      </c>
      <c r="D426" t="s">
        <v>4908</v>
      </c>
      <c r="E426" t="s">
        <v>1139</v>
      </c>
      <c r="F426">
        <v>2</v>
      </c>
      <c r="G426">
        <v>2</v>
      </c>
      <c r="H426">
        <v>4</v>
      </c>
      <c r="I426" t="s">
        <v>57</v>
      </c>
      <c r="J426">
        <v>1</v>
      </c>
      <c r="K426" s="16" t="str">
        <f t="shared" si="13"/>
        <v>22</v>
      </c>
    </row>
    <row r="427" spans="1:11">
      <c r="A427" s="16" t="str">
        <f t="shared" si="12"/>
        <v>2240</v>
      </c>
      <c r="B427" t="s">
        <v>317</v>
      </c>
      <c r="C427" t="s">
        <v>1203</v>
      </c>
      <c r="D427" t="s">
        <v>4944</v>
      </c>
      <c r="E427" t="s">
        <v>1202</v>
      </c>
      <c r="F427">
        <v>2</v>
      </c>
      <c r="G427">
        <v>2</v>
      </c>
      <c r="H427">
        <v>40</v>
      </c>
      <c r="I427" t="s">
        <v>57</v>
      </c>
      <c r="J427">
        <v>2</v>
      </c>
      <c r="K427" s="16" t="str">
        <f t="shared" si="13"/>
        <v>22</v>
      </c>
    </row>
    <row r="428" spans="1:11">
      <c r="A428" s="16" t="str">
        <f t="shared" si="12"/>
        <v>2241</v>
      </c>
      <c r="B428" t="s">
        <v>320</v>
      </c>
      <c r="C428" t="s">
        <v>1204</v>
      </c>
      <c r="D428" t="s">
        <v>4945</v>
      </c>
      <c r="E428" t="s">
        <v>1205</v>
      </c>
      <c r="F428">
        <v>2</v>
      </c>
      <c r="G428">
        <v>2</v>
      </c>
      <c r="H428">
        <v>41</v>
      </c>
      <c r="I428" t="s">
        <v>57</v>
      </c>
      <c r="J428">
        <v>2</v>
      </c>
      <c r="K428" s="16" t="str">
        <f t="shared" si="13"/>
        <v>22</v>
      </c>
    </row>
    <row r="429" spans="1:11">
      <c r="A429" s="16" t="str">
        <f t="shared" si="12"/>
        <v>2242</v>
      </c>
      <c r="B429" t="s">
        <v>323</v>
      </c>
      <c r="C429" t="s">
        <v>1206</v>
      </c>
      <c r="D429" t="s">
        <v>4946</v>
      </c>
      <c r="E429" t="s">
        <v>1207</v>
      </c>
      <c r="F429">
        <v>2</v>
      </c>
      <c r="G429">
        <v>2</v>
      </c>
      <c r="H429">
        <v>42</v>
      </c>
      <c r="I429" t="s">
        <v>57</v>
      </c>
      <c r="J429">
        <v>2</v>
      </c>
      <c r="K429" s="16" t="str">
        <f t="shared" si="13"/>
        <v>22</v>
      </c>
    </row>
    <row r="430" spans="1:11">
      <c r="A430" s="16" t="str">
        <f t="shared" si="12"/>
        <v>2243</v>
      </c>
      <c r="B430" t="s">
        <v>326</v>
      </c>
      <c r="C430" t="s">
        <v>1208</v>
      </c>
      <c r="D430" t="s">
        <v>4947</v>
      </c>
      <c r="E430" t="s">
        <v>1209</v>
      </c>
      <c r="F430">
        <v>2</v>
      </c>
      <c r="G430">
        <v>2</v>
      </c>
      <c r="H430">
        <v>43</v>
      </c>
      <c r="I430" t="s">
        <v>57</v>
      </c>
      <c r="J430">
        <v>2</v>
      </c>
      <c r="K430" s="16" t="str">
        <f t="shared" si="13"/>
        <v>22</v>
      </c>
    </row>
    <row r="431" spans="1:11">
      <c r="A431" s="16" t="str">
        <f t="shared" si="12"/>
        <v>2244</v>
      </c>
      <c r="B431" t="s">
        <v>329</v>
      </c>
      <c r="C431" t="s">
        <v>1210</v>
      </c>
      <c r="D431" t="s">
        <v>4948</v>
      </c>
      <c r="E431" t="s">
        <v>1211</v>
      </c>
      <c r="F431">
        <v>2</v>
      </c>
      <c r="G431">
        <v>2</v>
      </c>
      <c r="H431">
        <v>44</v>
      </c>
      <c r="I431" t="s">
        <v>57</v>
      </c>
      <c r="J431">
        <v>2</v>
      </c>
      <c r="K431" s="16" t="str">
        <f t="shared" si="13"/>
        <v>22</v>
      </c>
    </row>
    <row r="432" spans="1:11">
      <c r="A432" s="16" t="str">
        <f t="shared" si="12"/>
        <v>2245</v>
      </c>
      <c r="B432" t="s">
        <v>332</v>
      </c>
      <c r="C432" t="s">
        <v>1212</v>
      </c>
      <c r="D432" t="s">
        <v>4949</v>
      </c>
      <c r="E432" t="s">
        <v>1213</v>
      </c>
      <c r="F432">
        <v>2</v>
      </c>
      <c r="G432">
        <v>2</v>
      </c>
      <c r="H432">
        <v>45</v>
      </c>
      <c r="I432" t="s">
        <v>57</v>
      </c>
      <c r="J432">
        <v>2</v>
      </c>
      <c r="K432" s="16" t="str">
        <f t="shared" si="13"/>
        <v>22</v>
      </c>
    </row>
    <row r="433" spans="1:11">
      <c r="A433" s="16" t="str">
        <f t="shared" si="12"/>
        <v>2246</v>
      </c>
      <c r="B433" t="s">
        <v>335</v>
      </c>
      <c r="C433" t="s">
        <v>1214</v>
      </c>
      <c r="D433" t="s">
        <v>4950</v>
      </c>
      <c r="E433" t="s">
        <v>1215</v>
      </c>
      <c r="F433">
        <v>2</v>
      </c>
      <c r="G433">
        <v>2</v>
      </c>
      <c r="H433">
        <v>46</v>
      </c>
      <c r="I433" t="s">
        <v>57</v>
      </c>
      <c r="J433">
        <v>2</v>
      </c>
      <c r="K433" s="16" t="str">
        <f t="shared" si="13"/>
        <v>22</v>
      </c>
    </row>
    <row r="434" spans="1:11">
      <c r="A434" s="16" t="str">
        <f t="shared" si="12"/>
        <v>2247</v>
      </c>
      <c r="B434" t="s">
        <v>338</v>
      </c>
      <c r="C434" t="s">
        <v>1216</v>
      </c>
      <c r="D434" t="s">
        <v>4951</v>
      </c>
      <c r="E434" t="s">
        <v>750</v>
      </c>
      <c r="F434">
        <v>2</v>
      </c>
      <c r="G434">
        <v>2</v>
      </c>
      <c r="H434">
        <v>47</v>
      </c>
      <c r="I434" t="s">
        <v>57</v>
      </c>
      <c r="J434">
        <v>2</v>
      </c>
      <c r="K434" s="16" t="str">
        <f t="shared" si="13"/>
        <v>22</v>
      </c>
    </row>
    <row r="435" spans="1:11">
      <c r="A435" s="16" t="str">
        <f t="shared" si="12"/>
        <v>225</v>
      </c>
      <c r="B435" t="s">
        <v>215</v>
      </c>
      <c r="C435" t="s">
        <v>1140</v>
      </c>
      <c r="D435" t="s">
        <v>4909</v>
      </c>
      <c r="E435" t="s">
        <v>1141</v>
      </c>
      <c r="F435">
        <v>2</v>
      </c>
      <c r="G435">
        <v>2</v>
      </c>
      <c r="H435">
        <v>5</v>
      </c>
      <c r="I435" t="s">
        <v>57</v>
      </c>
      <c r="J435">
        <v>1</v>
      </c>
      <c r="K435" s="16" t="str">
        <f t="shared" si="13"/>
        <v>22</v>
      </c>
    </row>
    <row r="436" spans="1:11">
      <c r="A436" s="16" t="str">
        <f t="shared" si="12"/>
        <v>226</v>
      </c>
      <c r="B436" t="s">
        <v>218</v>
      </c>
      <c r="C436" t="s">
        <v>1142</v>
      </c>
      <c r="D436" t="s">
        <v>4910</v>
      </c>
      <c r="E436" t="s">
        <v>66</v>
      </c>
      <c r="F436">
        <v>2</v>
      </c>
      <c r="G436">
        <v>2</v>
      </c>
      <c r="H436">
        <v>6</v>
      </c>
      <c r="I436" t="s">
        <v>57</v>
      </c>
      <c r="J436">
        <v>1</v>
      </c>
      <c r="K436" s="16" t="str">
        <f t="shared" si="13"/>
        <v>22</v>
      </c>
    </row>
    <row r="437" spans="1:11">
      <c r="A437" s="16" t="str">
        <f t="shared" si="12"/>
        <v>227</v>
      </c>
      <c r="B437" t="s">
        <v>221</v>
      </c>
      <c r="C437" t="s">
        <v>1143</v>
      </c>
      <c r="D437" t="s">
        <v>4911</v>
      </c>
      <c r="E437" t="s">
        <v>1144</v>
      </c>
      <c r="F437">
        <v>2</v>
      </c>
      <c r="G437">
        <v>2</v>
      </c>
      <c r="H437">
        <v>7</v>
      </c>
      <c r="I437" t="s">
        <v>57</v>
      </c>
      <c r="J437">
        <v>1</v>
      </c>
      <c r="K437" s="16" t="str">
        <f t="shared" si="13"/>
        <v>22</v>
      </c>
    </row>
    <row r="438" spans="1:11">
      <c r="A438" s="16" t="str">
        <f t="shared" si="12"/>
        <v>228</v>
      </c>
      <c r="B438" t="s">
        <v>224</v>
      </c>
      <c r="C438" t="s">
        <v>1145</v>
      </c>
      <c r="D438" t="s">
        <v>4912</v>
      </c>
      <c r="E438" t="s">
        <v>1055</v>
      </c>
      <c r="F438">
        <v>2</v>
      </c>
      <c r="G438">
        <v>2</v>
      </c>
      <c r="H438">
        <v>8</v>
      </c>
      <c r="I438" t="s">
        <v>57</v>
      </c>
      <c r="J438">
        <v>1</v>
      </c>
      <c r="K438" s="16" t="str">
        <f t="shared" si="13"/>
        <v>22</v>
      </c>
    </row>
    <row r="439" spans="1:11">
      <c r="A439" s="16" t="str">
        <f t="shared" si="12"/>
        <v>229</v>
      </c>
      <c r="B439" t="s">
        <v>227</v>
      </c>
      <c r="C439" t="s">
        <v>1146</v>
      </c>
      <c r="D439" t="s">
        <v>4913</v>
      </c>
      <c r="E439" t="s">
        <v>1147</v>
      </c>
      <c r="F439">
        <v>2</v>
      </c>
      <c r="G439">
        <v>2</v>
      </c>
      <c r="H439">
        <v>9</v>
      </c>
      <c r="I439" t="s">
        <v>57</v>
      </c>
      <c r="J439">
        <v>1</v>
      </c>
      <c r="K439" s="16" t="str">
        <f t="shared" si="13"/>
        <v>22</v>
      </c>
    </row>
    <row r="440" spans="1:11">
      <c r="A440" s="16" t="str">
        <f t="shared" si="12"/>
        <v>231</v>
      </c>
      <c r="B440" t="s">
        <v>341</v>
      </c>
      <c r="C440" t="s">
        <v>1217</v>
      </c>
      <c r="D440" t="s">
        <v>4952</v>
      </c>
      <c r="E440" t="s">
        <v>1218</v>
      </c>
      <c r="F440">
        <v>2</v>
      </c>
      <c r="G440">
        <v>3</v>
      </c>
      <c r="H440">
        <v>1</v>
      </c>
      <c r="I440" t="s">
        <v>57</v>
      </c>
      <c r="J440">
        <v>1</v>
      </c>
      <c r="K440" s="16" t="str">
        <f t="shared" si="13"/>
        <v>23</v>
      </c>
    </row>
    <row r="441" spans="1:11">
      <c r="A441" s="16" t="str">
        <f t="shared" si="12"/>
        <v>2310</v>
      </c>
      <c r="B441" t="s">
        <v>367</v>
      </c>
      <c r="C441" t="s">
        <v>1233</v>
      </c>
      <c r="D441" t="s">
        <v>4961</v>
      </c>
      <c r="E441" t="s">
        <v>1234</v>
      </c>
      <c r="F441">
        <v>2</v>
      </c>
      <c r="G441">
        <v>3</v>
      </c>
      <c r="H441">
        <v>10</v>
      </c>
      <c r="I441" t="s">
        <v>57</v>
      </c>
      <c r="J441">
        <v>1</v>
      </c>
      <c r="K441" s="16" t="str">
        <f t="shared" si="13"/>
        <v>23</v>
      </c>
    </row>
    <row r="442" spans="1:11">
      <c r="A442" s="16" t="str">
        <f t="shared" si="12"/>
        <v>2311</v>
      </c>
      <c r="B442" t="s">
        <v>370</v>
      </c>
      <c r="C442" t="s">
        <v>1235</v>
      </c>
      <c r="D442" t="s">
        <v>4962</v>
      </c>
      <c r="E442" t="s">
        <v>1236</v>
      </c>
      <c r="F442">
        <v>2</v>
      </c>
      <c r="G442">
        <v>3</v>
      </c>
      <c r="H442">
        <v>11</v>
      </c>
      <c r="I442" t="s">
        <v>57</v>
      </c>
      <c r="J442">
        <v>1</v>
      </c>
      <c r="K442" s="16" t="str">
        <f t="shared" si="13"/>
        <v>23</v>
      </c>
    </row>
    <row r="443" spans="1:11">
      <c r="A443" s="16" t="str">
        <f t="shared" si="12"/>
        <v>2312</v>
      </c>
      <c r="B443" t="s">
        <v>373</v>
      </c>
      <c r="C443" t="s">
        <v>1237</v>
      </c>
      <c r="D443" t="s">
        <v>4963</v>
      </c>
      <c r="E443" t="s">
        <v>1238</v>
      </c>
      <c r="F443">
        <v>2</v>
      </c>
      <c r="G443">
        <v>3</v>
      </c>
      <c r="H443">
        <v>12</v>
      </c>
      <c r="I443" t="s">
        <v>57</v>
      </c>
      <c r="J443">
        <v>1</v>
      </c>
      <c r="K443" s="16" t="str">
        <f t="shared" si="13"/>
        <v>23</v>
      </c>
    </row>
    <row r="444" spans="1:11">
      <c r="A444" s="16" t="str">
        <f t="shared" si="12"/>
        <v>2313</v>
      </c>
      <c r="B444" t="s">
        <v>376</v>
      </c>
      <c r="C444" t="s">
        <v>1239</v>
      </c>
      <c r="D444" t="s">
        <v>4964</v>
      </c>
      <c r="E444" t="s">
        <v>1240</v>
      </c>
      <c r="F444">
        <v>2</v>
      </c>
      <c r="G444">
        <v>3</v>
      </c>
      <c r="H444">
        <v>13</v>
      </c>
      <c r="I444" t="s">
        <v>57</v>
      </c>
      <c r="J444">
        <v>1</v>
      </c>
      <c r="K444" s="16" t="str">
        <f t="shared" si="13"/>
        <v>23</v>
      </c>
    </row>
    <row r="445" spans="1:11">
      <c r="A445" s="16" t="str">
        <f t="shared" si="12"/>
        <v>2314</v>
      </c>
      <c r="B445" t="s">
        <v>379</v>
      </c>
      <c r="C445" t="s">
        <v>1241</v>
      </c>
      <c r="D445" t="s">
        <v>4965</v>
      </c>
      <c r="E445" t="s">
        <v>254</v>
      </c>
      <c r="F445">
        <v>2</v>
      </c>
      <c r="G445">
        <v>3</v>
      </c>
      <c r="H445">
        <v>14</v>
      </c>
      <c r="I445" t="s">
        <v>57</v>
      </c>
      <c r="J445">
        <v>1</v>
      </c>
      <c r="K445" s="16" t="str">
        <f t="shared" si="13"/>
        <v>23</v>
      </c>
    </row>
    <row r="446" spans="1:11">
      <c r="A446" s="16" t="str">
        <f t="shared" si="12"/>
        <v>2315</v>
      </c>
      <c r="B446" t="s">
        <v>382</v>
      </c>
      <c r="C446" t="s">
        <v>1242</v>
      </c>
      <c r="D446" t="s">
        <v>4966</v>
      </c>
      <c r="E446" t="s">
        <v>1243</v>
      </c>
      <c r="F446">
        <v>2</v>
      </c>
      <c r="G446">
        <v>3</v>
      </c>
      <c r="H446">
        <v>15</v>
      </c>
      <c r="I446" t="s">
        <v>57</v>
      </c>
      <c r="J446">
        <v>1</v>
      </c>
      <c r="K446" s="16" t="str">
        <f t="shared" si="13"/>
        <v>23</v>
      </c>
    </row>
    <row r="447" spans="1:11">
      <c r="A447" s="16" t="str">
        <f t="shared" si="12"/>
        <v>2316</v>
      </c>
      <c r="B447" t="s">
        <v>385</v>
      </c>
      <c r="C447" t="s">
        <v>1244</v>
      </c>
      <c r="D447" t="s">
        <v>4967</v>
      </c>
      <c r="E447" t="s">
        <v>1245</v>
      </c>
      <c r="F447">
        <v>2</v>
      </c>
      <c r="G447">
        <v>3</v>
      </c>
      <c r="H447">
        <v>16</v>
      </c>
      <c r="I447" t="s">
        <v>57</v>
      </c>
      <c r="J447">
        <v>1</v>
      </c>
      <c r="K447" s="16" t="str">
        <f t="shared" si="13"/>
        <v>23</v>
      </c>
    </row>
    <row r="448" spans="1:11">
      <c r="A448" s="16" t="str">
        <f t="shared" si="12"/>
        <v>2317</v>
      </c>
      <c r="B448" t="s">
        <v>388</v>
      </c>
      <c r="C448" t="s">
        <v>1246</v>
      </c>
      <c r="D448" t="s">
        <v>4968</v>
      </c>
      <c r="E448" t="s">
        <v>1247</v>
      </c>
      <c r="F448">
        <v>2</v>
      </c>
      <c r="G448">
        <v>3</v>
      </c>
      <c r="H448">
        <v>17</v>
      </c>
      <c r="I448" t="s">
        <v>57</v>
      </c>
      <c r="J448">
        <v>2</v>
      </c>
      <c r="K448" s="16" t="str">
        <f t="shared" si="13"/>
        <v>23</v>
      </c>
    </row>
    <row r="449" spans="1:11">
      <c r="A449" s="16" t="str">
        <f t="shared" si="12"/>
        <v>2318</v>
      </c>
      <c r="B449" t="s">
        <v>391</v>
      </c>
      <c r="C449" t="s">
        <v>1248</v>
      </c>
      <c r="D449" t="s">
        <v>4969</v>
      </c>
      <c r="E449" t="s">
        <v>1249</v>
      </c>
      <c r="F449">
        <v>2</v>
      </c>
      <c r="G449">
        <v>3</v>
      </c>
      <c r="H449">
        <v>18</v>
      </c>
      <c r="I449" t="s">
        <v>57</v>
      </c>
      <c r="J449">
        <v>2</v>
      </c>
      <c r="K449" s="16" t="str">
        <f t="shared" si="13"/>
        <v>23</v>
      </c>
    </row>
    <row r="450" spans="1:11">
      <c r="A450" s="16" t="str">
        <f t="shared" si="12"/>
        <v>2319</v>
      </c>
      <c r="B450" t="s">
        <v>394</v>
      </c>
      <c r="C450" t="s">
        <v>1250</v>
      </c>
      <c r="D450" t="s">
        <v>4970</v>
      </c>
      <c r="E450" t="s">
        <v>1251</v>
      </c>
      <c r="F450">
        <v>2</v>
      </c>
      <c r="G450">
        <v>3</v>
      </c>
      <c r="H450">
        <v>19</v>
      </c>
      <c r="I450" t="s">
        <v>57</v>
      </c>
      <c r="J450">
        <v>2</v>
      </c>
      <c r="K450" s="16" t="str">
        <f t="shared" si="13"/>
        <v>23</v>
      </c>
    </row>
    <row r="451" spans="1:11">
      <c r="A451" s="16" t="str">
        <f t="shared" ref="A451:A514" si="14">CONCATENATE(F451,G451,H451)</f>
        <v>232</v>
      </c>
      <c r="B451" t="s">
        <v>344</v>
      </c>
      <c r="C451" t="s">
        <v>1219</v>
      </c>
      <c r="D451" t="s">
        <v>4953</v>
      </c>
      <c r="E451" t="s">
        <v>1220</v>
      </c>
      <c r="F451">
        <v>2</v>
      </c>
      <c r="G451">
        <v>3</v>
      </c>
      <c r="H451">
        <v>2</v>
      </c>
      <c r="I451" t="s">
        <v>57</v>
      </c>
      <c r="J451">
        <v>1</v>
      </c>
      <c r="K451" s="16" t="str">
        <f t="shared" ref="K451:K514" si="15">CONCATENATE(F451,G451)</f>
        <v>23</v>
      </c>
    </row>
    <row r="452" spans="1:11">
      <c r="A452" s="16" t="str">
        <f t="shared" si="14"/>
        <v>2320</v>
      </c>
      <c r="B452" t="s">
        <v>397</v>
      </c>
      <c r="C452" t="s">
        <v>1252</v>
      </c>
      <c r="D452" t="s">
        <v>4971</v>
      </c>
      <c r="E452" t="s">
        <v>1253</v>
      </c>
      <c r="F452">
        <v>2</v>
      </c>
      <c r="G452">
        <v>3</v>
      </c>
      <c r="H452">
        <v>20</v>
      </c>
      <c r="I452" t="s">
        <v>57</v>
      </c>
      <c r="J452">
        <v>2</v>
      </c>
      <c r="K452" s="16" t="str">
        <f t="shared" si="15"/>
        <v>23</v>
      </c>
    </row>
    <row r="453" spans="1:11">
      <c r="A453" s="16" t="str">
        <f t="shared" si="14"/>
        <v>2321</v>
      </c>
      <c r="B453" t="s">
        <v>400</v>
      </c>
      <c r="C453" t="s">
        <v>1254</v>
      </c>
      <c r="D453" t="s">
        <v>4972</v>
      </c>
      <c r="E453" t="s">
        <v>1255</v>
      </c>
      <c r="F453">
        <v>2</v>
      </c>
      <c r="G453">
        <v>3</v>
      </c>
      <c r="H453">
        <v>21</v>
      </c>
      <c r="I453" t="s">
        <v>57</v>
      </c>
      <c r="J453">
        <v>2</v>
      </c>
      <c r="K453" s="16" t="str">
        <f t="shared" si="15"/>
        <v>23</v>
      </c>
    </row>
    <row r="454" spans="1:11">
      <c r="A454" s="16" t="str">
        <f t="shared" si="14"/>
        <v>2322</v>
      </c>
      <c r="B454" t="s">
        <v>403</v>
      </c>
      <c r="C454" t="s">
        <v>1256</v>
      </c>
      <c r="D454" t="s">
        <v>4973</v>
      </c>
      <c r="E454" t="s">
        <v>1257</v>
      </c>
      <c r="F454">
        <v>2</v>
      </c>
      <c r="G454">
        <v>3</v>
      </c>
      <c r="H454">
        <v>22</v>
      </c>
      <c r="I454" t="s">
        <v>57</v>
      </c>
      <c r="J454">
        <v>2</v>
      </c>
      <c r="K454" s="16" t="str">
        <f t="shared" si="15"/>
        <v>23</v>
      </c>
    </row>
    <row r="455" spans="1:11">
      <c r="A455" s="16" t="str">
        <f t="shared" si="14"/>
        <v>2323</v>
      </c>
      <c r="B455" t="s">
        <v>406</v>
      </c>
      <c r="C455" t="s">
        <v>1258</v>
      </c>
      <c r="D455" t="s">
        <v>4974</v>
      </c>
      <c r="E455" t="s">
        <v>135</v>
      </c>
      <c r="F455">
        <v>2</v>
      </c>
      <c r="G455">
        <v>3</v>
      </c>
      <c r="H455">
        <v>23</v>
      </c>
      <c r="I455" t="s">
        <v>57</v>
      </c>
      <c r="J455">
        <v>2</v>
      </c>
      <c r="K455" s="16" t="str">
        <f t="shared" si="15"/>
        <v>23</v>
      </c>
    </row>
    <row r="456" spans="1:11">
      <c r="A456" s="16" t="str">
        <f t="shared" si="14"/>
        <v>2324</v>
      </c>
      <c r="B456" t="s">
        <v>409</v>
      </c>
      <c r="C456" t="s">
        <v>1259</v>
      </c>
      <c r="D456" t="s">
        <v>4975</v>
      </c>
      <c r="E456" t="s">
        <v>1260</v>
      </c>
      <c r="F456">
        <v>2</v>
      </c>
      <c r="G456">
        <v>3</v>
      </c>
      <c r="H456">
        <v>24</v>
      </c>
      <c r="I456" t="s">
        <v>57</v>
      </c>
      <c r="J456">
        <v>2</v>
      </c>
      <c r="K456" s="16" t="str">
        <f t="shared" si="15"/>
        <v>23</v>
      </c>
    </row>
    <row r="457" spans="1:11">
      <c r="A457" s="16" t="str">
        <f t="shared" si="14"/>
        <v>2325</v>
      </c>
      <c r="B457" t="s">
        <v>412</v>
      </c>
      <c r="C457" t="s">
        <v>1261</v>
      </c>
      <c r="D457" t="s">
        <v>4976</v>
      </c>
      <c r="E457" t="s">
        <v>1262</v>
      </c>
      <c r="F457">
        <v>2</v>
      </c>
      <c r="G457">
        <v>3</v>
      </c>
      <c r="H457">
        <v>25</v>
      </c>
      <c r="I457" t="s">
        <v>57</v>
      </c>
      <c r="J457">
        <v>2</v>
      </c>
      <c r="K457" s="16" t="str">
        <f t="shared" si="15"/>
        <v>23</v>
      </c>
    </row>
    <row r="458" spans="1:11">
      <c r="A458" s="16" t="str">
        <f t="shared" si="14"/>
        <v>2326</v>
      </c>
      <c r="B458" t="s">
        <v>415</v>
      </c>
      <c r="C458" t="s">
        <v>1263</v>
      </c>
      <c r="D458" t="s">
        <v>4977</v>
      </c>
      <c r="E458" t="s">
        <v>1264</v>
      </c>
      <c r="F458">
        <v>2</v>
      </c>
      <c r="G458">
        <v>3</v>
      </c>
      <c r="H458">
        <v>26</v>
      </c>
      <c r="I458" t="s">
        <v>57</v>
      </c>
      <c r="J458">
        <v>2</v>
      </c>
      <c r="K458" s="16" t="str">
        <f t="shared" si="15"/>
        <v>23</v>
      </c>
    </row>
    <row r="459" spans="1:11">
      <c r="A459" s="16" t="str">
        <f t="shared" si="14"/>
        <v>2327</v>
      </c>
      <c r="B459" t="s">
        <v>418</v>
      </c>
      <c r="C459" t="s">
        <v>1265</v>
      </c>
      <c r="D459" t="s">
        <v>4978</v>
      </c>
      <c r="E459" t="s">
        <v>1266</v>
      </c>
      <c r="F459">
        <v>2</v>
      </c>
      <c r="G459">
        <v>3</v>
      </c>
      <c r="H459">
        <v>27</v>
      </c>
      <c r="I459" t="s">
        <v>57</v>
      </c>
      <c r="J459">
        <v>2</v>
      </c>
      <c r="K459" s="16" t="str">
        <f t="shared" si="15"/>
        <v>23</v>
      </c>
    </row>
    <row r="460" spans="1:11">
      <c r="A460" s="16" t="str">
        <f t="shared" si="14"/>
        <v>2328</v>
      </c>
      <c r="B460" t="s">
        <v>421</v>
      </c>
      <c r="C460" t="s">
        <v>1267</v>
      </c>
      <c r="D460" t="s">
        <v>4979</v>
      </c>
      <c r="E460" t="s">
        <v>1268</v>
      </c>
      <c r="F460">
        <v>2</v>
      </c>
      <c r="G460">
        <v>3</v>
      </c>
      <c r="H460">
        <v>28</v>
      </c>
      <c r="I460" t="s">
        <v>57</v>
      </c>
      <c r="J460">
        <v>2</v>
      </c>
      <c r="K460" s="16" t="str">
        <f t="shared" si="15"/>
        <v>23</v>
      </c>
    </row>
    <row r="461" spans="1:11">
      <c r="A461" s="16" t="str">
        <f t="shared" si="14"/>
        <v>2329</v>
      </c>
      <c r="B461" t="s">
        <v>424</v>
      </c>
      <c r="C461" t="s">
        <v>1269</v>
      </c>
      <c r="D461" t="s">
        <v>4980</v>
      </c>
      <c r="E461" t="s">
        <v>236</v>
      </c>
      <c r="F461">
        <v>2</v>
      </c>
      <c r="G461">
        <v>3</v>
      </c>
      <c r="H461">
        <v>29</v>
      </c>
      <c r="I461" t="s">
        <v>57</v>
      </c>
      <c r="J461">
        <v>2</v>
      </c>
      <c r="K461" s="16" t="str">
        <f t="shared" si="15"/>
        <v>23</v>
      </c>
    </row>
    <row r="462" spans="1:11">
      <c r="A462" s="16" t="str">
        <f t="shared" si="14"/>
        <v>233</v>
      </c>
      <c r="B462" t="s">
        <v>347</v>
      </c>
      <c r="C462" t="s">
        <v>1221</v>
      </c>
      <c r="D462" t="s">
        <v>4954</v>
      </c>
      <c r="E462" t="s">
        <v>1222</v>
      </c>
      <c r="F462">
        <v>2</v>
      </c>
      <c r="G462">
        <v>3</v>
      </c>
      <c r="H462">
        <v>3</v>
      </c>
      <c r="I462" t="s">
        <v>57</v>
      </c>
      <c r="J462">
        <v>1</v>
      </c>
      <c r="K462" s="16" t="str">
        <f t="shared" si="15"/>
        <v>23</v>
      </c>
    </row>
    <row r="463" spans="1:11">
      <c r="A463" s="16" t="str">
        <f t="shared" si="14"/>
        <v>2330</v>
      </c>
      <c r="B463" t="s">
        <v>427</v>
      </c>
      <c r="C463" t="s">
        <v>1270</v>
      </c>
      <c r="D463" t="s">
        <v>4981</v>
      </c>
      <c r="E463" t="s">
        <v>1271</v>
      </c>
      <c r="F463">
        <v>2</v>
      </c>
      <c r="G463">
        <v>3</v>
      </c>
      <c r="H463">
        <v>30</v>
      </c>
      <c r="I463" t="s">
        <v>57</v>
      </c>
      <c r="J463">
        <v>2</v>
      </c>
      <c r="K463" s="16" t="str">
        <f t="shared" si="15"/>
        <v>23</v>
      </c>
    </row>
    <row r="464" spans="1:11">
      <c r="A464" s="16" t="str">
        <f t="shared" si="14"/>
        <v>2331</v>
      </c>
      <c r="B464" t="s">
        <v>430</v>
      </c>
      <c r="C464" t="s">
        <v>1272</v>
      </c>
      <c r="D464" t="s">
        <v>4982</v>
      </c>
      <c r="E464" t="s">
        <v>1273</v>
      </c>
      <c r="F464">
        <v>2</v>
      </c>
      <c r="G464">
        <v>3</v>
      </c>
      <c r="H464">
        <v>31</v>
      </c>
      <c r="I464" t="s">
        <v>57</v>
      </c>
      <c r="J464">
        <v>2</v>
      </c>
      <c r="K464" s="16" t="str">
        <f t="shared" si="15"/>
        <v>23</v>
      </c>
    </row>
    <row r="465" spans="1:11">
      <c r="A465" s="16" t="str">
        <f t="shared" si="14"/>
        <v>2332</v>
      </c>
      <c r="B465" t="s">
        <v>433</v>
      </c>
      <c r="C465" t="s">
        <v>1274</v>
      </c>
      <c r="D465" t="s">
        <v>4983</v>
      </c>
      <c r="E465" t="s">
        <v>1275</v>
      </c>
      <c r="F465">
        <v>2</v>
      </c>
      <c r="G465">
        <v>3</v>
      </c>
      <c r="H465">
        <v>32</v>
      </c>
      <c r="I465" t="s">
        <v>57</v>
      </c>
      <c r="J465">
        <v>2</v>
      </c>
      <c r="K465" s="16" t="str">
        <f t="shared" si="15"/>
        <v>23</v>
      </c>
    </row>
    <row r="466" spans="1:11">
      <c r="A466" s="16" t="str">
        <f t="shared" si="14"/>
        <v>2333</v>
      </c>
      <c r="B466" t="s">
        <v>436</v>
      </c>
      <c r="C466" t="s">
        <v>1276</v>
      </c>
      <c r="D466" t="s">
        <v>4984</v>
      </c>
      <c r="E466" t="s">
        <v>1277</v>
      </c>
      <c r="F466">
        <v>2</v>
      </c>
      <c r="G466">
        <v>3</v>
      </c>
      <c r="H466">
        <v>33</v>
      </c>
      <c r="I466" t="s">
        <v>57</v>
      </c>
      <c r="J466">
        <v>2</v>
      </c>
      <c r="K466" s="16" t="str">
        <f t="shared" si="15"/>
        <v>23</v>
      </c>
    </row>
    <row r="467" spans="1:11">
      <c r="A467" s="16" t="str">
        <f t="shared" si="14"/>
        <v>2334</v>
      </c>
      <c r="B467" t="s">
        <v>439</v>
      </c>
      <c r="C467" t="s">
        <v>1278</v>
      </c>
      <c r="D467" t="s">
        <v>4985</v>
      </c>
      <c r="E467" t="s">
        <v>1279</v>
      </c>
      <c r="F467">
        <v>2</v>
      </c>
      <c r="G467">
        <v>3</v>
      </c>
      <c r="H467">
        <v>34</v>
      </c>
      <c r="I467" t="s">
        <v>57</v>
      </c>
      <c r="J467">
        <v>2</v>
      </c>
      <c r="K467" s="16" t="str">
        <f t="shared" si="15"/>
        <v>23</v>
      </c>
    </row>
    <row r="468" spans="1:11">
      <c r="A468" s="16" t="str">
        <f t="shared" si="14"/>
        <v>2335</v>
      </c>
      <c r="B468" t="s">
        <v>442</v>
      </c>
      <c r="C468" t="s">
        <v>1280</v>
      </c>
      <c r="D468" t="s">
        <v>4986</v>
      </c>
      <c r="E468" t="s">
        <v>1281</v>
      </c>
      <c r="F468">
        <v>2</v>
      </c>
      <c r="G468">
        <v>3</v>
      </c>
      <c r="H468">
        <v>35</v>
      </c>
      <c r="I468" t="s">
        <v>57</v>
      </c>
      <c r="J468">
        <v>2</v>
      </c>
      <c r="K468" s="16" t="str">
        <f t="shared" si="15"/>
        <v>23</v>
      </c>
    </row>
    <row r="469" spans="1:11">
      <c r="A469" s="16" t="str">
        <f t="shared" si="14"/>
        <v>2336</v>
      </c>
      <c r="B469" t="s">
        <v>445</v>
      </c>
      <c r="C469" t="s">
        <v>1282</v>
      </c>
      <c r="D469" t="s">
        <v>4987</v>
      </c>
      <c r="E469" t="s">
        <v>1283</v>
      </c>
      <c r="F469">
        <v>2</v>
      </c>
      <c r="G469">
        <v>3</v>
      </c>
      <c r="H469">
        <v>36</v>
      </c>
      <c r="I469" t="s">
        <v>57</v>
      </c>
      <c r="J469">
        <v>2</v>
      </c>
      <c r="K469" s="16" t="str">
        <f t="shared" si="15"/>
        <v>23</v>
      </c>
    </row>
    <row r="470" spans="1:11">
      <c r="A470" s="16" t="str">
        <f t="shared" si="14"/>
        <v>2337</v>
      </c>
      <c r="B470" t="s">
        <v>448</v>
      </c>
      <c r="C470" t="s">
        <v>1284</v>
      </c>
      <c r="D470" t="s">
        <v>4988</v>
      </c>
      <c r="E470" t="s">
        <v>1285</v>
      </c>
      <c r="F470">
        <v>2</v>
      </c>
      <c r="G470">
        <v>3</v>
      </c>
      <c r="H470">
        <v>37</v>
      </c>
      <c r="I470" t="s">
        <v>57</v>
      </c>
      <c r="J470">
        <v>2</v>
      </c>
      <c r="K470" s="16" t="str">
        <f t="shared" si="15"/>
        <v>23</v>
      </c>
    </row>
    <row r="471" spans="1:11">
      <c r="A471" s="16" t="str">
        <f t="shared" si="14"/>
        <v>2338</v>
      </c>
      <c r="B471" t="s">
        <v>451</v>
      </c>
      <c r="C471" t="s">
        <v>1286</v>
      </c>
      <c r="D471" t="s">
        <v>4989</v>
      </c>
      <c r="E471" t="s">
        <v>1287</v>
      </c>
      <c r="F471">
        <v>2</v>
      </c>
      <c r="G471">
        <v>3</v>
      </c>
      <c r="H471">
        <v>38</v>
      </c>
      <c r="I471" t="s">
        <v>57</v>
      </c>
      <c r="J471">
        <v>2</v>
      </c>
      <c r="K471" s="16" t="str">
        <f t="shared" si="15"/>
        <v>23</v>
      </c>
    </row>
    <row r="472" spans="1:11">
      <c r="A472" s="16" t="str">
        <f t="shared" si="14"/>
        <v>2339</v>
      </c>
      <c r="B472" t="s">
        <v>454</v>
      </c>
      <c r="C472" t="s">
        <v>1288</v>
      </c>
      <c r="D472" t="s">
        <v>4990</v>
      </c>
      <c r="E472" t="s">
        <v>1289</v>
      </c>
      <c r="F472">
        <v>2</v>
      </c>
      <c r="G472">
        <v>3</v>
      </c>
      <c r="H472">
        <v>39</v>
      </c>
      <c r="I472" t="s">
        <v>57</v>
      </c>
      <c r="J472">
        <v>2</v>
      </c>
      <c r="K472" s="16" t="str">
        <f t="shared" si="15"/>
        <v>23</v>
      </c>
    </row>
    <row r="473" spans="1:11">
      <c r="A473" s="16" t="str">
        <f t="shared" si="14"/>
        <v>234</v>
      </c>
      <c r="B473" t="s">
        <v>350</v>
      </c>
      <c r="C473" t="s">
        <v>1223</v>
      </c>
      <c r="D473" t="s">
        <v>4955</v>
      </c>
      <c r="E473" t="s">
        <v>1224</v>
      </c>
      <c r="F473">
        <v>2</v>
      </c>
      <c r="G473">
        <v>3</v>
      </c>
      <c r="H473">
        <v>4</v>
      </c>
      <c r="I473" t="s">
        <v>57</v>
      </c>
      <c r="J473">
        <v>1</v>
      </c>
      <c r="K473" s="16" t="str">
        <f t="shared" si="15"/>
        <v>23</v>
      </c>
    </row>
    <row r="474" spans="1:11">
      <c r="A474" s="16" t="str">
        <f t="shared" si="14"/>
        <v>2340</v>
      </c>
      <c r="B474" t="s">
        <v>457</v>
      </c>
      <c r="C474" t="s">
        <v>1290</v>
      </c>
      <c r="D474" t="s">
        <v>4991</v>
      </c>
      <c r="E474" t="s">
        <v>1291</v>
      </c>
      <c r="F474">
        <v>2</v>
      </c>
      <c r="G474">
        <v>3</v>
      </c>
      <c r="H474">
        <v>40</v>
      </c>
      <c r="I474" t="s">
        <v>57</v>
      </c>
      <c r="J474">
        <v>2</v>
      </c>
      <c r="K474" s="16" t="str">
        <f t="shared" si="15"/>
        <v>23</v>
      </c>
    </row>
    <row r="475" spans="1:11">
      <c r="A475" s="16" t="str">
        <f t="shared" si="14"/>
        <v>2341</v>
      </c>
      <c r="B475" t="s">
        <v>460</v>
      </c>
      <c r="C475" t="s">
        <v>1292</v>
      </c>
      <c r="D475" t="s">
        <v>4992</v>
      </c>
      <c r="E475" t="s">
        <v>1293</v>
      </c>
      <c r="F475">
        <v>2</v>
      </c>
      <c r="G475">
        <v>3</v>
      </c>
      <c r="H475">
        <v>41</v>
      </c>
      <c r="I475" t="s">
        <v>57</v>
      </c>
      <c r="J475">
        <v>2</v>
      </c>
      <c r="K475" s="16" t="str">
        <f t="shared" si="15"/>
        <v>23</v>
      </c>
    </row>
    <row r="476" spans="1:11">
      <c r="A476" s="16" t="str">
        <f t="shared" si="14"/>
        <v>2342</v>
      </c>
      <c r="B476" t="s">
        <v>463</v>
      </c>
      <c r="C476" t="s">
        <v>1294</v>
      </c>
      <c r="D476" t="s">
        <v>4993</v>
      </c>
      <c r="E476" t="s">
        <v>1295</v>
      </c>
      <c r="F476">
        <v>2</v>
      </c>
      <c r="G476">
        <v>3</v>
      </c>
      <c r="H476">
        <v>42</v>
      </c>
      <c r="I476" t="s">
        <v>57</v>
      </c>
      <c r="J476">
        <v>2</v>
      </c>
      <c r="K476" s="16" t="str">
        <f t="shared" si="15"/>
        <v>23</v>
      </c>
    </row>
    <row r="477" spans="1:11">
      <c r="A477" s="16" t="str">
        <f t="shared" si="14"/>
        <v>2343</v>
      </c>
      <c r="B477" t="s">
        <v>466</v>
      </c>
      <c r="C477" t="s">
        <v>1296</v>
      </c>
      <c r="D477" t="s">
        <v>4994</v>
      </c>
      <c r="E477" t="s">
        <v>1297</v>
      </c>
      <c r="F477">
        <v>2</v>
      </c>
      <c r="G477">
        <v>3</v>
      </c>
      <c r="H477">
        <v>43</v>
      </c>
      <c r="I477" t="s">
        <v>57</v>
      </c>
      <c r="J477">
        <v>2</v>
      </c>
      <c r="K477" s="16" t="str">
        <f t="shared" si="15"/>
        <v>23</v>
      </c>
    </row>
    <row r="478" spans="1:11">
      <c r="A478" s="16" t="str">
        <f t="shared" si="14"/>
        <v>2344</v>
      </c>
      <c r="B478" t="s">
        <v>469</v>
      </c>
      <c r="C478" t="s">
        <v>1298</v>
      </c>
      <c r="D478" t="s">
        <v>4995</v>
      </c>
      <c r="E478" t="s">
        <v>1299</v>
      </c>
      <c r="F478">
        <v>2</v>
      </c>
      <c r="G478">
        <v>3</v>
      </c>
      <c r="H478">
        <v>44</v>
      </c>
      <c r="I478" t="s">
        <v>57</v>
      </c>
      <c r="J478">
        <v>2</v>
      </c>
      <c r="K478" s="16" t="str">
        <f t="shared" si="15"/>
        <v>23</v>
      </c>
    </row>
    <row r="479" spans="1:11">
      <c r="A479" s="16" t="str">
        <f t="shared" si="14"/>
        <v>2345</v>
      </c>
      <c r="B479" t="s">
        <v>472</v>
      </c>
      <c r="C479" t="s">
        <v>1300</v>
      </c>
      <c r="D479" t="s">
        <v>4996</v>
      </c>
      <c r="E479" t="s">
        <v>1301</v>
      </c>
      <c r="F479">
        <v>2</v>
      </c>
      <c r="G479">
        <v>3</v>
      </c>
      <c r="H479">
        <v>45</v>
      </c>
      <c r="I479" t="s">
        <v>57</v>
      </c>
      <c r="J479">
        <v>2</v>
      </c>
      <c r="K479" s="16" t="str">
        <f t="shared" si="15"/>
        <v>23</v>
      </c>
    </row>
    <row r="480" spans="1:11">
      <c r="A480" s="16" t="str">
        <f t="shared" si="14"/>
        <v>2346</v>
      </c>
      <c r="B480" t="s">
        <v>475</v>
      </c>
      <c r="C480" t="s">
        <v>1302</v>
      </c>
      <c r="D480" t="s">
        <v>4997</v>
      </c>
      <c r="E480" t="s">
        <v>1303</v>
      </c>
      <c r="F480">
        <v>2</v>
      </c>
      <c r="G480">
        <v>3</v>
      </c>
      <c r="H480">
        <v>46</v>
      </c>
      <c r="I480" t="s">
        <v>57</v>
      </c>
      <c r="J480">
        <v>2</v>
      </c>
      <c r="K480" s="16" t="str">
        <f t="shared" si="15"/>
        <v>23</v>
      </c>
    </row>
    <row r="481" spans="1:11">
      <c r="A481" s="16" t="str">
        <f t="shared" si="14"/>
        <v>2347</v>
      </c>
      <c r="B481" t="s">
        <v>478</v>
      </c>
      <c r="C481" t="s">
        <v>1304</v>
      </c>
      <c r="D481" t="s">
        <v>4998</v>
      </c>
      <c r="E481" t="s">
        <v>1305</v>
      </c>
      <c r="F481">
        <v>2</v>
      </c>
      <c r="G481">
        <v>3</v>
      </c>
      <c r="H481">
        <v>47</v>
      </c>
      <c r="I481" t="s">
        <v>57</v>
      </c>
      <c r="J481">
        <v>2</v>
      </c>
      <c r="K481" s="16" t="str">
        <f t="shared" si="15"/>
        <v>23</v>
      </c>
    </row>
    <row r="482" spans="1:11">
      <c r="A482" s="16" t="str">
        <f t="shared" si="14"/>
        <v>2348</v>
      </c>
      <c r="B482" t="s">
        <v>481</v>
      </c>
      <c r="C482" t="s">
        <v>1306</v>
      </c>
      <c r="D482" t="s">
        <v>4999</v>
      </c>
      <c r="E482" t="s">
        <v>1307</v>
      </c>
      <c r="F482">
        <v>2</v>
      </c>
      <c r="G482">
        <v>3</v>
      </c>
      <c r="H482">
        <v>48</v>
      </c>
      <c r="I482" t="s">
        <v>57</v>
      </c>
      <c r="J482">
        <v>2</v>
      </c>
      <c r="K482" s="16" t="str">
        <f t="shared" si="15"/>
        <v>23</v>
      </c>
    </row>
    <row r="483" spans="1:11">
      <c r="A483" s="16" t="str">
        <f t="shared" si="14"/>
        <v>2349</v>
      </c>
      <c r="B483" t="s">
        <v>484</v>
      </c>
      <c r="C483" t="s">
        <v>1308</v>
      </c>
      <c r="D483" t="s">
        <v>5000</v>
      </c>
      <c r="E483" t="s">
        <v>497</v>
      </c>
      <c r="F483">
        <v>2</v>
      </c>
      <c r="G483">
        <v>3</v>
      </c>
      <c r="H483">
        <v>49</v>
      </c>
      <c r="I483" t="s">
        <v>57</v>
      </c>
      <c r="J483">
        <v>2</v>
      </c>
      <c r="K483" s="16" t="str">
        <f t="shared" si="15"/>
        <v>23</v>
      </c>
    </row>
    <row r="484" spans="1:11">
      <c r="A484" s="16" t="str">
        <f t="shared" si="14"/>
        <v>235</v>
      </c>
      <c r="B484" t="s">
        <v>353</v>
      </c>
      <c r="C484" t="s">
        <v>1225</v>
      </c>
      <c r="D484" t="s">
        <v>4956</v>
      </c>
      <c r="E484" t="s">
        <v>912</v>
      </c>
      <c r="F484">
        <v>2</v>
      </c>
      <c r="G484">
        <v>3</v>
      </c>
      <c r="H484">
        <v>5</v>
      </c>
      <c r="I484" t="s">
        <v>57</v>
      </c>
      <c r="J484">
        <v>1</v>
      </c>
      <c r="K484" s="16" t="str">
        <f t="shared" si="15"/>
        <v>23</v>
      </c>
    </row>
    <row r="485" spans="1:11">
      <c r="A485" s="16" t="str">
        <f t="shared" si="14"/>
        <v>2350</v>
      </c>
      <c r="B485" t="s">
        <v>487</v>
      </c>
      <c r="C485" t="s">
        <v>1309</v>
      </c>
      <c r="D485" t="s">
        <v>5001</v>
      </c>
      <c r="E485" t="s">
        <v>1310</v>
      </c>
      <c r="F485">
        <v>2</v>
      </c>
      <c r="G485">
        <v>3</v>
      </c>
      <c r="H485">
        <v>50</v>
      </c>
      <c r="I485" t="s">
        <v>57</v>
      </c>
      <c r="J485">
        <v>2</v>
      </c>
      <c r="K485" s="16" t="str">
        <f t="shared" si="15"/>
        <v>23</v>
      </c>
    </row>
    <row r="486" spans="1:11">
      <c r="A486" s="16" t="str">
        <f t="shared" si="14"/>
        <v>236</v>
      </c>
      <c r="B486" t="s">
        <v>356</v>
      </c>
      <c r="C486" t="s">
        <v>1226</v>
      </c>
      <c r="D486" t="s">
        <v>4957</v>
      </c>
      <c r="E486" t="s">
        <v>1227</v>
      </c>
      <c r="F486">
        <v>2</v>
      </c>
      <c r="G486">
        <v>3</v>
      </c>
      <c r="H486">
        <v>6</v>
      </c>
      <c r="I486" t="s">
        <v>57</v>
      </c>
      <c r="J486">
        <v>1</v>
      </c>
      <c r="K486" s="16" t="str">
        <f t="shared" si="15"/>
        <v>23</v>
      </c>
    </row>
    <row r="487" spans="1:11">
      <c r="A487" s="16" t="str">
        <f t="shared" si="14"/>
        <v>237</v>
      </c>
      <c r="B487" t="s">
        <v>359</v>
      </c>
      <c r="C487" t="s">
        <v>1228</v>
      </c>
      <c r="D487" t="s">
        <v>4958</v>
      </c>
      <c r="E487" t="s">
        <v>372</v>
      </c>
      <c r="F487">
        <v>2</v>
      </c>
      <c r="G487">
        <v>3</v>
      </c>
      <c r="H487">
        <v>7</v>
      </c>
      <c r="I487" t="s">
        <v>57</v>
      </c>
      <c r="J487">
        <v>1</v>
      </c>
      <c r="K487" s="16" t="str">
        <f t="shared" si="15"/>
        <v>23</v>
      </c>
    </row>
    <row r="488" spans="1:11">
      <c r="A488" s="16" t="str">
        <f t="shared" si="14"/>
        <v>238</v>
      </c>
      <c r="B488" t="s">
        <v>362</v>
      </c>
      <c r="C488" t="s">
        <v>1229</v>
      </c>
      <c r="D488" t="s">
        <v>4959</v>
      </c>
      <c r="E488" t="s">
        <v>1230</v>
      </c>
      <c r="F488">
        <v>2</v>
      </c>
      <c r="G488">
        <v>3</v>
      </c>
      <c r="H488">
        <v>8</v>
      </c>
      <c r="I488" t="s">
        <v>57</v>
      </c>
      <c r="J488">
        <v>1</v>
      </c>
      <c r="K488" s="16" t="str">
        <f t="shared" si="15"/>
        <v>23</v>
      </c>
    </row>
    <row r="489" spans="1:11">
      <c r="A489" s="16" t="str">
        <f t="shared" si="14"/>
        <v>239</v>
      </c>
      <c r="B489" t="s">
        <v>364</v>
      </c>
      <c r="C489" t="s">
        <v>1231</v>
      </c>
      <c r="D489" t="s">
        <v>4960</v>
      </c>
      <c r="E489" t="s">
        <v>1232</v>
      </c>
      <c r="F489">
        <v>2</v>
      </c>
      <c r="G489">
        <v>3</v>
      </c>
      <c r="H489">
        <v>9</v>
      </c>
      <c r="I489" t="s">
        <v>57</v>
      </c>
      <c r="J489">
        <v>1</v>
      </c>
      <c r="K489" s="16" t="str">
        <f t="shared" si="15"/>
        <v>23</v>
      </c>
    </row>
    <row r="490" spans="1:11">
      <c r="A490" s="16" t="str">
        <f t="shared" si="14"/>
        <v>241</v>
      </c>
      <c r="B490" t="s">
        <v>490</v>
      </c>
      <c r="C490" t="s">
        <v>1311</v>
      </c>
      <c r="D490" t="s">
        <v>5002</v>
      </c>
      <c r="E490" t="s">
        <v>1312</v>
      </c>
      <c r="F490">
        <v>2</v>
      </c>
      <c r="G490">
        <v>4</v>
      </c>
      <c r="H490">
        <v>1</v>
      </c>
      <c r="I490" t="s">
        <v>57</v>
      </c>
      <c r="J490">
        <v>1</v>
      </c>
      <c r="K490" s="16" t="str">
        <f t="shared" si="15"/>
        <v>24</v>
      </c>
    </row>
    <row r="491" spans="1:11">
      <c r="A491" s="16" t="str">
        <f t="shared" si="14"/>
        <v>2410</v>
      </c>
      <c r="B491" t="s">
        <v>515</v>
      </c>
      <c r="C491" t="s">
        <v>1328</v>
      </c>
      <c r="D491" t="s">
        <v>5011</v>
      </c>
      <c r="E491" t="s">
        <v>1329</v>
      </c>
      <c r="F491">
        <v>2</v>
      </c>
      <c r="G491">
        <v>4</v>
      </c>
      <c r="H491">
        <v>10</v>
      </c>
      <c r="I491" t="s">
        <v>57</v>
      </c>
      <c r="J491">
        <v>1</v>
      </c>
      <c r="K491" s="16" t="str">
        <f t="shared" si="15"/>
        <v>24</v>
      </c>
    </row>
    <row r="492" spans="1:11">
      <c r="A492" s="16" t="str">
        <f t="shared" si="14"/>
        <v>2411</v>
      </c>
      <c r="B492" t="s">
        <v>518</v>
      </c>
      <c r="C492" t="s">
        <v>1330</v>
      </c>
      <c r="D492" t="s">
        <v>5012</v>
      </c>
      <c r="E492" t="s">
        <v>1331</v>
      </c>
      <c r="F492">
        <v>2</v>
      </c>
      <c r="G492">
        <v>4</v>
      </c>
      <c r="H492">
        <v>11</v>
      </c>
      <c r="I492" t="s">
        <v>57</v>
      </c>
      <c r="J492">
        <v>1</v>
      </c>
      <c r="K492" s="16" t="str">
        <f t="shared" si="15"/>
        <v>24</v>
      </c>
    </row>
    <row r="493" spans="1:11">
      <c r="A493" s="16" t="str">
        <f t="shared" si="14"/>
        <v>2412</v>
      </c>
      <c r="B493" t="s">
        <v>521</v>
      </c>
      <c r="C493" t="s">
        <v>1332</v>
      </c>
      <c r="D493" t="s">
        <v>5013</v>
      </c>
      <c r="E493" t="s">
        <v>1333</v>
      </c>
      <c r="F493">
        <v>2</v>
      </c>
      <c r="G493">
        <v>4</v>
      </c>
      <c r="H493">
        <v>12</v>
      </c>
      <c r="I493" t="s">
        <v>57</v>
      </c>
      <c r="J493">
        <v>1</v>
      </c>
      <c r="K493" s="16" t="str">
        <f t="shared" si="15"/>
        <v>24</v>
      </c>
    </row>
    <row r="494" spans="1:11">
      <c r="A494" s="16" t="str">
        <f t="shared" si="14"/>
        <v>2413</v>
      </c>
      <c r="B494" t="s">
        <v>524</v>
      </c>
      <c r="C494" t="s">
        <v>1334</v>
      </c>
      <c r="D494" t="s">
        <v>5014</v>
      </c>
      <c r="E494" t="s">
        <v>1335</v>
      </c>
      <c r="F494">
        <v>2</v>
      </c>
      <c r="G494">
        <v>4</v>
      </c>
      <c r="H494">
        <v>13</v>
      </c>
      <c r="I494" t="s">
        <v>57</v>
      </c>
      <c r="J494">
        <v>1</v>
      </c>
      <c r="K494" s="16" t="str">
        <f t="shared" si="15"/>
        <v>24</v>
      </c>
    </row>
    <row r="495" spans="1:11">
      <c r="A495" s="16" t="str">
        <f t="shared" si="14"/>
        <v>2414</v>
      </c>
      <c r="B495" t="s">
        <v>527</v>
      </c>
      <c r="C495" t="s">
        <v>1336</v>
      </c>
      <c r="D495" t="s">
        <v>5015</v>
      </c>
      <c r="E495" t="s">
        <v>1337</v>
      </c>
      <c r="F495">
        <v>2</v>
      </c>
      <c r="G495">
        <v>4</v>
      </c>
      <c r="H495">
        <v>14</v>
      </c>
      <c r="I495" t="s">
        <v>57</v>
      </c>
      <c r="J495">
        <v>1</v>
      </c>
      <c r="K495" s="16" t="str">
        <f t="shared" si="15"/>
        <v>24</v>
      </c>
    </row>
    <row r="496" spans="1:11">
      <c r="A496" s="16" t="str">
        <f t="shared" si="14"/>
        <v>2415</v>
      </c>
      <c r="B496" t="s">
        <v>530</v>
      </c>
      <c r="C496" t="s">
        <v>1338</v>
      </c>
      <c r="D496" t="s">
        <v>5016</v>
      </c>
      <c r="E496" t="s">
        <v>1339</v>
      </c>
      <c r="F496">
        <v>2</v>
      </c>
      <c r="G496">
        <v>4</v>
      </c>
      <c r="H496">
        <v>15</v>
      </c>
      <c r="I496" t="s">
        <v>57</v>
      </c>
      <c r="J496">
        <v>1</v>
      </c>
      <c r="K496" s="16" t="str">
        <f t="shared" si="15"/>
        <v>24</v>
      </c>
    </row>
    <row r="497" spans="1:11">
      <c r="A497" s="16" t="str">
        <f t="shared" si="14"/>
        <v>2416</v>
      </c>
      <c r="B497" t="s">
        <v>533</v>
      </c>
      <c r="C497" t="s">
        <v>1340</v>
      </c>
      <c r="D497" t="s">
        <v>5017</v>
      </c>
      <c r="E497" t="s">
        <v>1341</v>
      </c>
      <c r="F497">
        <v>2</v>
      </c>
      <c r="G497">
        <v>4</v>
      </c>
      <c r="H497">
        <v>16</v>
      </c>
      <c r="I497" t="s">
        <v>57</v>
      </c>
      <c r="J497">
        <v>1</v>
      </c>
      <c r="K497" s="16" t="str">
        <f t="shared" si="15"/>
        <v>24</v>
      </c>
    </row>
    <row r="498" spans="1:11">
      <c r="A498" s="16" t="str">
        <f t="shared" si="14"/>
        <v>2417</v>
      </c>
      <c r="B498" t="s">
        <v>536</v>
      </c>
      <c r="C498" t="s">
        <v>1342</v>
      </c>
      <c r="D498" t="s">
        <v>5018</v>
      </c>
      <c r="E498" t="s">
        <v>1180</v>
      </c>
      <c r="F498">
        <v>2</v>
      </c>
      <c r="G498">
        <v>4</v>
      </c>
      <c r="H498">
        <v>17</v>
      </c>
      <c r="I498" t="s">
        <v>57</v>
      </c>
      <c r="J498">
        <v>1</v>
      </c>
      <c r="K498" s="16" t="str">
        <f t="shared" si="15"/>
        <v>24</v>
      </c>
    </row>
    <row r="499" spans="1:11">
      <c r="A499" s="16" t="str">
        <f t="shared" si="14"/>
        <v>2418</v>
      </c>
      <c r="B499" t="s">
        <v>539</v>
      </c>
      <c r="C499" t="s">
        <v>1343</v>
      </c>
      <c r="D499" t="s">
        <v>5019</v>
      </c>
      <c r="E499" t="s">
        <v>1344</v>
      </c>
      <c r="F499">
        <v>2</v>
      </c>
      <c r="G499">
        <v>4</v>
      </c>
      <c r="H499">
        <v>18</v>
      </c>
      <c r="I499" t="s">
        <v>57</v>
      </c>
      <c r="J499">
        <v>1</v>
      </c>
      <c r="K499" s="16" t="str">
        <f t="shared" si="15"/>
        <v>24</v>
      </c>
    </row>
    <row r="500" spans="1:11">
      <c r="A500" s="16" t="str">
        <f t="shared" si="14"/>
        <v>2419</v>
      </c>
      <c r="B500" t="s">
        <v>542</v>
      </c>
      <c r="C500" t="s">
        <v>1345</v>
      </c>
      <c r="D500" t="s">
        <v>5020</v>
      </c>
      <c r="E500" t="s">
        <v>1346</v>
      </c>
      <c r="F500">
        <v>2</v>
      </c>
      <c r="G500">
        <v>4</v>
      </c>
      <c r="H500">
        <v>19</v>
      </c>
      <c r="I500" t="s">
        <v>57</v>
      </c>
      <c r="J500">
        <v>1</v>
      </c>
      <c r="K500" s="16" t="str">
        <f t="shared" si="15"/>
        <v>24</v>
      </c>
    </row>
    <row r="501" spans="1:11">
      <c r="A501" s="16" t="str">
        <f t="shared" si="14"/>
        <v>242</v>
      </c>
      <c r="B501" t="s">
        <v>492</v>
      </c>
      <c r="C501" t="s">
        <v>1313</v>
      </c>
      <c r="D501" t="s">
        <v>5003</v>
      </c>
      <c r="E501" t="s">
        <v>1314</v>
      </c>
      <c r="F501">
        <v>2</v>
      </c>
      <c r="G501">
        <v>4</v>
      </c>
      <c r="H501">
        <v>2</v>
      </c>
      <c r="I501" t="s">
        <v>57</v>
      </c>
      <c r="J501">
        <v>1</v>
      </c>
      <c r="K501" s="16" t="str">
        <f t="shared" si="15"/>
        <v>24</v>
      </c>
    </row>
    <row r="502" spans="1:11">
      <c r="A502" s="16" t="str">
        <f t="shared" si="14"/>
        <v>2420</v>
      </c>
      <c r="B502" t="s">
        <v>545</v>
      </c>
      <c r="C502" t="s">
        <v>1347</v>
      </c>
      <c r="D502" t="s">
        <v>5021</v>
      </c>
      <c r="E502" t="s">
        <v>72</v>
      </c>
      <c r="F502">
        <v>2</v>
      </c>
      <c r="G502">
        <v>4</v>
      </c>
      <c r="H502">
        <v>20</v>
      </c>
      <c r="I502" t="s">
        <v>57</v>
      </c>
      <c r="J502">
        <v>1</v>
      </c>
      <c r="K502" s="16" t="str">
        <f t="shared" si="15"/>
        <v>24</v>
      </c>
    </row>
    <row r="503" spans="1:11">
      <c r="A503" s="16" t="str">
        <f t="shared" si="14"/>
        <v>2421</v>
      </c>
      <c r="B503" t="s">
        <v>548</v>
      </c>
      <c r="C503" t="s">
        <v>1348</v>
      </c>
      <c r="D503" t="s">
        <v>5022</v>
      </c>
      <c r="E503" t="s">
        <v>1349</v>
      </c>
      <c r="F503">
        <v>2</v>
      </c>
      <c r="G503">
        <v>4</v>
      </c>
      <c r="H503">
        <v>21</v>
      </c>
      <c r="I503" t="s">
        <v>57</v>
      </c>
      <c r="J503">
        <v>2</v>
      </c>
      <c r="K503" s="16" t="str">
        <f t="shared" si="15"/>
        <v>24</v>
      </c>
    </row>
    <row r="504" spans="1:11">
      <c r="A504" s="16" t="str">
        <f t="shared" si="14"/>
        <v>2422</v>
      </c>
      <c r="B504" t="s">
        <v>551</v>
      </c>
      <c r="C504" t="s">
        <v>1350</v>
      </c>
      <c r="D504" t="s">
        <v>5023</v>
      </c>
      <c r="E504" t="s">
        <v>1351</v>
      </c>
      <c r="F504">
        <v>2</v>
      </c>
      <c r="G504">
        <v>4</v>
      </c>
      <c r="H504">
        <v>22</v>
      </c>
      <c r="I504" t="s">
        <v>57</v>
      </c>
      <c r="J504">
        <v>2</v>
      </c>
      <c r="K504" s="16" t="str">
        <f t="shared" si="15"/>
        <v>24</v>
      </c>
    </row>
    <row r="505" spans="1:11">
      <c r="A505" s="16" t="str">
        <f t="shared" si="14"/>
        <v>2423</v>
      </c>
      <c r="B505" t="s">
        <v>554</v>
      </c>
      <c r="C505" t="s">
        <v>1352</v>
      </c>
      <c r="D505" t="s">
        <v>5024</v>
      </c>
      <c r="E505" t="s">
        <v>1353</v>
      </c>
      <c r="F505">
        <v>2</v>
      </c>
      <c r="G505">
        <v>4</v>
      </c>
      <c r="H505">
        <v>23</v>
      </c>
      <c r="I505" t="s">
        <v>57</v>
      </c>
      <c r="J505">
        <v>2</v>
      </c>
      <c r="K505" s="16" t="str">
        <f t="shared" si="15"/>
        <v>24</v>
      </c>
    </row>
    <row r="506" spans="1:11">
      <c r="A506" s="16" t="str">
        <f t="shared" si="14"/>
        <v>2424</v>
      </c>
      <c r="B506" t="s">
        <v>557</v>
      </c>
      <c r="C506" t="s">
        <v>1354</v>
      </c>
      <c r="D506" t="s">
        <v>5025</v>
      </c>
      <c r="E506" t="s">
        <v>1355</v>
      </c>
      <c r="F506">
        <v>2</v>
      </c>
      <c r="G506">
        <v>4</v>
      </c>
      <c r="H506">
        <v>24</v>
      </c>
      <c r="I506" t="s">
        <v>57</v>
      </c>
      <c r="J506">
        <v>2</v>
      </c>
      <c r="K506" s="16" t="str">
        <f t="shared" si="15"/>
        <v>24</v>
      </c>
    </row>
    <row r="507" spans="1:11">
      <c r="A507" s="16" t="str">
        <f t="shared" si="14"/>
        <v>2425</v>
      </c>
      <c r="B507" t="s">
        <v>559</v>
      </c>
      <c r="C507" t="s">
        <v>1356</v>
      </c>
      <c r="D507" t="s">
        <v>5026</v>
      </c>
      <c r="E507" t="s">
        <v>1357</v>
      </c>
      <c r="F507">
        <v>2</v>
      </c>
      <c r="G507">
        <v>4</v>
      </c>
      <c r="H507">
        <v>25</v>
      </c>
      <c r="I507" t="s">
        <v>57</v>
      </c>
      <c r="J507">
        <v>2</v>
      </c>
      <c r="K507" s="16" t="str">
        <f t="shared" si="15"/>
        <v>24</v>
      </c>
    </row>
    <row r="508" spans="1:11">
      <c r="A508" s="16" t="str">
        <f t="shared" si="14"/>
        <v>2426</v>
      </c>
      <c r="B508" t="s">
        <v>562</v>
      </c>
      <c r="C508" t="s">
        <v>1358</v>
      </c>
      <c r="D508" t="s">
        <v>5027</v>
      </c>
      <c r="E508" t="s">
        <v>1359</v>
      </c>
      <c r="F508">
        <v>2</v>
      </c>
      <c r="G508">
        <v>4</v>
      </c>
      <c r="H508">
        <v>26</v>
      </c>
      <c r="I508" t="s">
        <v>57</v>
      </c>
      <c r="J508">
        <v>2</v>
      </c>
      <c r="K508" s="16" t="str">
        <f t="shared" si="15"/>
        <v>24</v>
      </c>
    </row>
    <row r="509" spans="1:11">
      <c r="A509" s="16" t="str">
        <f t="shared" si="14"/>
        <v>2427</v>
      </c>
      <c r="B509" t="s">
        <v>565</v>
      </c>
      <c r="C509" t="s">
        <v>1360</v>
      </c>
      <c r="D509" t="s">
        <v>5028</v>
      </c>
      <c r="E509" t="s">
        <v>1361</v>
      </c>
      <c r="F509">
        <v>2</v>
      </c>
      <c r="G509">
        <v>4</v>
      </c>
      <c r="H509">
        <v>27</v>
      </c>
      <c r="I509" t="s">
        <v>57</v>
      </c>
      <c r="J509">
        <v>2</v>
      </c>
      <c r="K509" s="16" t="str">
        <f t="shared" si="15"/>
        <v>24</v>
      </c>
    </row>
    <row r="510" spans="1:11">
      <c r="A510" s="16" t="str">
        <f t="shared" si="14"/>
        <v>2428</v>
      </c>
      <c r="B510" t="s">
        <v>568</v>
      </c>
      <c r="C510" t="s">
        <v>1362</v>
      </c>
      <c r="D510" t="s">
        <v>5029</v>
      </c>
      <c r="E510" t="s">
        <v>1363</v>
      </c>
      <c r="F510">
        <v>2</v>
      </c>
      <c r="G510">
        <v>4</v>
      </c>
      <c r="H510">
        <v>28</v>
      </c>
      <c r="I510" t="s">
        <v>57</v>
      </c>
      <c r="J510">
        <v>2</v>
      </c>
      <c r="K510" s="16" t="str">
        <f t="shared" si="15"/>
        <v>24</v>
      </c>
    </row>
    <row r="511" spans="1:11">
      <c r="A511" s="16" t="str">
        <f t="shared" si="14"/>
        <v>2429</v>
      </c>
      <c r="B511" t="s">
        <v>571</v>
      </c>
      <c r="C511" t="s">
        <v>1364</v>
      </c>
      <c r="D511" t="s">
        <v>5030</v>
      </c>
      <c r="E511" t="s">
        <v>1365</v>
      </c>
      <c r="F511">
        <v>2</v>
      </c>
      <c r="G511">
        <v>4</v>
      </c>
      <c r="H511">
        <v>29</v>
      </c>
      <c r="I511" t="s">
        <v>57</v>
      </c>
      <c r="J511">
        <v>2</v>
      </c>
      <c r="K511" s="16" t="str">
        <f t="shared" si="15"/>
        <v>24</v>
      </c>
    </row>
    <row r="512" spans="1:11">
      <c r="A512" s="16" t="str">
        <f t="shared" si="14"/>
        <v>243</v>
      </c>
      <c r="B512" t="s">
        <v>495</v>
      </c>
      <c r="C512" t="s">
        <v>1315</v>
      </c>
      <c r="D512" t="s">
        <v>5004</v>
      </c>
      <c r="E512" t="s">
        <v>1316</v>
      </c>
      <c r="F512">
        <v>2</v>
      </c>
      <c r="G512">
        <v>4</v>
      </c>
      <c r="H512">
        <v>3</v>
      </c>
      <c r="I512" t="s">
        <v>57</v>
      </c>
      <c r="J512">
        <v>1</v>
      </c>
      <c r="K512" s="16" t="str">
        <f t="shared" si="15"/>
        <v>24</v>
      </c>
    </row>
    <row r="513" spans="1:11">
      <c r="A513" s="16" t="str">
        <f t="shared" si="14"/>
        <v>2430</v>
      </c>
      <c r="B513" t="s">
        <v>574</v>
      </c>
      <c r="C513" t="s">
        <v>1366</v>
      </c>
      <c r="D513" t="s">
        <v>5031</v>
      </c>
      <c r="E513" t="s">
        <v>1367</v>
      </c>
      <c r="F513">
        <v>2</v>
      </c>
      <c r="G513">
        <v>4</v>
      </c>
      <c r="H513">
        <v>30</v>
      </c>
      <c r="I513" t="s">
        <v>57</v>
      </c>
      <c r="J513">
        <v>2</v>
      </c>
      <c r="K513" s="16" t="str">
        <f t="shared" si="15"/>
        <v>24</v>
      </c>
    </row>
    <row r="514" spans="1:11">
      <c r="A514" s="16" t="str">
        <f t="shared" si="14"/>
        <v>2431</v>
      </c>
      <c r="B514" t="s">
        <v>576</v>
      </c>
      <c r="C514" t="s">
        <v>1368</v>
      </c>
      <c r="D514" t="s">
        <v>5032</v>
      </c>
      <c r="E514" t="s">
        <v>1369</v>
      </c>
      <c r="F514">
        <v>2</v>
      </c>
      <c r="G514">
        <v>4</v>
      </c>
      <c r="H514">
        <v>31</v>
      </c>
      <c r="I514" t="s">
        <v>57</v>
      </c>
      <c r="J514">
        <v>2</v>
      </c>
      <c r="K514" s="16" t="str">
        <f t="shared" si="15"/>
        <v>24</v>
      </c>
    </row>
    <row r="515" spans="1:11">
      <c r="A515" s="16" t="str">
        <f t="shared" ref="A515:A578" si="16">CONCATENATE(F515,G515,H515)</f>
        <v>2432</v>
      </c>
      <c r="B515" t="s">
        <v>579</v>
      </c>
      <c r="C515" t="s">
        <v>1370</v>
      </c>
      <c r="D515" t="s">
        <v>5033</v>
      </c>
      <c r="E515" t="s">
        <v>1371</v>
      </c>
      <c r="F515">
        <v>2</v>
      </c>
      <c r="G515">
        <v>4</v>
      </c>
      <c r="H515">
        <v>32</v>
      </c>
      <c r="I515" t="s">
        <v>57</v>
      </c>
      <c r="J515">
        <v>2</v>
      </c>
      <c r="K515" s="16" t="str">
        <f t="shared" ref="K515:K578" si="17">CONCATENATE(F515,G515)</f>
        <v>24</v>
      </c>
    </row>
    <row r="516" spans="1:11">
      <c r="A516" s="16" t="str">
        <f t="shared" si="16"/>
        <v>2433</v>
      </c>
      <c r="B516" t="s">
        <v>582</v>
      </c>
      <c r="C516" t="s">
        <v>1372</v>
      </c>
      <c r="D516" t="s">
        <v>5034</v>
      </c>
      <c r="E516" t="s">
        <v>1373</v>
      </c>
      <c r="F516">
        <v>2</v>
      </c>
      <c r="G516">
        <v>4</v>
      </c>
      <c r="H516">
        <v>33</v>
      </c>
      <c r="I516" t="s">
        <v>57</v>
      </c>
      <c r="J516">
        <v>2</v>
      </c>
      <c r="K516" s="16" t="str">
        <f t="shared" si="17"/>
        <v>24</v>
      </c>
    </row>
    <row r="517" spans="1:11">
      <c r="A517" s="16" t="str">
        <f t="shared" si="16"/>
        <v>2434</v>
      </c>
      <c r="B517" t="s">
        <v>585</v>
      </c>
      <c r="C517" t="s">
        <v>1374</v>
      </c>
      <c r="D517" t="s">
        <v>5035</v>
      </c>
      <c r="E517" t="s">
        <v>1375</v>
      </c>
      <c r="F517">
        <v>2</v>
      </c>
      <c r="G517">
        <v>4</v>
      </c>
      <c r="H517">
        <v>34</v>
      </c>
      <c r="I517" t="s">
        <v>57</v>
      </c>
      <c r="J517">
        <v>2</v>
      </c>
      <c r="K517" s="16" t="str">
        <f t="shared" si="17"/>
        <v>24</v>
      </c>
    </row>
    <row r="518" spans="1:11">
      <c r="A518" s="16" t="str">
        <f t="shared" si="16"/>
        <v>2435</v>
      </c>
      <c r="B518" t="s">
        <v>588</v>
      </c>
      <c r="C518" t="s">
        <v>1376</v>
      </c>
      <c r="D518" t="s">
        <v>5036</v>
      </c>
      <c r="E518" t="s">
        <v>1377</v>
      </c>
      <c r="F518">
        <v>2</v>
      </c>
      <c r="G518">
        <v>4</v>
      </c>
      <c r="H518">
        <v>35</v>
      </c>
      <c r="I518" t="s">
        <v>57</v>
      </c>
      <c r="J518">
        <v>2</v>
      </c>
      <c r="K518" s="16" t="str">
        <f t="shared" si="17"/>
        <v>24</v>
      </c>
    </row>
    <row r="519" spans="1:11">
      <c r="A519" s="16" t="str">
        <f t="shared" si="16"/>
        <v>2436</v>
      </c>
      <c r="B519" t="s">
        <v>591</v>
      </c>
      <c r="C519" t="s">
        <v>1378</v>
      </c>
      <c r="D519" t="s">
        <v>5037</v>
      </c>
      <c r="E519" t="s">
        <v>1379</v>
      </c>
      <c r="F519">
        <v>2</v>
      </c>
      <c r="G519">
        <v>4</v>
      </c>
      <c r="H519">
        <v>36</v>
      </c>
      <c r="I519" t="s">
        <v>57</v>
      </c>
      <c r="J519">
        <v>2</v>
      </c>
      <c r="K519" s="16" t="str">
        <f t="shared" si="17"/>
        <v>24</v>
      </c>
    </row>
    <row r="520" spans="1:11">
      <c r="A520" s="16" t="str">
        <f t="shared" si="16"/>
        <v>2437</v>
      </c>
      <c r="B520" t="s">
        <v>594</v>
      </c>
      <c r="C520" t="s">
        <v>1380</v>
      </c>
      <c r="D520" t="s">
        <v>5038</v>
      </c>
      <c r="E520" t="s">
        <v>1381</v>
      </c>
      <c r="F520">
        <v>2</v>
      </c>
      <c r="G520">
        <v>4</v>
      </c>
      <c r="H520">
        <v>37</v>
      </c>
      <c r="I520" t="s">
        <v>57</v>
      </c>
      <c r="J520">
        <v>2</v>
      </c>
      <c r="K520" s="16" t="str">
        <f t="shared" si="17"/>
        <v>24</v>
      </c>
    </row>
    <row r="521" spans="1:11">
      <c r="A521" s="16" t="str">
        <f t="shared" si="16"/>
        <v>2438</v>
      </c>
      <c r="B521" t="s">
        <v>597</v>
      </c>
      <c r="C521" t="s">
        <v>1382</v>
      </c>
      <c r="D521" t="s">
        <v>5039</v>
      </c>
      <c r="E521" t="s">
        <v>1383</v>
      </c>
      <c r="F521">
        <v>2</v>
      </c>
      <c r="G521">
        <v>4</v>
      </c>
      <c r="H521">
        <v>38</v>
      </c>
      <c r="I521" t="s">
        <v>57</v>
      </c>
      <c r="J521">
        <v>2</v>
      </c>
      <c r="K521" s="16" t="str">
        <f t="shared" si="17"/>
        <v>24</v>
      </c>
    </row>
    <row r="522" spans="1:11">
      <c r="A522" s="16" t="str">
        <f t="shared" si="16"/>
        <v>2439</v>
      </c>
      <c r="B522" t="s">
        <v>600</v>
      </c>
      <c r="C522" t="s">
        <v>1384</v>
      </c>
      <c r="D522" t="s">
        <v>5040</v>
      </c>
      <c r="E522" t="s">
        <v>1209</v>
      </c>
      <c r="F522">
        <v>2</v>
      </c>
      <c r="G522">
        <v>4</v>
      </c>
      <c r="H522">
        <v>39</v>
      </c>
      <c r="I522" t="s">
        <v>57</v>
      </c>
      <c r="J522">
        <v>2</v>
      </c>
      <c r="K522" s="16" t="str">
        <f t="shared" si="17"/>
        <v>24</v>
      </c>
    </row>
    <row r="523" spans="1:11">
      <c r="A523" s="16" t="str">
        <f t="shared" si="16"/>
        <v>244</v>
      </c>
      <c r="B523" t="s">
        <v>498</v>
      </c>
      <c r="C523" t="s">
        <v>1317</v>
      </c>
      <c r="D523" t="s">
        <v>5005</v>
      </c>
      <c r="E523" t="s">
        <v>1318</v>
      </c>
      <c r="F523">
        <v>2</v>
      </c>
      <c r="G523">
        <v>4</v>
      </c>
      <c r="H523">
        <v>4</v>
      </c>
      <c r="I523" t="s">
        <v>57</v>
      </c>
      <c r="J523">
        <v>1</v>
      </c>
      <c r="K523" s="16" t="str">
        <f t="shared" si="17"/>
        <v>24</v>
      </c>
    </row>
    <row r="524" spans="1:11">
      <c r="A524" s="16" t="str">
        <f t="shared" si="16"/>
        <v>2440</v>
      </c>
      <c r="B524" t="s">
        <v>603</v>
      </c>
      <c r="C524" t="s">
        <v>1385</v>
      </c>
      <c r="D524" t="s">
        <v>5041</v>
      </c>
      <c r="E524" t="s">
        <v>1386</v>
      </c>
      <c r="F524">
        <v>2</v>
      </c>
      <c r="G524">
        <v>4</v>
      </c>
      <c r="H524">
        <v>40</v>
      </c>
      <c r="I524" t="s">
        <v>57</v>
      </c>
      <c r="J524">
        <v>2</v>
      </c>
      <c r="K524" s="16" t="str">
        <f t="shared" si="17"/>
        <v>24</v>
      </c>
    </row>
    <row r="525" spans="1:11">
      <c r="A525" s="16" t="str">
        <f t="shared" si="16"/>
        <v>2441</v>
      </c>
      <c r="B525" t="s">
        <v>606</v>
      </c>
      <c r="C525" t="s">
        <v>1387</v>
      </c>
      <c r="D525" t="s">
        <v>5042</v>
      </c>
      <c r="E525" t="s">
        <v>1388</v>
      </c>
      <c r="F525">
        <v>2</v>
      </c>
      <c r="G525">
        <v>4</v>
      </c>
      <c r="H525">
        <v>41</v>
      </c>
      <c r="I525" t="s">
        <v>57</v>
      </c>
      <c r="J525">
        <v>2</v>
      </c>
      <c r="K525" s="16" t="str">
        <f t="shared" si="17"/>
        <v>24</v>
      </c>
    </row>
    <row r="526" spans="1:11">
      <c r="A526" s="16" t="str">
        <f t="shared" si="16"/>
        <v>2442</v>
      </c>
      <c r="B526" t="s">
        <v>609</v>
      </c>
      <c r="C526" t="s">
        <v>1389</v>
      </c>
      <c r="D526" t="s">
        <v>5043</v>
      </c>
      <c r="E526" t="s">
        <v>1390</v>
      </c>
      <c r="F526">
        <v>2</v>
      </c>
      <c r="G526">
        <v>4</v>
      </c>
      <c r="H526">
        <v>42</v>
      </c>
      <c r="I526" t="s">
        <v>57</v>
      </c>
      <c r="J526">
        <v>2</v>
      </c>
      <c r="K526" s="16" t="str">
        <f t="shared" si="17"/>
        <v>24</v>
      </c>
    </row>
    <row r="527" spans="1:11">
      <c r="A527" s="16" t="str">
        <f t="shared" si="16"/>
        <v>2443</v>
      </c>
      <c r="B527" t="s">
        <v>612</v>
      </c>
      <c r="C527" t="s">
        <v>1391</v>
      </c>
      <c r="D527" t="s">
        <v>5044</v>
      </c>
      <c r="E527" t="s">
        <v>1392</v>
      </c>
      <c r="F527">
        <v>2</v>
      </c>
      <c r="G527">
        <v>4</v>
      </c>
      <c r="H527">
        <v>43</v>
      </c>
      <c r="I527" t="s">
        <v>57</v>
      </c>
      <c r="J527">
        <v>2</v>
      </c>
      <c r="K527" s="16" t="str">
        <f t="shared" si="17"/>
        <v>24</v>
      </c>
    </row>
    <row r="528" spans="1:11">
      <c r="A528" s="16" t="str">
        <f t="shared" si="16"/>
        <v>2444</v>
      </c>
      <c r="B528" t="s">
        <v>615</v>
      </c>
      <c r="C528" t="s">
        <v>1393</v>
      </c>
      <c r="D528" t="s">
        <v>5045</v>
      </c>
      <c r="E528" t="s">
        <v>1394</v>
      </c>
      <c r="F528">
        <v>2</v>
      </c>
      <c r="G528">
        <v>4</v>
      </c>
      <c r="H528">
        <v>44</v>
      </c>
      <c r="I528" t="s">
        <v>57</v>
      </c>
      <c r="J528">
        <v>2</v>
      </c>
      <c r="K528" s="16" t="str">
        <f t="shared" si="17"/>
        <v>24</v>
      </c>
    </row>
    <row r="529" spans="1:11">
      <c r="A529" s="16" t="str">
        <f t="shared" si="16"/>
        <v>2445</v>
      </c>
      <c r="B529" t="s">
        <v>618</v>
      </c>
      <c r="C529" t="s">
        <v>1395</v>
      </c>
      <c r="D529" t="s">
        <v>5046</v>
      </c>
      <c r="E529" t="s">
        <v>1396</v>
      </c>
      <c r="F529">
        <v>2</v>
      </c>
      <c r="G529">
        <v>4</v>
      </c>
      <c r="H529">
        <v>45</v>
      </c>
      <c r="I529" t="s">
        <v>57</v>
      </c>
      <c r="J529">
        <v>2</v>
      </c>
      <c r="K529" s="16" t="str">
        <f t="shared" si="17"/>
        <v>24</v>
      </c>
    </row>
    <row r="530" spans="1:11">
      <c r="A530" s="16" t="str">
        <f t="shared" si="16"/>
        <v>2446</v>
      </c>
      <c r="B530" t="s">
        <v>621</v>
      </c>
      <c r="C530" t="s">
        <v>1397</v>
      </c>
      <c r="D530" t="s">
        <v>5047</v>
      </c>
      <c r="E530" t="s">
        <v>1398</v>
      </c>
      <c r="F530">
        <v>2</v>
      </c>
      <c r="G530">
        <v>4</v>
      </c>
      <c r="H530">
        <v>46</v>
      </c>
      <c r="I530" t="s">
        <v>57</v>
      </c>
      <c r="J530">
        <v>2</v>
      </c>
      <c r="K530" s="16" t="str">
        <f t="shared" si="17"/>
        <v>24</v>
      </c>
    </row>
    <row r="531" spans="1:11">
      <c r="A531" s="16" t="str">
        <f t="shared" si="16"/>
        <v>2447</v>
      </c>
      <c r="B531" t="s">
        <v>624</v>
      </c>
      <c r="C531" t="s">
        <v>1399</v>
      </c>
      <c r="D531" t="s">
        <v>5048</v>
      </c>
      <c r="E531" t="s">
        <v>1400</v>
      </c>
      <c r="F531">
        <v>2</v>
      </c>
      <c r="G531">
        <v>4</v>
      </c>
      <c r="H531">
        <v>47</v>
      </c>
      <c r="I531" t="s">
        <v>57</v>
      </c>
      <c r="J531">
        <v>2</v>
      </c>
      <c r="K531" s="16" t="str">
        <f t="shared" si="17"/>
        <v>24</v>
      </c>
    </row>
    <row r="532" spans="1:11">
      <c r="A532" s="16" t="str">
        <f t="shared" si="16"/>
        <v>2448</v>
      </c>
      <c r="B532" t="s">
        <v>627</v>
      </c>
      <c r="C532" t="s">
        <v>1401</v>
      </c>
      <c r="D532" t="s">
        <v>5049</v>
      </c>
      <c r="E532" t="s">
        <v>1402</v>
      </c>
      <c r="F532">
        <v>2</v>
      </c>
      <c r="G532">
        <v>4</v>
      </c>
      <c r="H532">
        <v>48</v>
      </c>
      <c r="I532" t="s">
        <v>57</v>
      </c>
      <c r="J532">
        <v>2</v>
      </c>
      <c r="K532" s="16" t="str">
        <f t="shared" si="17"/>
        <v>24</v>
      </c>
    </row>
    <row r="533" spans="1:11">
      <c r="A533" s="16" t="str">
        <f t="shared" si="16"/>
        <v>2449</v>
      </c>
      <c r="B533" t="s">
        <v>630</v>
      </c>
      <c r="C533" t="s">
        <v>1403</v>
      </c>
      <c r="D533" t="s">
        <v>5050</v>
      </c>
      <c r="E533" t="s">
        <v>1404</v>
      </c>
      <c r="F533">
        <v>2</v>
      </c>
      <c r="G533">
        <v>4</v>
      </c>
      <c r="H533">
        <v>49</v>
      </c>
      <c r="I533" t="s">
        <v>57</v>
      </c>
      <c r="J533">
        <v>2</v>
      </c>
      <c r="K533" s="16" t="str">
        <f t="shared" si="17"/>
        <v>24</v>
      </c>
    </row>
    <row r="534" spans="1:11">
      <c r="A534" s="16" t="str">
        <f t="shared" si="16"/>
        <v>245</v>
      </c>
      <c r="B534" t="s">
        <v>501</v>
      </c>
      <c r="C534" t="s">
        <v>1319</v>
      </c>
      <c r="D534" t="s">
        <v>5006</v>
      </c>
      <c r="E534" t="s">
        <v>1320</v>
      </c>
      <c r="F534">
        <v>2</v>
      </c>
      <c r="G534">
        <v>4</v>
      </c>
      <c r="H534">
        <v>5</v>
      </c>
      <c r="I534" t="s">
        <v>57</v>
      </c>
      <c r="J534">
        <v>1</v>
      </c>
      <c r="K534" s="16" t="str">
        <f t="shared" si="17"/>
        <v>24</v>
      </c>
    </row>
    <row r="535" spans="1:11">
      <c r="A535" s="16" t="str">
        <f t="shared" si="16"/>
        <v>2450</v>
      </c>
      <c r="B535" t="s">
        <v>633</v>
      </c>
      <c r="C535" t="s">
        <v>1405</v>
      </c>
      <c r="D535" t="s">
        <v>5051</v>
      </c>
      <c r="E535" t="s">
        <v>1406</v>
      </c>
      <c r="F535">
        <v>2</v>
      </c>
      <c r="G535">
        <v>4</v>
      </c>
      <c r="H535">
        <v>50</v>
      </c>
      <c r="I535" t="s">
        <v>57</v>
      </c>
      <c r="J535">
        <v>2</v>
      </c>
      <c r="K535" s="16" t="str">
        <f t="shared" si="17"/>
        <v>24</v>
      </c>
    </row>
    <row r="536" spans="1:11">
      <c r="A536" s="16" t="str">
        <f t="shared" si="16"/>
        <v>246</v>
      </c>
      <c r="B536" t="s">
        <v>504</v>
      </c>
      <c r="C536" t="s">
        <v>1321</v>
      </c>
      <c r="D536" t="s">
        <v>5007</v>
      </c>
      <c r="E536" t="s">
        <v>1322</v>
      </c>
      <c r="F536">
        <v>2</v>
      </c>
      <c r="G536">
        <v>4</v>
      </c>
      <c r="H536">
        <v>6</v>
      </c>
      <c r="I536" t="s">
        <v>57</v>
      </c>
      <c r="J536">
        <v>1</v>
      </c>
      <c r="K536" s="16" t="str">
        <f t="shared" si="17"/>
        <v>24</v>
      </c>
    </row>
    <row r="537" spans="1:11">
      <c r="A537" s="16" t="str">
        <f t="shared" si="16"/>
        <v>247</v>
      </c>
      <c r="B537" t="s">
        <v>506</v>
      </c>
      <c r="C537" t="s">
        <v>1323</v>
      </c>
      <c r="D537" t="s">
        <v>5008</v>
      </c>
      <c r="E537" t="s">
        <v>1324</v>
      </c>
      <c r="F537">
        <v>2</v>
      </c>
      <c r="G537">
        <v>4</v>
      </c>
      <c r="H537">
        <v>7</v>
      </c>
      <c r="I537" t="s">
        <v>57</v>
      </c>
      <c r="J537">
        <v>1</v>
      </c>
      <c r="K537" s="16" t="str">
        <f t="shared" si="17"/>
        <v>24</v>
      </c>
    </row>
    <row r="538" spans="1:11">
      <c r="A538" s="16" t="str">
        <f t="shared" si="16"/>
        <v>248</v>
      </c>
      <c r="B538" t="s">
        <v>509</v>
      </c>
      <c r="C538" t="s">
        <v>1325</v>
      </c>
      <c r="D538" t="s">
        <v>5009</v>
      </c>
      <c r="E538" t="s">
        <v>771</v>
      </c>
      <c r="F538">
        <v>2</v>
      </c>
      <c r="G538">
        <v>4</v>
      </c>
      <c r="H538">
        <v>8</v>
      </c>
      <c r="I538" t="s">
        <v>57</v>
      </c>
      <c r="J538">
        <v>1</v>
      </c>
      <c r="K538" s="16" t="str">
        <f t="shared" si="17"/>
        <v>24</v>
      </c>
    </row>
    <row r="539" spans="1:11">
      <c r="A539" s="16" t="str">
        <f t="shared" si="16"/>
        <v>249</v>
      </c>
      <c r="B539" t="s">
        <v>512</v>
      </c>
      <c r="C539" t="s">
        <v>1326</v>
      </c>
      <c r="D539" t="s">
        <v>5010</v>
      </c>
      <c r="E539" t="s">
        <v>1327</v>
      </c>
      <c r="F539">
        <v>2</v>
      </c>
      <c r="G539">
        <v>4</v>
      </c>
      <c r="H539">
        <v>9</v>
      </c>
      <c r="I539" t="s">
        <v>57</v>
      </c>
      <c r="J539">
        <v>1</v>
      </c>
      <c r="K539" s="16" t="str">
        <f t="shared" si="17"/>
        <v>24</v>
      </c>
    </row>
    <row r="540" spans="1:11">
      <c r="A540" s="16" t="str">
        <f t="shared" si="16"/>
        <v>251</v>
      </c>
      <c r="B540" t="s">
        <v>636</v>
      </c>
      <c r="C540" t="s">
        <v>1407</v>
      </c>
      <c r="D540" t="s">
        <v>5052</v>
      </c>
      <c r="E540" t="s">
        <v>1408</v>
      </c>
      <c r="F540">
        <v>2</v>
      </c>
      <c r="G540">
        <v>5</v>
      </c>
      <c r="H540">
        <v>1</v>
      </c>
      <c r="I540" t="s">
        <v>57</v>
      </c>
      <c r="J540">
        <v>1</v>
      </c>
      <c r="K540" s="16" t="str">
        <f t="shared" si="17"/>
        <v>25</v>
      </c>
    </row>
    <row r="541" spans="1:11">
      <c r="A541" s="16" t="str">
        <f t="shared" si="16"/>
        <v>2510</v>
      </c>
      <c r="B541" t="s">
        <v>662</v>
      </c>
      <c r="C541" t="s">
        <v>1424</v>
      </c>
      <c r="D541" t="s">
        <v>5061</v>
      </c>
      <c r="E541" t="s">
        <v>1425</v>
      </c>
      <c r="F541">
        <v>2</v>
      </c>
      <c r="G541">
        <v>5</v>
      </c>
      <c r="H541">
        <v>10</v>
      </c>
      <c r="I541" t="s">
        <v>57</v>
      </c>
      <c r="J541">
        <v>1</v>
      </c>
      <c r="K541" s="16" t="str">
        <f t="shared" si="17"/>
        <v>25</v>
      </c>
    </row>
    <row r="542" spans="1:11">
      <c r="A542" s="16" t="str">
        <f t="shared" si="16"/>
        <v>2511</v>
      </c>
      <c r="B542" t="s">
        <v>665</v>
      </c>
      <c r="C542" t="s">
        <v>1426</v>
      </c>
      <c r="D542" t="s">
        <v>5062</v>
      </c>
      <c r="E542" t="s">
        <v>1427</v>
      </c>
      <c r="F542">
        <v>2</v>
      </c>
      <c r="G542">
        <v>5</v>
      </c>
      <c r="H542">
        <v>11</v>
      </c>
      <c r="I542" t="s">
        <v>57</v>
      </c>
      <c r="J542">
        <v>1</v>
      </c>
      <c r="K542" s="16" t="str">
        <f t="shared" si="17"/>
        <v>25</v>
      </c>
    </row>
    <row r="543" spans="1:11">
      <c r="A543" s="16" t="str">
        <f t="shared" si="16"/>
        <v>2512</v>
      </c>
      <c r="B543" t="s">
        <v>668</v>
      </c>
      <c r="C543" t="s">
        <v>1428</v>
      </c>
      <c r="D543" t="s">
        <v>5063</v>
      </c>
      <c r="E543" t="s">
        <v>1429</v>
      </c>
      <c r="F543">
        <v>2</v>
      </c>
      <c r="G543">
        <v>5</v>
      </c>
      <c r="H543">
        <v>12</v>
      </c>
      <c r="I543" t="s">
        <v>57</v>
      </c>
      <c r="J543">
        <v>1</v>
      </c>
      <c r="K543" s="16" t="str">
        <f t="shared" si="17"/>
        <v>25</v>
      </c>
    </row>
    <row r="544" spans="1:11">
      <c r="A544" s="16" t="str">
        <f t="shared" si="16"/>
        <v>2513</v>
      </c>
      <c r="B544" t="s">
        <v>671</v>
      </c>
      <c r="C544" t="s">
        <v>1430</v>
      </c>
      <c r="D544" t="s">
        <v>5064</v>
      </c>
      <c r="E544" t="s">
        <v>1431</v>
      </c>
      <c r="F544">
        <v>2</v>
      </c>
      <c r="G544">
        <v>5</v>
      </c>
      <c r="H544">
        <v>13</v>
      </c>
      <c r="I544" t="s">
        <v>57</v>
      </c>
      <c r="J544">
        <v>1</v>
      </c>
      <c r="K544" s="16" t="str">
        <f t="shared" si="17"/>
        <v>25</v>
      </c>
    </row>
    <row r="545" spans="1:11">
      <c r="A545" s="16" t="str">
        <f t="shared" si="16"/>
        <v>2514</v>
      </c>
      <c r="B545" t="s">
        <v>674</v>
      </c>
      <c r="C545" t="s">
        <v>1432</v>
      </c>
      <c r="D545" t="s">
        <v>5065</v>
      </c>
      <c r="E545" t="s">
        <v>1433</v>
      </c>
      <c r="F545">
        <v>2</v>
      </c>
      <c r="G545">
        <v>5</v>
      </c>
      <c r="H545">
        <v>14</v>
      </c>
      <c r="I545" t="s">
        <v>57</v>
      </c>
      <c r="J545">
        <v>1</v>
      </c>
      <c r="K545" s="16" t="str">
        <f t="shared" si="17"/>
        <v>25</v>
      </c>
    </row>
    <row r="546" spans="1:11">
      <c r="A546" s="16" t="str">
        <f t="shared" si="16"/>
        <v>2515</v>
      </c>
      <c r="B546" t="s">
        <v>677</v>
      </c>
      <c r="C546" t="s">
        <v>1434</v>
      </c>
      <c r="D546" t="s">
        <v>5066</v>
      </c>
      <c r="E546" t="s">
        <v>1435</v>
      </c>
      <c r="F546">
        <v>2</v>
      </c>
      <c r="G546">
        <v>5</v>
      </c>
      <c r="H546">
        <v>15</v>
      </c>
      <c r="I546" t="s">
        <v>57</v>
      </c>
      <c r="J546">
        <v>2</v>
      </c>
      <c r="K546" s="16" t="str">
        <f t="shared" si="17"/>
        <v>25</v>
      </c>
    </row>
    <row r="547" spans="1:11">
      <c r="A547" s="16" t="str">
        <f t="shared" si="16"/>
        <v>2516</v>
      </c>
      <c r="B547" t="s">
        <v>680</v>
      </c>
      <c r="C547" t="s">
        <v>1436</v>
      </c>
      <c r="D547" t="s">
        <v>5067</v>
      </c>
      <c r="E547" t="s">
        <v>1437</v>
      </c>
      <c r="F547">
        <v>2</v>
      </c>
      <c r="G547">
        <v>5</v>
      </c>
      <c r="H547">
        <v>16</v>
      </c>
      <c r="I547" t="s">
        <v>57</v>
      </c>
      <c r="J547">
        <v>2</v>
      </c>
      <c r="K547" s="16" t="str">
        <f t="shared" si="17"/>
        <v>25</v>
      </c>
    </row>
    <row r="548" spans="1:11">
      <c r="A548" s="16" t="str">
        <f t="shared" si="16"/>
        <v>2517</v>
      </c>
      <c r="B548" t="s">
        <v>683</v>
      </c>
      <c r="C548" t="s">
        <v>1438</v>
      </c>
      <c r="D548" t="s">
        <v>5068</v>
      </c>
      <c r="E548" t="s">
        <v>1439</v>
      </c>
      <c r="F548">
        <v>2</v>
      </c>
      <c r="G548">
        <v>5</v>
      </c>
      <c r="H548">
        <v>17</v>
      </c>
      <c r="I548" t="s">
        <v>57</v>
      </c>
      <c r="J548">
        <v>2</v>
      </c>
      <c r="K548" s="16" t="str">
        <f t="shared" si="17"/>
        <v>25</v>
      </c>
    </row>
    <row r="549" spans="1:11">
      <c r="A549" s="16" t="str">
        <f t="shared" si="16"/>
        <v>2518</v>
      </c>
      <c r="B549" t="s">
        <v>685</v>
      </c>
      <c r="C549" t="s">
        <v>1440</v>
      </c>
      <c r="D549" t="s">
        <v>5069</v>
      </c>
      <c r="E549" t="s">
        <v>1441</v>
      </c>
      <c r="F549">
        <v>2</v>
      </c>
      <c r="G549">
        <v>5</v>
      </c>
      <c r="H549">
        <v>18</v>
      </c>
      <c r="I549" t="s">
        <v>57</v>
      </c>
      <c r="J549">
        <v>2</v>
      </c>
      <c r="K549" s="16" t="str">
        <f t="shared" si="17"/>
        <v>25</v>
      </c>
    </row>
    <row r="550" spans="1:11">
      <c r="A550" s="16" t="str">
        <f t="shared" si="16"/>
        <v>2519</v>
      </c>
      <c r="B550" t="s">
        <v>688</v>
      </c>
      <c r="C550" t="s">
        <v>1442</v>
      </c>
      <c r="D550" t="s">
        <v>5070</v>
      </c>
      <c r="E550" t="s">
        <v>1443</v>
      </c>
      <c r="F550">
        <v>2</v>
      </c>
      <c r="G550">
        <v>5</v>
      </c>
      <c r="H550">
        <v>19</v>
      </c>
      <c r="I550" t="s">
        <v>57</v>
      </c>
      <c r="J550">
        <v>2</v>
      </c>
      <c r="K550" s="16" t="str">
        <f t="shared" si="17"/>
        <v>25</v>
      </c>
    </row>
    <row r="551" spans="1:11">
      <c r="A551" s="16" t="str">
        <f t="shared" si="16"/>
        <v>252</v>
      </c>
      <c r="B551" t="s">
        <v>638</v>
      </c>
      <c r="C551" t="s">
        <v>1409</v>
      </c>
      <c r="D551" t="s">
        <v>5053</v>
      </c>
      <c r="E551" t="s">
        <v>511</v>
      </c>
      <c r="F551">
        <v>2</v>
      </c>
      <c r="G551">
        <v>5</v>
      </c>
      <c r="H551">
        <v>2</v>
      </c>
      <c r="I551" t="s">
        <v>57</v>
      </c>
      <c r="J551">
        <v>1</v>
      </c>
      <c r="K551" s="16" t="str">
        <f t="shared" si="17"/>
        <v>25</v>
      </c>
    </row>
    <row r="552" spans="1:11">
      <c r="A552" s="16" t="str">
        <f t="shared" si="16"/>
        <v>2520</v>
      </c>
      <c r="B552" t="s">
        <v>691</v>
      </c>
      <c r="C552" t="s">
        <v>1444</v>
      </c>
      <c r="D552" t="s">
        <v>5071</v>
      </c>
      <c r="E552" t="s">
        <v>429</v>
      </c>
      <c r="F552">
        <v>2</v>
      </c>
      <c r="G552">
        <v>5</v>
      </c>
      <c r="H552">
        <v>20</v>
      </c>
      <c r="I552" t="s">
        <v>57</v>
      </c>
      <c r="J552">
        <v>2</v>
      </c>
      <c r="K552" s="16" t="str">
        <f t="shared" si="17"/>
        <v>25</v>
      </c>
    </row>
    <row r="553" spans="1:11">
      <c r="A553" s="16" t="str">
        <f t="shared" si="16"/>
        <v>2521</v>
      </c>
      <c r="B553" t="s">
        <v>694</v>
      </c>
      <c r="C553" t="s">
        <v>1445</v>
      </c>
      <c r="D553" t="s">
        <v>5072</v>
      </c>
      <c r="E553" t="s">
        <v>1446</v>
      </c>
      <c r="F553">
        <v>2</v>
      </c>
      <c r="G553">
        <v>5</v>
      </c>
      <c r="H553">
        <v>21</v>
      </c>
      <c r="I553" t="s">
        <v>57</v>
      </c>
      <c r="J553">
        <v>2</v>
      </c>
      <c r="K553" s="16" t="str">
        <f t="shared" si="17"/>
        <v>25</v>
      </c>
    </row>
    <row r="554" spans="1:11">
      <c r="A554" s="16" t="str">
        <f t="shared" si="16"/>
        <v>2522</v>
      </c>
      <c r="B554" t="s">
        <v>697</v>
      </c>
      <c r="C554" t="s">
        <v>1447</v>
      </c>
      <c r="D554" t="s">
        <v>5073</v>
      </c>
      <c r="E554" t="s">
        <v>1448</v>
      </c>
      <c r="F554">
        <v>2</v>
      </c>
      <c r="G554">
        <v>5</v>
      </c>
      <c r="H554">
        <v>22</v>
      </c>
      <c r="I554" t="s">
        <v>57</v>
      </c>
      <c r="J554">
        <v>2</v>
      </c>
      <c r="K554" s="16" t="str">
        <f t="shared" si="17"/>
        <v>25</v>
      </c>
    </row>
    <row r="555" spans="1:11">
      <c r="A555" s="16" t="str">
        <f t="shared" si="16"/>
        <v>2523</v>
      </c>
      <c r="B555" t="s">
        <v>700</v>
      </c>
      <c r="C555" t="s">
        <v>1449</v>
      </c>
      <c r="D555" t="s">
        <v>5074</v>
      </c>
      <c r="E555" t="s">
        <v>1450</v>
      </c>
      <c r="F555">
        <v>2</v>
      </c>
      <c r="G555">
        <v>5</v>
      </c>
      <c r="H555">
        <v>23</v>
      </c>
      <c r="I555" t="s">
        <v>57</v>
      </c>
      <c r="J555">
        <v>2</v>
      </c>
      <c r="K555" s="16" t="str">
        <f t="shared" si="17"/>
        <v>25</v>
      </c>
    </row>
    <row r="556" spans="1:11">
      <c r="A556" s="16" t="str">
        <f t="shared" si="16"/>
        <v>2524</v>
      </c>
      <c r="B556" t="s">
        <v>703</v>
      </c>
      <c r="C556" t="s">
        <v>1451</v>
      </c>
      <c r="D556" t="s">
        <v>5075</v>
      </c>
      <c r="E556" t="s">
        <v>1452</v>
      </c>
      <c r="F556">
        <v>2</v>
      </c>
      <c r="G556">
        <v>5</v>
      </c>
      <c r="H556">
        <v>24</v>
      </c>
      <c r="I556" t="s">
        <v>57</v>
      </c>
      <c r="J556">
        <v>2</v>
      </c>
      <c r="K556" s="16" t="str">
        <f t="shared" si="17"/>
        <v>25</v>
      </c>
    </row>
    <row r="557" spans="1:11">
      <c r="A557" s="16" t="str">
        <f t="shared" si="16"/>
        <v>2525</v>
      </c>
      <c r="B557" t="s">
        <v>706</v>
      </c>
      <c r="C557" t="s">
        <v>1453</v>
      </c>
      <c r="D557" t="s">
        <v>5076</v>
      </c>
      <c r="E557" t="s">
        <v>1454</v>
      </c>
      <c r="F557">
        <v>2</v>
      </c>
      <c r="G557">
        <v>5</v>
      </c>
      <c r="H557">
        <v>25</v>
      </c>
      <c r="I557" t="s">
        <v>57</v>
      </c>
      <c r="J557">
        <v>2</v>
      </c>
      <c r="K557" s="16" t="str">
        <f t="shared" si="17"/>
        <v>25</v>
      </c>
    </row>
    <row r="558" spans="1:11">
      <c r="A558" s="16" t="str">
        <f t="shared" si="16"/>
        <v>2526</v>
      </c>
      <c r="B558" t="s">
        <v>709</v>
      </c>
      <c r="C558" t="s">
        <v>1455</v>
      </c>
      <c r="D558" t="s">
        <v>5077</v>
      </c>
      <c r="E558" t="s">
        <v>856</v>
      </c>
      <c r="F558">
        <v>2</v>
      </c>
      <c r="G558">
        <v>5</v>
      </c>
      <c r="H558">
        <v>26</v>
      </c>
      <c r="I558" t="s">
        <v>57</v>
      </c>
      <c r="J558">
        <v>2</v>
      </c>
      <c r="K558" s="16" t="str">
        <f t="shared" si="17"/>
        <v>25</v>
      </c>
    </row>
    <row r="559" spans="1:11">
      <c r="A559" s="16" t="str">
        <f t="shared" si="16"/>
        <v>2527</v>
      </c>
      <c r="B559" t="s">
        <v>712</v>
      </c>
      <c r="C559" t="s">
        <v>1456</v>
      </c>
      <c r="D559" t="s">
        <v>5078</v>
      </c>
      <c r="E559" t="s">
        <v>1457</v>
      </c>
      <c r="F559">
        <v>2</v>
      </c>
      <c r="G559">
        <v>5</v>
      </c>
      <c r="H559">
        <v>27</v>
      </c>
      <c r="I559" t="s">
        <v>57</v>
      </c>
      <c r="J559">
        <v>2</v>
      </c>
      <c r="K559" s="16" t="str">
        <f t="shared" si="17"/>
        <v>25</v>
      </c>
    </row>
    <row r="560" spans="1:11">
      <c r="A560" s="16" t="str">
        <f t="shared" si="16"/>
        <v>2528</v>
      </c>
      <c r="B560" t="s">
        <v>715</v>
      </c>
      <c r="C560" t="s">
        <v>1458</v>
      </c>
      <c r="D560" t="s">
        <v>5079</v>
      </c>
      <c r="E560" t="s">
        <v>1459</v>
      </c>
      <c r="F560">
        <v>2</v>
      </c>
      <c r="G560">
        <v>5</v>
      </c>
      <c r="H560">
        <v>28</v>
      </c>
      <c r="I560" t="s">
        <v>57</v>
      </c>
      <c r="J560">
        <v>2</v>
      </c>
      <c r="K560" s="16" t="str">
        <f t="shared" si="17"/>
        <v>25</v>
      </c>
    </row>
    <row r="561" spans="1:11">
      <c r="A561" s="16" t="str">
        <f t="shared" si="16"/>
        <v>2529</v>
      </c>
      <c r="B561" t="s">
        <v>718</v>
      </c>
      <c r="C561" t="s">
        <v>1460</v>
      </c>
      <c r="D561" t="s">
        <v>5080</v>
      </c>
      <c r="E561" t="s">
        <v>640</v>
      </c>
      <c r="F561">
        <v>2</v>
      </c>
      <c r="G561">
        <v>5</v>
      </c>
      <c r="H561">
        <v>29</v>
      </c>
      <c r="I561" t="s">
        <v>57</v>
      </c>
      <c r="J561">
        <v>2</v>
      </c>
      <c r="K561" s="16" t="str">
        <f t="shared" si="17"/>
        <v>25</v>
      </c>
    </row>
    <row r="562" spans="1:11">
      <c r="A562" s="16" t="str">
        <f t="shared" si="16"/>
        <v>253</v>
      </c>
      <c r="B562" t="s">
        <v>641</v>
      </c>
      <c r="C562" t="s">
        <v>1410</v>
      </c>
      <c r="D562" t="s">
        <v>5054</v>
      </c>
      <c r="E562" t="s">
        <v>1411</v>
      </c>
      <c r="F562">
        <v>2</v>
      </c>
      <c r="G562">
        <v>5</v>
      </c>
      <c r="H562">
        <v>3</v>
      </c>
      <c r="I562" t="s">
        <v>57</v>
      </c>
      <c r="J562">
        <v>1</v>
      </c>
      <c r="K562" s="16" t="str">
        <f t="shared" si="17"/>
        <v>25</v>
      </c>
    </row>
    <row r="563" spans="1:11">
      <c r="A563" s="16" t="str">
        <f t="shared" si="16"/>
        <v>2530</v>
      </c>
      <c r="B563" t="s">
        <v>721</v>
      </c>
      <c r="C563" t="s">
        <v>1461</v>
      </c>
      <c r="D563" t="s">
        <v>5081</v>
      </c>
      <c r="E563" t="s">
        <v>1462</v>
      </c>
      <c r="F563">
        <v>2</v>
      </c>
      <c r="G563">
        <v>5</v>
      </c>
      <c r="H563">
        <v>30</v>
      </c>
      <c r="I563" t="s">
        <v>57</v>
      </c>
      <c r="J563">
        <v>2</v>
      </c>
      <c r="K563" s="16" t="str">
        <f t="shared" si="17"/>
        <v>25</v>
      </c>
    </row>
    <row r="564" spans="1:11">
      <c r="A564" s="16" t="str">
        <f t="shared" si="16"/>
        <v>2531</v>
      </c>
      <c r="B564" t="s">
        <v>724</v>
      </c>
      <c r="C564" t="s">
        <v>1463</v>
      </c>
      <c r="D564" t="s">
        <v>5082</v>
      </c>
      <c r="E564" t="s">
        <v>1464</v>
      </c>
      <c r="F564">
        <v>2</v>
      </c>
      <c r="G564">
        <v>5</v>
      </c>
      <c r="H564">
        <v>31</v>
      </c>
      <c r="I564" t="s">
        <v>57</v>
      </c>
      <c r="J564">
        <v>2</v>
      </c>
      <c r="K564" s="16" t="str">
        <f t="shared" si="17"/>
        <v>25</v>
      </c>
    </row>
    <row r="565" spans="1:11">
      <c r="A565" s="16" t="str">
        <f t="shared" si="16"/>
        <v>2532</v>
      </c>
      <c r="B565" t="s">
        <v>727</v>
      </c>
      <c r="C565" t="s">
        <v>1465</v>
      </c>
      <c r="D565" t="s">
        <v>5083</v>
      </c>
      <c r="E565" t="s">
        <v>1466</v>
      </c>
      <c r="F565">
        <v>2</v>
      </c>
      <c r="G565">
        <v>5</v>
      </c>
      <c r="H565">
        <v>32</v>
      </c>
      <c r="I565" t="s">
        <v>57</v>
      </c>
      <c r="J565">
        <v>2</v>
      </c>
      <c r="K565" s="16" t="str">
        <f t="shared" si="17"/>
        <v>25</v>
      </c>
    </row>
    <row r="566" spans="1:11">
      <c r="A566" s="16" t="str">
        <f t="shared" si="16"/>
        <v>2533</v>
      </c>
      <c r="B566" t="s">
        <v>730</v>
      </c>
      <c r="C566" t="s">
        <v>1467</v>
      </c>
      <c r="D566" t="s">
        <v>5084</v>
      </c>
      <c r="E566" t="s">
        <v>1468</v>
      </c>
      <c r="F566">
        <v>2</v>
      </c>
      <c r="G566">
        <v>5</v>
      </c>
      <c r="H566">
        <v>33</v>
      </c>
      <c r="I566" t="s">
        <v>57</v>
      </c>
      <c r="J566">
        <v>2</v>
      </c>
      <c r="K566" s="16" t="str">
        <f t="shared" si="17"/>
        <v>25</v>
      </c>
    </row>
    <row r="567" spans="1:11">
      <c r="A567" s="16" t="str">
        <f t="shared" si="16"/>
        <v>2534</v>
      </c>
      <c r="B567" t="s">
        <v>733</v>
      </c>
      <c r="C567" t="s">
        <v>1469</v>
      </c>
      <c r="D567" t="s">
        <v>5085</v>
      </c>
      <c r="E567" t="s">
        <v>1470</v>
      </c>
      <c r="F567">
        <v>2</v>
      </c>
      <c r="G567">
        <v>5</v>
      </c>
      <c r="H567">
        <v>34</v>
      </c>
      <c r="I567" t="s">
        <v>57</v>
      </c>
      <c r="J567">
        <v>2</v>
      </c>
      <c r="K567" s="16" t="str">
        <f t="shared" si="17"/>
        <v>25</v>
      </c>
    </row>
    <row r="568" spans="1:11">
      <c r="A568" s="16" t="str">
        <f t="shared" si="16"/>
        <v>254</v>
      </c>
      <c r="B568" t="s">
        <v>644</v>
      </c>
      <c r="C568" t="s">
        <v>1412</v>
      </c>
      <c r="D568" t="s">
        <v>5055</v>
      </c>
      <c r="E568" t="s">
        <v>1413</v>
      </c>
      <c r="F568">
        <v>2</v>
      </c>
      <c r="G568">
        <v>5</v>
      </c>
      <c r="H568">
        <v>4</v>
      </c>
      <c r="I568" t="s">
        <v>57</v>
      </c>
      <c r="J568">
        <v>1</v>
      </c>
      <c r="K568" s="16" t="str">
        <f t="shared" si="17"/>
        <v>25</v>
      </c>
    </row>
    <row r="569" spans="1:11">
      <c r="A569" s="16" t="str">
        <f t="shared" si="16"/>
        <v>255</v>
      </c>
      <c r="B569" t="s">
        <v>647</v>
      </c>
      <c r="C569" t="s">
        <v>1414</v>
      </c>
      <c r="D569" t="s">
        <v>5056</v>
      </c>
      <c r="E569" t="s">
        <v>1415</v>
      </c>
      <c r="F569">
        <v>2</v>
      </c>
      <c r="G569">
        <v>5</v>
      </c>
      <c r="H569">
        <v>5</v>
      </c>
      <c r="I569" t="s">
        <v>57</v>
      </c>
      <c r="J569">
        <v>1</v>
      </c>
      <c r="K569" s="16" t="str">
        <f t="shared" si="17"/>
        <v>25</v>
      </c>
    </row>
    <row r="570" spans="1:11">
      <c r="A570" s="16" t="str">
        <f t="shared" si="16"/>
        <v>256</v>
      </c>
      <c r="B570" t="s">
        <v>650</v>
      </c>
      <c r="C570" t="s">
        <v>1416</v>
      </c>
      <c r="D570" t="s">
        <v>5057</v>
      </c>
      <c r="E570" t="s">
        <v>1417</v>
      </c>
      <c r="F570">
        <v>2</v>
      </c>
      <c r="G570">
        <v>5</v>
      </c>
      <c r="H570">
        <v>6</v>
      </c>
      <c r="I570" t="s">
        <v>57</v>
      </c>
      <c r="J570">
        <v>1</v>
      </c>
      <c r="K570" s="16" t="str">
        <f t="shared" si="17"/>
        <v>25</v>
      </c>
    </row>
    <row r="571" spans="1:11">
      <c r="A571" s="16" t="str">
        <f t="shared" si="16"/>
        <v>257</v>
      </c>
      <c r="B571" t="s">
        <v>653</v>
      </c>
      <c r="C571" t="s">
        <v>1418</v>
      </c>
      <c r="D571" t="s">
        <v>5058</v>
      </c>
      <c r="E571" t="s">
        <v>1419</v>
      </c>
      <c r="F571">
        <v>2</v>
      </c>
      <c r="G571">
        <v>5</v>
      </c>
      <c r="H571">
        <v>7</v>
      </c>
      <c r="I571" t="s">
        <v>57</v>
      </c>
      <c r="J571">
        <v>1</v>
      </c>
      <c r="K571" s="16" t="str">
        <f t="shared" si="17"/>
        <v>25</v>
      </c>
    </row>
    <row r="572" spans="1:11">
      <c r="A572" s="16" t="str">
        <f t="shared" si="16"/>
        <v>258</v>
      </c>
      <c r="B572" t="s">
        <v>656</v>
      </c>
      <c r="C572" t="s">
        <v>1420</v>
      </c>
      <c r="D572" t="s">
        <v>5059</v>
      </c>
      <c r="E572" t="s">
        <v>1421</v>
      </c>
      <c r="F572">
        <v>2</v>
      </c>
      <c r="G572">
        <v>5</v>
      </c>
      <c r="H572">
        <v>8</v>
      </c>
      <c r="I572" t="s">
        <v>57</v>
      </c>
      <c r="J572">
        <v>1</v>
      </c>
      <c r="K572" s="16" t="str">
        <f t="shared" si="17"/>
        <v>25</v>
      </c>
    </row>
    <row r="573" spans="1:11">
      <c r="A573" s="16" t="str">
        <f t="shared" si="16"/>
        <v>259</v>
      </c>
      <c r="B573" t="s">
        <v>659</v>
      </c>
      <c r="C573" t="s">
        <v>1422</v>
      </c>
      <c r="D573" t="s">
        <v>5060</v>
      </c>
      <c r="E573" t="s">
        <v>1423</v>
      </c>
      <c r="F573">
        <v>2</v>
      </c>
      <c r="G573">
        <v>5</v>
      </c>
      <c r="H573">
        <v>9</v>
      </c>
      <c r="I573" t="s">
        <v>57</v>
      </c>
      <c r="J573">
        <v>1</v>
      </c>
      <c r="K573" s="16" t="str">
        <f t="shared" si="17"/>
        <v>25</v>
      </c>
    </row>
    <row r="574" spans="1:11">
      <c r="A574" s="16" t="str">
        <f t="shared" si="16"/>
        <v>261</v>
      </c>
      <c r="B574" t="s">
        <v>736</v>
      </c>
      <c r="C574" t="s">
        <v>1471</v>
      </c>
      <c r="D574" t="s">
        <v>5086</v>
      </c>
      <c r="E574" t="s">
        <v>1472</v>
      </c>
      <c r="F574">
        <v>2</v>
      </c>
      <c r="G574">
        <v>6</v>
      </c>
      <c r="H574">
        <v>1</v>
      </c>
      <c r="I574" t="s">
        <v>57</v>
      </c>
      <c r="J574">
        <v>1</v>
      </c>
      <c r="K574" s="16" t="str">
        <f t="shared" si="17"/>
        <v>26</v>
      </c>
    </row>
    <row r="575" spans="1:11">
      <c r="A575" s="16" t="str">
        <f t="shared" si="16"/>
        <v>2610</v>
      </c>
      <c r="B575" t="s">
        <v>762</v>
      </c>
      <c r="C575" t="s">
        <v>1487</v>
      </c>
      <c r="D575" t="s">
        <v>5095</v>
      </c>
      <c r="E575" t="s">
        <v>1488</v>
      </c>
      <c r="F575">
        <v>2</v>
      </c>
      <c r="G575">
        <v>6</v>
      </c>
      <c r="H575">
        <v>10</v>
      </c>
      <c r="I575" t="s">
        <v>57</v>
      </c>
      <c r="J575">
        <v>1</v>
      </c>
      <c r="K575" s="16" t="str">
        <f t="shared" si="17"/>
        <v>26</v>
      </c>
    </row>
    <row r="576" spans="1:11">
      <c r="A576" s="16" t="str">
        <f t="shared" si="16"/>
        <v>2611</v>
      </c>
      <c r="B576" t="s">
        <v>764</v>
      </c>
      <c r="C576" t="s">
        <v>1489</v>
      </c>
      <c r="D576" t="s">
        <v>5096</v>
      </c>
      <c r="E576" t="s">
        <v>1490</v>
      </c>
      <c r="F576">
        <v>2</v>
      </c>
      <c r="G576">
        <v>6</v>
      </c>
      <c r="H576">
        <v>11</v>
      </c>
      <c r="I576" t="s">
        <v>57</v>
      </c>
      <c r="J576">
        <v>1</v>
      </c>
      <c r="K576" s="16" t="str">
        <f t="shared" si="17"/>
        <v>26</v>
      </c>
    </row>
    <row r="577" spans="1:11">
      <c r="A577" s="16" t="str">
        <f t="shared" si="16"/>
        <v>2612</v>
      </c>
      <c r="B577" t="s">
        <v>766</v>
      </c>
      <c r="C577" t="s">
        <v>1491</v>
      </c>
      <c r="D577" t="s">
        <v>5097</v>
      </c>
      <c r="E577" t="s">
        <v>1492</v>
      </c>
      <c r="F577">
        <v>2</v>
      </c>
      <c r="G577">
        <v>6</v>
      </c>
      <c r="H577">
        <v>12</v>
      </c>
      <c r="I577" t="s">
        <v>57</v>
      </c>
      <c r="J577">
        <v>1</v>
      </c>
      <c r="K577" s="16" t="str">
        <f t="shared" si="17"/>
        <v>26</v>
      </c>
    </row>
    <row r="578" spans="1:11">
      <c r="A578" s="16" t="str">
        <f t="shared" si="16"/>
        <v>2613</v>
      </c>
      <c r="B578" t="s">
        <v>769</v>
      </c>
      <c r="C578" t="s">
        <v>1493</v>
      </c>
      <c r="D578" t="s">
        <v>5098</v>
      </c>
      <c r="E578" t="s">
        <v>372</v>
      </c>
      <c r="F578">
        <v>2</v>
      </c>
      <c r="G578">
        <v>6</v>
      </c>
      <c r="H578">
        <v>13</v>
      </c>
      <c r="I578" t="s">
        <v>57</v>
      </c>
      <c r="J578">
        <v>1</v>
      </c>
      <c r="K578" s="16" t="str">
        <f t="shared" si="17"/>
        <v>26</v>
      </c>
    </row>
    <row r="579" spans="1:11">
      <c r="A579" s="16" t="str">
        <f t="shared" ref="A579:A642" si="18">CONCATENATE(F579,G579,H579)</f>
        <v>2614</v>
      </c>
      <c r="B579" t="s">
        <v>772</v>
      </c>
      <c r="C579" t="s">
        <v>1494</v>
      </c>
      <c r="D579" t="s">
        <v>5099</v>
      </c>
      <c r="E579" t="s">
        <v>375</v>
      </c>
      <c r="F579">
        <v>2</v>
      </c>
      <c r="G579">
        <v>6</v>
      </c>
      <c r="H579">
        <v>14</v>
      </c>
      <c r="I579" t="s">
        <v>57</v>
      </c>
      <c r="J579">
        <v>1</v>
      </c>
      <c r="K579" s="16" t="str">
        <f t="shared" ref="K579:K642" si="19">CONCATENATE(F579,G579)</f>
        <v>26</v>
      </c>
    </row>
    <row r="580" spans="1:11">
      <c r="A580" s="16" t="str">
        <f t="shared" si="18"/>
        <v>2615</v>
      </c>
      <c r="B580" t="s">
        <v>775</v>
      </c>
      <c r="C580" t="s">
        <v>1495</v>
      </c>
      <c r="D580" t="s">
        <v>5100</v>
      </c>
      <c r="E580" t="s">
        <v>1496</v>
      </c>
      <c r="F580">
        <v>2</v>
      </c>
      <c r="G580">
        <v>6</v>
      </c>
      <c r="H580">
        <v>15</v>
      </c>
      <c r="I580" t="s">
        <v>57</v>
      </c>
      <c r="J580">
        <v>1</v>
      </c>
      <c r="K580" s="16" t="str">
        <f t="shared" si="19"/>
        <v>26</v>
      </c>
    </row>
    <row r="581" spans="1:11">
      <c r="A581" s="16" t="str">
        <f t="shared" si="18"/>
        <v>2616</v>
      </c>
      <c r="B581" t="s">
        <v>778</v>
      </c>
      <c r="C581" t="s">
        <v>1497</v>
      </c>
      <c r="D581" t="s">
        <v>5101</v>
      </c>
      <c r="E581" t="s">
        <v>1498</v>
      </c>
      <c r="F581">
        <v>2</v>
      </c>
      <c r="G581">
        <v>6</v>
      </c>
      <c r="H581">
        <v>16</v>
      </c>
      <c r="I581" t="s">
        <v>57</v>
      </c>
      <c r="J581">
        <v>1</v>
      </c>
      <c r="K581" s="16" t="str">
        <f t="shared" si="19"/>
        <v>26</v>
      </c>
    </row>
    <row r="582" spans="1:11">
      <c r="A582" s="16" t="str">
        <f t="shared" si="18"/>
        <v>2617</v>
      </c>
      <c r="B582" t="s">
        <v>781</v>
      </c>
      <c r="C582" t="s">
        <v>1499</v>
      </c>
      <c r="D582" t="s">
        <v>5102</v>
      </c>
      <c r="E582" t="s">
        <v>1500</v>
      </c>
      <c r="F582">
        <v>2</v>
      </c>
      <c r="G582">
        <v>6</v>
      </c>
      <c r="H582">
        <v>17</v>
      </c>
      <c r="I582" t="s">
        <v>57</v>
      </c>
      <c r="J582">
        <v>1</v>
      </c>
      <c r="K582" s="16" t="str">
        <f t="shared" si="19"/>
        <v>26</v>
      </c>
    </row>
    <row r="583" spans="1:11">
      <c r="A583" s="16" t="str">
        <f t="shared" si="18"/>
        <v>2618</v>
      </c>
      <c r="B583" t="s">
        <v>784</v>
      </c>
      <c r="C583" t="s">
        <v>1501</v>
      </c>
      <c r="D583" t="s">
        <v>5103</v>
      </c>
      <c r="E583" t="s">
        <v>1502</v>
      </c>
      <c r="F583">
        <v>2</v>
      </c>
      <c r="G583">
        <v>6</v>
      </c>
      <c r="H583">
        <v>18</v>
      </c>
      <c r="I583" t="s">
        <v>57</v>
      </c>
      <c r="J583">
        <v>1</v>
      </c>
      <c r="K583" s="16" t="str">
        <f t="shared" si="19"/>
        <v>26</v>
      </c>
    </row>
    <row r="584" spans="1:11">
      <c r="A584" s="16" t="str">
        <f t="shared" si="18"/>
        <v>2619</v>
      </c>
      <c r="B584" t="s">
        <v>787</v>
      </c>
      <c r="C584" t="s">
        <v>1503</v>
      </c>
      <c r="D584" t="s">
        <v>5104</v>
      </c>
      <c r="E584" t="s">
        <v>1504</v>
      </c>
      <c r="F584">
        <v>2</v>
      </c>
      <c r="G584">
        <v>6</v>
      </c>
      <c r="H584">
        <v>19</v>
      </c>
      <c r="I584" t="s">
        <v>57</v>
      </c>
      <c r="J584">
        <v>1</v>
      </c>
      <c r="K584" s="16" t="str">
        <f t="shared" si="19"/>
        <v>26</v>
      </c>
    </row>
    <row r="585" spans="1:11">
      <c r="A585" s="16" t="str">
        <f t="shared" si="18"/>
        <v>262</v>
      </c>
      <c r="B585" t="s">
        <v>739</v>
      </c>
      <c r="C585" t="s">
        <v>1473</v>
      </c>
      <c r="D585" t="s">
        <v>5087</v>
      </c>
      <c r="E585" t="s">
        <v>1474</v>
      </c>
      <c r="F585">
        <v>2</v>
      </c>
      <c r="G585">
        <v>6</v>
      </c>
      <c r="H585">
        <v>2</v>
      </c>
      <c r="I585" t="s">
        <v>57</v>
      </c>
      <c r="J585">
        <v>1</v>
      </c>
      <c r="K585" s="16" t="str">
        <f t="shared" si="19"/>
        <v>26</v>
      </c>
    </row>
    <row r="586" spans="1:11">
      <c r="A586" s="16" t="str">
        <f t="shared" si="18"/>
        <v>2620</v>
      </c>
      <c r="B586" t="s">
        <v>790</v>
      </c>
      <c r="C586" t="s">
        <v>1505</v>
      </c>
      <c r="D586" t="s">
        <v>5105</v>
      </c>
      <c r="E586" t="s">
        <v>1506</v>
      </c>
      <c r="F586">
        <v>2</v>
      </c>
      <c r="G586">
        <v>6</v>
      </c>
      <c r="H586">
        <v>20</v>
      </c>
      <c r="I586" t="s">
        <v>57</v>
      </c>
      <c r="J586">
        <v>1</v>
      </c>
      <c r="K586" s="16" t="str">
        <f t="shared" si="19"/>
        <v>26</v>
      </c>
    </row>
    <row r="587" spans="1:11">
      <c r="A587" s="16" t="str">
        <f t="shared" si="18"/>
        <v>2621</v>
      </c>
      <c r="B587" t="s">
        <v>792</v>
      </c>
      <c r="C587" t="s">
        <v>1507</v>
      </c>
      <c r="D587" t="s">
        <v>5106</v>
      </c>
      <c r="E587" t="s">
        <v>1423</v>
      </c>
      <c r="F587">
        <v>2</v>
      </c>
      <c r="G587">
        <v>6</v>
      </c>
      <c r="H587">
        <v>21</v>
      </c>
      <c r="I587" t="s">
        <v>57</v>
      </c>
      <c r="J587">
        <v>1</v>
      </c>
      <c r="K587" s="16" t="str">
        <f t="shared" si="19"/>
        <v>26</v>
      </c>
    </row>
    <row r="588" spans="1:11">
      <c r="A588" s="16" t="str">
        <f t="shared" si="18"/>
        <v>2622</v>
      </c>
      <c r="B588" t="s">
        <v>795</v>
      </c>
      <c r="C588" t="s">
        <v>1508</v>
      </c>
      <c r="D588" t="s">
        <v>5107</v>
      </c>
      <c r="E588" t="s">
        <v>1509</v>
      </c>
      <c r="F588">
        <v>2</v>
      </c>
      <c r="G588">
        <v>6</v>
      </c>
      <c r="H588">
        <v>22</v>
      </c>
      <c r="I588" t="s">
        <v>57</v>
      </c>
      <c r="J588">
        <v>1</v>
      </c>
      <c r="K588" s="16" t="str">
        <f t="shared" si="19"/>
        <v>26</v>
      </c>
    </row>
    <row r="589" spans="1:11">
      <c r="A589" s="16" t="str">
        <f t="shared" si="18"/>
        <v>2623</v>
      </c>
      <c r="B589" t="s">
        <v>798</v>
      </c>
      <c r="C589" t="s">
        <v>1510</v>
      </c>
      <c r="D589" t="s">
        <v>5108</v>
      </c>
      <c r="E589" t="s">
        <v>1511</v>
      </c>
      <c r="F589">
        <v>2</v>
      </c>
      <c r="G589">
        <v>6</v>
      </c>
      <c r="H589">
        <v>23</v>
      </c>
      <c r="I589" t="s">
        <v>57</v>
      </c>
      <c r="J589">
        <v>1</v>
      </c>
      <c r="K589" s="16" t="str">
        <f t="shared" si="19"/>
        <v>26</v>
      </c>
    </row>
    <row r="590" spans="1:11">
      <c r="A590" s="16" t="str">
        <f t="shared" si="18"/>
        <v>2624</v>
      </c>
      <c r="B590" t="s">
        <v>801</v>
      </c>
      <c r="C590" t="s">
        <v>1512</v>
      </c>
      <c r="D590" t="s">
        <v>5109</v>
      </c>
      <c r="E590" t="s">
        <v>1513</v>
      </c>
      <c r="F590">
        <v>2</v>
      </c>
      <c r="G590">
        <v>6</v>
      </c>
      <c r="H590">
        <v>24</v>
      </c>
      <c r="I590" t="s">
        <v>57</v>
      </c>
      <c r="J590">
        <v>1</v>
      </c>
      <c r="K590" s="16" t="str">
        <f t="shared" si="19"/>
        <v>26</v>
      </c>
    </row>
    <row r="591" spans="1:11">
      <c r="A591" s="16" t="str">
        <f t="shared" si="18"/>
        <v>2625</v>
      </c>
      <c r="B591" t="s">
        <v>804</v>
      </c>
      <c r="C591" t="s">
        <v>1514</v>
      </c>
      <c r="D591" t="s">
        <v>5110</v>
      </c>
      <c r="E591" t="s">
        <v>1515</v>
      </c>
      <c r="F591">
        <v>2</v>
      </c>
      <c r="G591">
        <v>6</v>
      </c>
      <c r="H591">
        <v>25</v>
      </c>
      <c r="I591" t="s">
        <v>57</v>
      </c>
      <c r="J591">
        <v>1</v>
      </c>
      <c r="K591" s="16" t="str">
        <f t="shared" si="19"/>
        <v>26</v>
      </c>
    </row>
    <row r="592" spans="1:11">
      <c r="A592" s="16" t="str">
        <f t="shared" si="18"/>
        <v>2626</v>
      </c>
      <c r="B592" t="s">
        <v>807</v>
      </c>
      <c r="C592" t="s">
        <v>1516</v>
      </c>
      <c r="D592" t="s">
        <v>5111</v>
      </c>
      <c r="E592" t="s">
        <v>676</v>
      </c>
      <c r="F592">
        <v>2</v>
      </c>
      <c r="G592">
        <v>6</v>
      </c>
      <c r="H592">
        <v>26</v>
      </c>
      <c r="I592" t="s">
        <v>57</v>
      </c>
      <c r="J592">
        <v>1</v>
      </c>
      <c r="K592" s="16" t="str">
        <f t="shared" si="19"/>
        <v>26</v>
      </c>
    </row>
    <row r="593" spans="1:11">
      <c r="A593" s="16" t="str">
        <f t="shared" si="18"/>
        <v>2627</v>
      </c>
      <c r="B593" t="s">
        <v>810</v>
      </c>
      <c r="C593" t="s">
        <v>1517</v>
      </c>
      <c r="D593" t="s">
        <v>5112</v>
      </c>
      <c r="E593" t="s">
        <v>1518</v>
      </c>
      <c r="F593">
        <v>2</v>
      </c>
      <c r="G593">
        <v>6</v>
      </c>
      <c r="H593">
        <v>27</v>
      </c>
      <c r="I593" t="s">
        <v>57</v>
      </c>
      <c r="J593">
        <v>1</v>
      </c>
      <c r="K593" s="16" t="str">
        <f t="shared" si="19"/>
        <v>26</v>
      </c>
    </row>
    <row r="594" spans="1:11">
      <c r="A594" s="16" t="str">
        <f t="shared" si="18"/>
        <v>2628</v>
      </c>
      <c r="B594" t="s">
        <v>813</v>
      </c>
      <c r="C594" t="s">
        <v>1519</v>
      </c>
      <c r="D594" t="s">
        <v>5113</v>
      </c>
      <c r="E594" t="s">
        <v>1520</v>
      </c>
      <c r="F594">
        <v>2</v>
      </c>
      <c r="G594">
        <v>6</v>
      </c>
      <c r="H594">
        <v>28</v>
      </c>
      <c r="I594" t="s">
        <v>57</v>
      </c>
      <c r="J594">
        <v>1</v>
      </c>
      <c r="K594" s="16" t="str">
        <f t="shared" si="19"/>
        <v>26</v>
      </c>
    </row>
    <row r="595" spans="1:11">
      <c r="A595" s="16" t="str">
        <f t="shared" si="18"/>
        <v>2629</v>
      </c>
      <c r="B595" t="s">
        <v>816</v>
      </c>
      <c r="C595" t="s">
        <v>1521</v>
      </c>
      <c r="D595" t="s">
        <v>5114</v>
      </c>
      <c r="E595" t="s">
        <v>1522</v>
      </c>
      <c r="F595">
        <v>2</v>
      </c>
      <c r="G595">
        <v>6</v>
      </c>
      <c r="H595">
        <v>29</v>
      </c>
      <c r="I595" t="s">
        <v>57</v>
      </c>
      <c r="J595">
        <v>1</v>
      </c>
      <c r="K595" s="16" t="str">
        <f t="shared" si="19"/>
        <v>26</v>
      </c>
    </row>
    <row r="596" spans="1:11">
      <c r="A596" s="16" t="str">
        <f t="shared" si="18"/>
        <v>263</v>
      </c>
      <c r="B596" t="s">
        <v>742</v>
      </c>
      <c r="C596" t="s">
        <v>1475</v>
      </c>
      <c r="D596" t="s">
        <v>5088</v>
      </c>
      <c r="E596" t="s">
        <v>1476</v>
      </c>
      <c r="F596">
        <v>2</v>
      </c>
      <c r="G596">
        <v>6</v>
      </c>
      <c r="H596">
        <v>3</v>
      </c>
      <c r="I596" t="s">
        <v>57</v>
      </c>
      <c r="J596">
        <v>1</v>
      </c>
      <c r="K596" s="16" t="str">
        <f t="shared" si="19"/>
        <v>26</v>
      </c>
    </row>
    <row r="597" spans="1:11">
      <c r="A597" s="16" t="str">
        <f t="shared" si="18"/>
        <v>2630</v>
      </c>
      <c r="B597" t="s">
        <v>819</v>
      </c>
      <c r="C597" t="s">
        <v>1523</v>
      </c>
      <c r="D597" t="s">
        <v>5115</v>
      </c>
      <c r="E597" t="s">
        <v>1524</v>
      </c>
      <c r="F597">
        <v>2</v>
      </c>
      <c r="G597">
        <v>6</v>
      </c>
      <c r="H597">
        <v>30</v>
      </c>
      <c r="I597" t="s">
        <v>57</v>
      </c>
      <c r="J597">
        <v>1</v>
      </c>
      <c r="K597" s="16" t="str">
        <f t="shared" si="19"/>
        <v>26</v>
      </c>
    </row>
    <row r="598" spans="1:11">
      <c r="A598" s="16" t="str">
        <f t="shared" si="18"/>
        <v>2631</v>
      </c>
      <c r="B598" t="s">
        <v>822</v>
      </c>
      <c r="C598" t="s">
        <v>1525</v>
      </c>
      <c r="D598" t="s">
        <v>5116</v>
      </c>
      <c r="E598" t="s">
        <v>1526</v>
      </c>
      <c r="F598">
        <v>2</v>
      </c>
      <c r="G598">
        <v>6</v>
      </c>
      <c r="H598">
        <v>31</v>
      </c>
      <c r="I598" t="s">
        <v>57</v>
      </c>
      <c r="J598">
        <v>1</v>
      </c>
      <c r="K598" s="16" t="str">
        <f t="shared" si="19"/>
        <v>26</v>
      </c>
    </row>
    <row r="599" spans="1:11">
      <c r="A599" s="16" t="str">
        <f t="shared" si="18"/>
        <v>2632</v>
      </c>
      <c r="B599" t="s">
        <v>825</v>
      </c>
      <c r="C599" t="s">
        <v>1527</v>
      </c>
      <c r="D599" t="s">
        <v>5117</v>
      </c>
      <c r="E599" t="s">
        <v>1528</v>
      </c>
      <c r="F599">
        <v>2</v>
      </c>
      <c r="G599">
        <v>6</v>
      </c>
      <c r="H599">
        <v>32</v>
      </c>
      <c r="I599" t="s">
        <v>57</v>
      </c>
      <c r="J599">
        <v>1</v>
      </c>
      <c r="K599" s="16" t="str">
        <f t="shared" si="19"/>
        <v>26</v>
      </c>
    </row>
    <row r="600" spans="1:11">
      <c r="A600" s="16" t="str">
        <f t="shared" si="18"/>
        <v>2633</v>
      </c>
      <c r="B600" t="s">
        <v>828</v>
      </c>
      <c r="C600" t="s">
        <v>1529</v>
      </c>
      <c r="D600" t="s">
        <v>5118</v>
      </c>
      <c r="E600" t="s">
        <v>1055</v>
      </c>
      <c r="F600">
        <v>2</v>
      </c>
      <c r="G600">
        <v>6</v>
      </c>
      <c r="H600">
        <v>33</v>
      </c>
      <c r="I600" t="s">
        <v>57</v>
      </c>
      <c r="J600">
        <v>1</v>
      </c>
      <c r="K600" s="16" t="str">
        <f t="shared" si="19"/>
        <v>26</v>
      </c>
    </row>
    <row r="601" spans="1:11">
      <c r="A601" s="16" t="str">
        <f t="shared" si="18"/>
        <v>2634</v>
      </c>
      <c r="B601" t="s">
        <v>831</v>
      </c>
      <c r="C601" t="s">
        <v>1530</v>
      </c>
      <c r="D601" t="s">
        <v>5119</v>
      </c>
      <c r="E601" t="s">
        <v>1531</v>
      </c>
      <c r="F601">
        <v>2</v>
      </c>
      <c r="G601">
        <v>6</v>
      </c>
      <c r="H601">
        <v>34</v>
      </c>
      <c r="I601" t="s">
        <v>57</v>
      </c>
      <c r="J601">
        <v>1</v>
      </c>
      <c r="K601" s="16" t="str">
        <f t="shared" si="19"/>
        <v>26</v>
      </c>
    </row>
    <row r="602" spans="1:11">
      <c r="A602" s="16" t="str">
        <f t="shared" si="18"/>
        <v>2635</v>
      </c>
      <c r="B602" t="s">
        <v>834</v>
      </c>
      <c r="C602" t="s">
        <v>1532</v>
      </c>
      <c r="D602" t="s">
        <v>5120</v>
      </c>
      <c r="E602" t="s">
        <v>1533</v>
      </c>
      <c r="F602">
        <v>2</v>
      </c>
      <c r="G602">
        <v>6</v>
      </c>
      <c r="H602">
        <v>35</v>
      </c>
      <c r="I602" t="s">
        <v>57</v>
      </c>
      <c r="J602">
        <v>2</v>
      </c>
      <c r="K602" s="16" t="str">
        <f t="shared" si="19"/>
        <v>26</v>
      </c>
    </row>
    <row r="603" spans="1:11">
      <c r="A603" s="16" t="str">
        <f t="shared" si="18"/>
        <v>2636</v>
      </c>
      <c r="B603" t="s">
        <v>837</v>
      </c>
      <c r="C603" t="s">
        <v>1534</v>
      </c>
      <c r="D603" t="s">
        <v>5121</v>
      </c>
      <c r="E603" t="s">
        <v>1535</v>
      </c>
      <c r="F603">
        <v>2</v>
      </c>
      <c r="G603">
        <v>6</v>
      </c>
      <c r="H603">
        <v>36</v>
      </c>
      <c r="I603" t="s">
        <v>57</v>
      </c>
      <c r="J603">
        <v>2</v>
      </c>
      <c r="K603" s="16" t="str">
        <f t="shared" si="19"/>
        <v>26</v>
      </c>
    </row>
    <row r="604" spans="1:11">
      <c r="A604" s="16" t="str">
        <f t="shared" si="18"/>
        <v>2637</v>
      </c>
      <c r="B604" t="s">
        <v>839</v>
      </c>
      <c r="C604" t="s">
        <v>1536</v>
      </c>
      <c r="D604" t="s">
        <v>5122</v>
      </c>
      <c r="E604" t="s">
        <v>1537</v>
      </c>
      <c r="F604">
        <v>2</v>
      </c>
      <c r="G604">
        <v>6</v>
      </c>
      <c r="H604">
        <v>37</v>
      </c>
      <c r="I604" t="s">
        <v>57</v>
      </c>
      <c r="J604">
        <v>2</v>
      </c>
      <c r="K604" s="16" t="str">
        <f t="shared" si="19"/>
        <v>26</v>
      </c>
    </row>
    <row r="605" spans="1:11">
      <c r="A605" s="16" t="str">
        <f t="shared" si="18"/>
        <v>2638</v>
      </c>
      <c r="B605" t="s">
        <v>842</v>
      </c>
      <c r="C605" t="s">
        <v>1538</v>
      </c>
      <c r="D605" t="s">
        <v>5123</v>
      </c>
      <c r="E605" t="s">
        <v>1539</v>
      </c>
      <c r="F605">
        <v>2</v>
      </c>
      <c r="G605">
        <v>6</v>
      </c>
      <c r="H605">
        <v>38</v>
      </c>
      <c r="I605" t="s">
        <v>57</v>
      </c>
      <c r="J605">
        <v>2</v>
      </c>
      <c r="K605" s="16" t="str">
        <f t="shared" si="19"/>
        <v>26</v>
      </c>
    </row>
    <row r="606" spans="1:11">
      <c r="A606" s="16" t="str">
        <f t="shared" si="18"/>
        <v>2639</v>
      </c>
      <c r="B606" t="s">
        <v>845</v>
      </c>
      <c r="C606" t="s">
        <v>1540</v>
      </c>
      <c r="D606" t="s">
        <v>5124</v>
      </c>
      <c r="E606" t="s">
        <v>1541</v>
      </c>
      <c r="F606">
        <v>2</v>
      </c>
      <c r="G606">
        <v>6</v>
      </c>
      <c r="H606">
        <v>39</v>
      </c>
      <c r="I606" t="s">
        <v>57</v>
      </c>
      <c r="J606">
        <v>2</v>
      </c>
      <c r="K606" s="16" t="str">
        <f t="shared" si="19"/>
        <v>26</v>
      </c>
    </row>
    <row r="607" spans="1:11">
      <c r="A607" s="16" t="str">
        <f t="shared" si="18"/>
        <v>264</v>
      </c>
      <c r="B607" t="s">
        <v>745</v>
      </c>
      <c r="C607" t="s">
        <v>1477</v>
      </c>
      <c r="D607" t="s">
        <v>5089</v>
      </c>
      <c r="E607" t="s">
        <v>1478</v>
      </c>
      <c r="F607">
        <v>2</v>
      </c>
      <c r="G607">
        <v>6</v>
      </c>
      <c r="H607">
        <v>4</v>
      </c>
      <c r="I607" t="s">
        <v>57</v>
      </c>
      <c r="J607">
        <v>1</v>
      </c>
      <c r="K607" s="16" t="str">
        <f t="shared" si="19"/>
        <v>26</v>
      </c>
    </row>
    <row r="608" spans="1:11">
      <c r="A608" s="16" t="str">
        <f t="shared" si="18"/>
        <v>2640</v>
      </c>
      <c r="B608" t="s">
        <v>848</v>
      </c>
      <c r="C608" t="s">
        <v>1542</v>
      </c>
      <c r="D608" t="s">
        <v>5125</v>
      </c>
      <c r="E608" t="s">
        <v>1543</v>
      </c>
      <c r="F608">
        <v>2</v>
      </c>
      <c r="G608">
        <v>6</v>
      </c>
      <c r="H608">
        <v>40</v>
      </c>
      <c r="I608" t="s">
        <v>57</v>
      </c>
      <c r="J608">
        <v>2</v>
      </c>
      <c r="K608" s="16" t="str">
        <f t="shared" si="19"/>
        <v>26</v>
      </c>
    </row>
    <row r="609" spans="1:11">
      <c r="A609" s="16" t="str">
        <f t="shared" si="18"/>
        <v>2641</v>
      </c>
      <c r="B609" t="s">
        <v>851</v>
      </c>
      <c r="C609" t="s">
        <v>1544</v>
      </c>
      <c r="D609" t="s">
        <v>5126</v>
      </c>
      <c r="E609" t="s">
        <v>1375</v>
      </c>
      <c r="F609">
        <v>2</v>
      </c>
      <c r="G609">
        <v>6</v>
      </c>
      <c r="H609">
        <v>41</v>
      </c>
      <c r="I609" t="s">
        <v>57</v>
      </c>
      <c r="J609">
        <v>2</v>
      </c>
      <c r="K609" s="16" t="str">
        <f t="shared" si="19"/>
        <v>26</v>
      </c>
    </row>
    <row r="610" spans="1:11">
      <c r="A610" s="16" t="str">
        <f t="shared" si="18"/>
        <v>2642</v>
      </c>
      <c r="B610" t="s">
        <v>854</v>
      </c>
      <c r="C610" t="s">
        <v>1545</v>
      </c>
      <c r="D610" t="s">
        <v>5127</v>
      </c>
      <c r="E610" t="s">
        <v>1546</v>
      </c>
      <c r="F610">
        <v>2</v>
      </c>
      <c r="G610">
        <v>6</v>
      </c>
      <c r="H610">
        <v>42</v>
      </c>
      <c r="I610" t="s">
        <v>57</v>
      </c>
      <c r="J610">
        <v>2</v>
      </c>
      <c r="K610" s="16" t="str">
        <f t="shared" si="19"/>
        <v>26</v>
      </c>
    </row>
    <row r="611" spans="1:11">
      <c r="A611" s="16" t="str">
        <f t="shared" si="18"/>
        <v>2643</v>
      </c>
      <c r="B611" t="s">
        <v>857</v>
      </c>
      <c r="C611" t="s">
        <v>1547</v>
      </c>
      <c r="D611" t="s">
        <v>5128</v>
      </c>
      <c r="E611" t="s">
        <v>1548</v>
      </c>
      <c r="F611">
        <v>2</v>
      </c>
      <c r="G611">
        <v>6</v>
      </c>
      <c r="H611">
        <v>43</v>
      </c>
      <c r="I611" t="s">
        <v>57</v>
      </c>
      <c r="J611">
        <v>2</v>
      </c>
      <c r="K611" s="16" t="str">
        <f t="shared" si="19"/>
        <v>26</v>
      </c>
    </row>
    <row r="612" spans="1:11">
      <c r="A612" s="16" t="str">
        <f t="shared" si="18"/>
        <v>2644</v>
      </c>
      <c r="B612" t="s">
        <v>860</v>
      </c>
      <c r="C612" t="s">
        <v>1549</v>
      </c>
      <c r="D612" t="s">
        <v>5129</v>
      </c>
      <c r="E612" t="s">
        <v>1550</v>
      </c>
      <c r="F612">
        <v>2</v>
      </c>
      <c r="G612">
        <v>6</v>
      </c>
      <c r="H612">
        <v>44</v>
      </c>
      <c r="I612" t="s">
        <v>57</v>
      </c>
      <c r="J612">
        <v>2</v>
      </c>
      <c r="K612" s="16" t="str">
        <f t="shared" si="19"/>
        <v>26</v>
      </c>
    </row>
    <row r="613" spans="1:11">
      <c r="A613" s="16" t="str">
        <f t="shared" si="18"/>
        <v>2645</v>
      </c>
      <c r="B613" t="s">
        <v>863</v>
      </c>
      <c r="C613" t="s">
        <v>1551</v>
      </c>
      <c r="D613" t="s">
        <v>5130</v>
      </c>
      <c r="E613" t="s">
        <v>1552</v>
      </c>
      <c r="F613">
        <v>2</v>
      </c>
      <c r="G613">
        <v>6</v>
      </c>
      <c r="H613">
        <v>45</v>
      </c>
      <c r="I613" t="s">
        <v>57</v>
      </c>
      <c r="J613">
        <v>2</v>
      </c>
      <c r="K613" s="16" t="str">
        <f t="shared" si="19"/>
        <v>26</v>
      </c>
    </row>
    <row r="614" spans="1:11">
      <c r="A614" s="16" t="str">
        <f t="shared" si="18"/>
        <v>2646</v>
      </c>
      <c r="B614" t="s">
        <v>866</v>
      </c>
      <c r="C614" t="s">
        <v>1553</v>
      </c>
      <c r="D614" t="s">
        <v>5131</v>
      </c>
      <c r="E614" t="s">
        <v>1554</v>
      </c>
      <c r="F614">
        <v>2</v>
      </c>
      <c r="G614">
        <v>6</v>
      </c>
      <c r="H614">
        <v>46</v>
      </c>
      <c r="I614" t="s">
        <v>57</v>
      </c>
      <c r="J614">
        <v>2</v>
      </c>
      <c r="K614" s="16" t="str">
        <f t="shared" si="19"/>
        <v>26</v>
      </c>
    </row>
    <row r="615" spans="1:11">
      <c r="A615" s="16" t="str">
        <f t="shared" si="18"/>
        <v>2647</v>
      </c>
      <c r="B615" t="s">
        <v>869</v>
      </c>
      <c r="C615" t="s">
        <v>1555</v>
      </c>
      <c r="D615" t="s">
        <v>5132</v>
      </c>
      <c r="E615" t="s">
        <v>1556</v>
      </c>
      <c r="F615">
        <v>2</v>
      </c>
      <c r="G615">
        <v>6</v>
      </c>
      <c r="H615">
        <v>47</v>
      </c>
      <c r="I615" t="s">
        <v>57</v>
      </c>
      <c r="J615">
        <v>2</v>
      </c>
      <c r="K615" s="16" t="str">
        <f t="shared" si="19"/>
        <v>26</v>
      </c>
    </row>
    <row r="616" spans="1:11">
      <c r="A616" s="16" t="str">
        <f t="shared" si="18"/>
        <v>2648</v>
      </c>
      <c r="B616" t="s">
        <v>872</v>
      </c>
      <c r="C616" t="s">
        <v>1557</v>
      </c>
      <c r="D616" t="s">
        <v>5133</v>
      </c>
      <c r="E616" t="s">
        <v>340</v>
      </c>
      <c r="F616">
        <v>2</v>
      </c>
      <c r="G616">
        <v>6</v>
      </c>
      <c r="H616">
        <v>48</v>
      </c>
      <c r="I616" t="s">
        <v>57</v>
      </c>
      <c r="J616">
        <v>2</v>
      </c>
      <c r="K616" s="16" t="str">
        <f t="shared" si="19"/>
        <v>26</v>
      </c>
    </row>
    <row r="617" spans="1:11">
      <c r="A617" s="16" t="str">
        <f t="shared" si="18"/>
        <v>2649</v>
      </c>
      <c r="B617" t="s">
        <v>875</v>
      </c>
      <c r="C617" t="s">
        <v>1558</v>
      </c>
      <c r="D617" t="s">
        <v>5134</v>
      </c>
      <c r="E617" t="s">
        <v>1559</v>
      </c>
      <c r="F617">
        <v>2</v>
      </c>
      <c r="G617">
        <v>6</v>
      </c>
      <c r="H617">
        <v>49</v>
      </c>
      <c r="I617" t="s">
        <v>57</v>
      </c>
      <c r="J617">
        <v>2</v>
      </c>
      <c r="K617" s="16" t="str">
        <f t="shared" si="19"/>
        <v>26</v>
      </c>
    </row>
    <row r="618" spans="1:11">
      <c r="A618" s="16" t="str">
        <f t="shared" si="18"/>
        <v>265</v>
      </c>
      <c r="B618" t="s">
        <v>748</v>
      </c>
      <c r="C618" t="s">
        <v>1479</v>
      </c>
      <c r="D618" t="s">
        <v>5090</v>
      </c>
      <c r="E618" t="s">
        <v>1141</v>
      </c>
      <c r="F618">
        <v>2</v>
      </c>
      <c r="G618">
        <v>6</v>
      </c>
      <c r="H618">
        <v>5</v>
      </c>
      <c r="I618" t="s">
        <v>57</v>
      </c>
      <c r="J618">
        <v>1</v>
      </c>
      <c r="K618" s="16" t="str">
        <f t="shared" si="19"/>
        <v>26</v>
      </c>
    </row>
    <row r="619" spans="1:11">
      <c r="A619" s="16" t="str">
        <f t="shared" si="18"/>
        <v>2650</v>
      </c>
      <c r="B619" t="s">
        <v>878</v>
      </c>
      <c r="C619" t="s">
        <v>1560</v>
      </c>
      <c r="D619" t="s">
        <v>5135</v>
      </c>
      <c r="E619" t="s">
        <v>1561</v>
      </c>
      <c r="F619">
        <v>2</v>
      </c>
      <c r="G619">
        <v>6</v>
      </c>
      <c r="H619">
        <v>50</v>
      </c>
      <c r="I619" t="s">
        <v>57</v>
      </c>
      <c r="J619">
        <v>2</v>
      </c>
      <c r="K619" s="16" t="str">
        <f t="shared" si="19"/>
        <v>26</v>
      </c>
    </row>
    <row r="620" spans="1:11">
      <c r="A620" s="16" t="str">
        <f t="shared" si="18"/>
        <v>266</v>
      </c>
      <c r="B620" t="s">
        <v>751</v>
      </c>
      <c r="C620" t="s">
        <v>1480</v>
      </c>
      <c r="D620" t="s">
        <v>5091</v>
      </c>
      <c r="E620" t="s">
        <v>1481</v>
      </c>
      <c r="F620">
        <v>2</v>
      </c>
      <c r="G620">
        <v>6</v>
      </c>
      <c r="H620">
        <v>6</v>
      </c>
      <c r="I620" t="s">
        <v>57</v>
      </c>
      <c r="J620">
        <v>1</v>
      </c>
      <c r="K620" s="16" t="str">
        <f t="shared" si="19"/>
        <v>26</v>
      </c>
    </row>
    <row r="621" spans="1:11">
      <c r="A621" s="16" t="str">
        <f t="shared" si="18"/>
        <v>267</v>
      </c>
      <c r="B621" t="s">
        <v>754</v>
      </c>
      <c r="C621" t="s">
        <v>1482</v>
      </c>
      <c r="D621" t="s">
        <v>5092</v>
      </c>
      <c r="E621" t="s">
        <v>1483</v>
      </c>
      <c r="F621">
        <v>2</v>
      </c>
      <c r="G621">
        <v>6</v>
      </c>
      <c r="H621">
        <v>7</v>
      </c>
      <c r="I621" t="s">
        <v>57</v>
      </c>
      <c r="J621">
        <v>1</v>
      </c>
      <c r="K621" s="16" t="str">
        <f t="shared" si="19"/>
        <v>26</v>
      </c>
    </row>
    <row r="622" spans="1:11">
      <c r="A622" s="16" t="str">
        <f t="shared" si="18"/>
        <v>268</v>
      </c>
      <c r="B622" t="s">
        <v>757</v>
      </c>
      <c r="C622" t="s">
        <v>1484</v>
      </c>
      <c r="D622" t="s">
        <v>5093</v>
      </c>
      <c r="E622" t="s">
        <v>66</v>
      </c>
      <c r="F622">
        <v>2</v>
      </c>
      <c r="G622">
        <v>6</v>
      </c>
      <c r="H622">
        <v>8</v>
      </c>
      <c r="I622" t="s">
        <v>57</v>
      </c>
      <c r="J622">
        <v>1</v>
      </c>
      <c r="K622" s="16" t="str">
        <f t="shared" si="19"/>
        <v>26</v>
      </c>
    </row>
    <row r="623" spans="1:11">
      <c r="A623" s="16" t="str">
        <f t="shared" si="18"/>
        <v>269</v>
      </c>
      <c r="B623" t="s">
        <v>760</v>
      </c>
      <c r="C623" t="s">
        <v>1485</v>
      </c>
      <c r="D623" t="s">
        <v>5094</v>
      </c>
      <c r="E623" t="s">
        <v>1486</v>
      </c>
      <c r="F623">
        <v>2</v>
      </c>
      <c r="G623">
        <v>6</v>
      </c>
      <c r="H623">
        <v>9</v>
      </c>
      <c r="I623" t="s">
        <v>57</v>
      </c>
      <c r="J623">
        <v>1</v>
      </c>
      <c r="K623" s="16" t="str">
        <f t="shared" si="19"/>
        <v>26</v>
      </c>
    </row>
    <row r="624" spans="1:11">
      <c r="A624" s="16" t="str">
        <f t="shared" si="18"/>
        <v>271</v>
      </c>
      <c r="B624" t="s">
        <v>881</v>
      </c>
      <c r="C624" t="s">
        <v>1562</v>
      </c>
      <c r="D624" t="s">
        <v>5136</v>
      </c>
      <c r="E624" t="s">
        <v>1563</v>
      </c>
      <c r="F624">
        <v>2</v>
      </c>
      <c r="G624">
        <v>7</v>
      </c>
      <c r="H624">
        <v>1</v>
      </c>
      <c r="I624" t="s">
        <v>57</v>
      </c>
      <c r="J624">
        <v>1</v>
      </c>
      <c r="K624" s="16" t="str">
        <f t="shared" si="19"/>
        <v>27</v>
      </c>
    </row>
    <row r="625" spans="1:11">
      <c r="A625" s="16" t="str">
        <f t="shared" si="18"/>
        <v>2710</v>
      </c>
      <c r="B625" t="s">
        <v>907</v>
      </c>
      <c r="C625" t="s">
        <v>1577</v>
      </c>
      <c r="D625" t="s">
        <v>5145</v>
      </c>
      <c r="E625" t="s">
        <v>1578</v>
      </c>
      <c r="F625">
        <v>2</v>
      </c>
      <c r="G625">
        <v>7</v>
      </c>
      <c r="H625">
        <v>10</v>
      </c>
      <c r="I625" t="s">
        <v>57</v>
      </c>
      <c r="J625">
        <v>1</v>
      </c>
      <c r="K625" s="16" t="str">
        <f t="shared" si="19"/>
        <v>27</v>
      </c>
    </row>
    <row r="626" spans="1:11">
      <c r="A626" s="16" t="str">
        <f t="shared" si="18"/>
        <v>2711</v>
      </c>
      <c r="B626" t="s">
        <v>910</v>
      </c>
      <c r="C626" t="s">
        <v>1579</v>
      </c>
      <c r="D626" t="s">
        <v>5146</v>
      </c>
      <c r="E626" t="s">
        <v>1066</v>
      </c>
      <c r="F626">
        <v>2</v>
      </c>
      <c r="G626">
        <v>7</v>
      </c>
      <c r="H626">
        <v>11</v>
      </c>
      <c r="I626" t="s">
        <v>57</v>
      </c>
      <c r="J626">
        <v>1</v>
      </c>
      <c r="K626" s="16" t="str">
        <f t="shared" si="19"/>
        <v>27</v>
      </c>
    </row>
    <row r="627" spans="1:11">
      <c r="A627" s="16" t="str">
        <f t="shared" si="18"/>
        <v>2712</v>
      </c>
      <c r="B627" t="s">
        <v>913</v>
      </c>
      <c r="C627" t="s">
        <v>1580</v>
      </c>
      <c r="D627" t="s">
        <v>5147</v>
      </c>
      <c r="E627" t="s">
        <v>1581</v>
      </c>
      <c r="F627">
        <v>2</v>
      </c>
      <c r="G627">
        <v>7</v>
      </c>
      <c r="H627">
        <v>12</v>
      </c>
      <c r="I627" t="s">
        <v>57</v>
      </c>
      <c r="J627">
        <v>1</v>
      </c>
      <c r="K627" s="16" t="str">
        <f t="shared" si="19"/>
        <v>27</v>
      </c>
    </row>
    <row r="628" spans="1:11">
      <c r="A628" s="16" t="str">
        <f t="shared" si="18"/>
        <v>2713</v>
      </c>
      <c r="B628" t="s">
        <v>916</v>
      </c>
      <c r="C628" t="s">
        <v>1582</v>
      </c>
      <c r="D628" t="s">
        <v>5148</v>
      </c>
      <c r="E628" t="s">
        <v>1583</v>
      </c>
      <c r="F628">
        <v>2</v>
      </c>
      <c r="G628">
        <v>7</v>
      </c>
      <c r="H628">
        <v>13</v>
      </c>
      <c r="I628" t="s">
        <v>57</v>
      </c>
      <c r="J628">
        <v>1</v>
      </c>
      <c r="K628" s="16" t="str">
        <f t="shared" si="19"/>
        <v>27</v>
      </c>
    </row>
    <row r="629" spans="1:11">
      <c r="A629" s="16" t="str">
        <f t="shared" si="18"/>
        <v>2714</v>
      </c>
      <c r="B629" t="s">
        <v>919</v>
      </c>
      <c r="C629" t="s">
        <v>1584</v>
      </c>
      <c r="D629" t="s">
        <v>5149</v>
      </c>
      <c r="E629" t="s">
        <v>950</v>
      </c>
      <c r="F629">
        <v>2</v>
      </c>
      <c r="G629">
        <v>7</v>
      </c>
      <c r="H629">
        <v>14</v>
      </c>
      <c r="I629" t="s">
        <v>57</v>
      </c>
      <c r="J629">
        <v>1</v>
      </c>
      <c r="K629" s="16" t="str">
        <f t="shared" si="19"/>
        <v>27</v>
      </c>
    </row>
    <row r="630" spans="1:11">
      <c r="A630" s="16" t="str">
        <f t="shared" si="18"/>
        <v>2715</v>
      </c>
      <c r="B630" t="s">
        <v>922</v>
      </c>
      <c r="C630" t="s">
        <v>1585</v>
      </c>
      <c r="D630" t="s">
        <v>5150</v>
      </c>
      <c r="E630" t="s">
        <v>1586</v>
      </c>
      <c r="F630">
        <v>2</v>
      </c>
      <c r="G630">
        <v>7</v>
      </c>
      <c r="H630">
        <v>15</v>
      </c>
      <c r="I630" t="s">
        <v>57</v>
      </c>
      <c r="J630">
        <v>1</v>
      </c>
      <c r="K630" s="16" t="str">
        <f t="shared" si="19"/>
        <v>27</v>
      </c>
    </row>
    <row r="631" spans="1:11">
      <c r="A631" s="16" t="str">
        <f t="shared" si="18"/>
        <v>2716</v>
      </c>
      <c r="B631" t="s">
        <v>925</v>
      </c>
      <c r="C631" t="s">
        <v>1587</v>
      </c>
      <c r="D631" t="s">
        <v>5151</v>
      </c>
      <c r="E631" t="s">
        <v>1588</v>
      </c>
      <c r="F631">
        <v>2</v>
      </c>
      <c r="G631">
        <v>7</v>
      </c>
      <c r="H631">
        <v>16</v>
      </c>
      <c r="I631" t="s">
        <v>57</v>
      </c>
      <c r="J631">
        <v>1</v>
      </c>
      <c r="K631" s="16" t="str">
        <f t="shared" si="19"/>
        <v>27</v>
      </c>
    </row>
    <row r="632" spans="1:11">
      <c r="A632" s="16" t="str">
        <f t="shared" si="18"/>
        <v>2717</v>
      </c>
      <c r="B632" t="s">
        <v>928</v>
      </c>
      <c r="C632" t="s">
        <v>1589</v>
      </c>
      <c r="D632" t="s">
        <v>5152</v>
      </c>
      <c r="E632" t="s">
        <v>1590</v>
      </c>
      <c r="F632">
        <v>2</v>
      </c>
      <c r="G632">
        <v>7</v>
      </c>
      <c r="H632">
        <v>17</v>
      </c>
      <c r="I632" t="s">
        <v>57</v>
      </c>
      <c r="J632">
        <v>1</v>
      </c>
      <c r="K632" s="16" t="str">
        <f t="shared" si="19"/>
        <v>27</v>
      </c>
    </row>
    <row r="633" spans="1:11">
      <c r="A633" s="16" t="str">
        <f t="shared" si="18"/>
        <v>2718</v>
      </c>
      <c r="B633" t="s">
        <v>931</v>
      </c>
      <c r="C633" t="s">
        <v>1591</v>
      </c>
      <c r="D633" t="s">
        <v>5153</v>
      </c>
      <c r="E633" t="s">
        <v>1431</v>
      </c>
      <c r="F633">
        <v>2</v>
      </c>
      <c r="G633">
        <v>7</v>
      </c>
      <c r="H633">
        <v>18</v>
      </c>
      <c r="I633" t="s">
        <v>57</v>
      </c>
      <c r="J633">
        <v>1</v>
      </c>
      <c r="K633" s="16" t="str">
        <f t="shared" si="19"/>
        <v>27</v>
      </c>
    </row>
    <row r="634" spans="1:11">
      <c r="A634" s="16" t="str">
        <f t="shared" si="18"/>
        <v>2719</v>
      </c>
      <c r="B634" t="s">
        <v>933</v>
      </c>
      <c r="C634" t="s">
        <v>1592</v>
      </c>
      <c r="D634" t="s">
        <v>5154</v>
      </c>
      <c r="E634" t="s">
        <v>1593</v>
      </c>
      <c r="F634">
        <v>2</v>
      </c>
      <c r="G634">
        <v>7</v>
      </c>
      <c r="H634">
        <v>19</v>
      </c>
      <c r="I634" t="s">
        <v>57</v>
      </c>
      <c r="J634">
        <v>1</v>
      </c>
      <c r="K634" s="16" t="str">
        <f t="shared" si="19"/>
        <v>27</v>
      </c>
    </row>
    <row r="635" spans="1:11">
      <c r="A635" s="16" t="str">
        <f t="shared" si="18"/>
        <v>272</v>
      </c>
      <c r="B635" t="s">
        <v>884</v>
      </c>
      <c r="C635" t="s">
        <v>1564</v>
      </c>
      <c r="D635" t="s">
        <v>5137</v>
      </c>
      <c r="E635" t="s">
        <v>1565</v>
      </c>
      <c r="F635">
        <v>2</v>
      </c>
      <c r="G635">
        <v>7</v>
      </c>
      <c r="H635">
        <v>2</v>
      </c>
      <c r="I635" t="s">
        <v>57</v>
      </c>
      <c r="J635">
        <v>1</v>
      </c>
      <c r="K635" s="16" t="str">
        <f t="shared" si="19"/>
        <v>27</v>
      </c>
    </row>
    <row r="636" spans="1:11">
      <c r="A636" s="16" t="str">
        <f t="shared" si="18"/>
        <v>2720</v>
      </c>
      <c r="B636" t="s">
        <v>936</v>
      </c>
      <c r="C636" t="s">
        <v>1594</v>
      </c>
      <c r="D636" t="s">
        <v>5155</v>
      </c>
      <c r="E636" t="s">
        <v>1595</v>
      </c>
      <c r="F636">
        <v>2</v>
      </c>
      <c r="G636">
        <v>7</v>
      </c>
      <c r="H636">
        <v>20</v>
      </c>
      <c r="I636" t="s">
        <v>57</v>
      </c>
      <c r="J636">
        <v>1</v>
      </c>
      <c r="K636" s="16" t="str">
        <f t="shared" si="19"/>
        <v>27</v>
      </c>
    </row>
    <row r="637" spans="1:11">
      <c r="A637" s="16" t="str">
        <f t="shared" si="18"/>
        <v>2721</v>
      </c>
      <c r="B637" t="s">
        <v>939</v>
      </c>
      <c r="C637" t="s">
        <v>1596</v>
      </c>
      <c r="D637" t="s">
        <v>5156</v>
      </c>
      <c r="E637" t="s">
        <v>1597</v>
      </c>
      <c r="F637">
        <v>2</v>
      </c>
      <c r="G637">
        <v>7</v>
      </c>
      <c r="H637">
        <v>21</v>
      </c>
      <c r="I637" t="s">
        <v>57</v>
      </c>
      <c r="J637">
        <v>1</v>
      </c>
      <c r="K637" s="16" t="str">
        <f t="shared" si="19"/>
        <v>27</v>
      </c>
    </row>
    <row r="638" spans="1:11">
      <c r="A638" s="16" t="str">
        <f t="shared" si="18"/>
        <v>2722</v>
      </c>
      <c r="B638" t="s">
        <v>942</v>
      </c>
      <c r="C638" t="s">
        <v>1598</v>
      </c>
      <c r="D638" t="s">
        <v>5157</v>
      </c>
      <c r="E638" t="s">
        <v>1599</v>
      </c>
      <c r="F638">
        <v>2</v>
      </c>
      <c r="G638">
        <v>7</v>
      </c>
      <c r="H638">
        <v>22</v>
      </c>
      <c r="I638" t="s">
        <v>57</v>
      </c>
      <c r="J638">
        <v>1</v>
      </c>
      <c r="K638" s="16" t="str">
        <f t="shared" si="19"/>
        <v>27</v>
      </c>
    </row>
    <row r="639" spans="1:11">
      <c r="A639" s="16" t="str">
        <f t="shared" si="18"/>
        <v>2723</v>
      </c>
      <c r="B639" t="s">
        <v>945</v>
      </c>
      <c r="C639" t="s">
        <v>1600</v>
      </c>
      <c r="D639" t="s">
        <v>5158</v>
      </c>
      <c r="E639" t="s">
        <v>1601</v>
      </c>
      <c r="F639">
        <v>2</v>
      </c>
      <c r="G639">
        <v>7</v>
      </c>
      <c r="H639">
        <v>23</v>
      </c>
      <c r="I639" t="s">
        <v>57</v>
      </c>
      <c r="J639">
        <v>1</v>
      </c>
      <c r="K639" s="16" t="str">
        <f t="shared" si="19"/>
        <v>27</v>
      </c>
    </row>
    <row r="640" spans="1:11">
      <c r="A640" s="16" t="str">
        <f t="shared" si="18"/>
        <v>2724</v>
      </c>
      <c r="B640" t="s">
        <v>948</v>
      </c>
      <c r="C640" t="s">
        <v>1602</v>
      </c>
      <c r="D640" t="s">
        <v>5159</v>
      </c>
      <c r="E640" t="s">
        <v>1603</v>
      </c>
      <c r="F640">
        <v>2</v>
      </c>
      <c r="G640">
        <v>7</v>
      </c>
      <c r="H640">
        <v>24</v>
      </c>
      <c r="I640" t="s">
        <v>57</v>
      </c>
      <c r="J640">
        <v>1</v>
      </c>
      <c r="K640" s="16" t="str">
        <f t="shared" si="19"/>
        <v>27</v>
      </c>
    </row>
    <row r="641" spans="1:11">
      <c r="A641" s="16" t="str">
        <f t="shared" si="18"/>
        <v>2725</v>
      </c>
      <c r="B641" t="s">
        <v>951</v>
      </c>
      <c r="C641" t="s">
        <v>1604</v>
      </c>
      <c r="D641" t="s">
        <v>5160</v>
      </c>
      <c r="E641" t="s">
        <v>1605</v>
      </c>
      <c r="F641">
        <v>2</v>
      </c>
      <c r="G641">
        <v>7</v>
      </c>
      <c r="H641">
        <v>25</v>
      </c>
      <c r="I641" t="s">
        <v>57</v>
      </c>
      <c r="J641">
        <v>1</v>
      </c>
      <c r="K641" s="16" t="str">
        <f t="shared" si="19"/>
        <v>27</v>
      </c>
    </row>
    <row r="642" spans="1:11">
      <c r="A642" s="16" t="str">
        <f t="shared" si="18"/>
        <v>2726</v>
      </c>
      <c r="B642" t="s">
        <v>954</v>
      </c>
      <c r="C642" t="s">
        <v>1606</v>
      </c>
      <c r="D642" t="s">
        <v>5161</v>
      </c>
      <c r="E642" t="s">
        <v>1607</v>
      </c>
      <c r="F642">
        <v>2</v>
      </c>
      <c r="G642">
        <v>7</v>
      </c>
      <c r="H642">
        <v>26</v>
      </c>
      <c r="I642" t="s">
        <v>57</v>
      </c>
      <c r="J642">
        <v>2</v>
      </c>
      <c r="K642" s="16" t="str">
        <f t="shared" si="19"/>
        <v>27</v>
      </c>
    </row>
    <row r="643" spans="1:11">
      <c r="A643" s="16" t="str">
        <f t="shared" ref="A643:A706" si="20">CONCATENATE(F643,G643,H643)</f>
        <v>2727</v>
      </c>
      <c r="B643" t="s">
        <v>957</v>
      </c>
      <c r="C643" t="s">
        <v>1608</v>
      </c>
      <c r="D643" t="s">
        <v>5162</v>
      </c>
      <c r="E643" t="s">
        <v>1609</v>
      </c>
      <c r="F643">
        <v>2</v>
      </c>
      <c r="G643">
        <v>7</v>
      </c>
      <c r="H643">
        <v>27</v>
      </c>
      <c r="I643" t="s">
        <v>57</v>
      </c>
      <c r="J643">
        <v>2</v>
      </c>
      <c r="K643" s="16" t="str">
        <f t="shared" ref="K643:K706" si="21">CONCATENATE(F643,G643)</f>
        <v>27</v>
      </c>
    </row>
    <row r="644" spans="1:11">
      <c r="A644" s="16" t="str">
        <f t="shared" si="20"/>
        <v>2728</v>
      </c>
      <c r="B644" t="s">
        <v>960</v>
      </c>
      <c r="C644" t="s">
        <v>1610</v>
      </c>
      <c r="D644" t="s">
        <v>5163</v>
      </c>
      <c r="E644" t="s">
        <v>1611</v>
      </c>
      <c r="F644">
        <v>2</v>
      </c>
      <c r="G644">
        <v>7</v>
      </c>
      <c r="H644">
        <v>28</v>
      </c>
      <c r="I644" t="s">
        <v>57</v>
      </c>
      <c r="J644">
        <v>2</v>
      </c>
      <c r="K644" s="16" t="str">
        <f t="shared" si="21"/>
        <v>27</v>
      </c>
    </row>
    <row r="645" spans="1:11">
      <c r="A645" s="16" t="str">
        <f t="shared" si="20"/>
        <v>2729</v>
      </c>
      <c r="B645" t="s">
        <v>963</v>
      </c>
      <c r="C645" t="s">
        <v>1612</v>
      </c>
      <c r="D645" t="s">
        <v>5164</v>
      </c>
      <c r="E645" t="s">
        <v>1613</v>
      </c>
      <c r="F645">
        <v>2</v>
      </c>
      <c r="G645">
        <v>7</v>
      </c>
      <c r="H645">
        <v>29</v>
      </c>
      <c r="I645" t="s">
        <v>57</v>
      </c>
      <c r="J645">
        <v>2</v>
      </c>
      <c r="K645" s="16" t="str">
        <f t="shared" si="21"/>
        <v>27</v>
      </c>
    </row>
    <row r="646" spans="1:11">
      <c r="A646" s="16" t="str">
        <f t="shared" si="20"/>
        <v>273</v>
      </c>
      <c r="B646" t="s">
        <v>887</v>
      </c>
      <c r="C646" t="s">
        <v>1566</v>
      </c>
      <c r="D646" t="s">
        <v>5138</v>
      </c>
      <c r="E646" t="s">
        <v>1476</v>
      </c>
      <c r="F646">
        <v>2</v>
      </c>
      <c r="G646">
        <v>7</v>
      </c>
      <c r="H646">
        <v>3</v>
      </c>
      <c r="I646" t="s">
        <v>57</v>
      </c>
      <c r="J646">
        <v>1</v>
      </c>
      <c r="K646" s="16" t="str">
        <f t="shared" si="21"/>
        <v>27</v>
      </c>
    </row>
    <row r="647" spans="1:11">
      <c r="A647" s="16" t="str">
        <f t="shared" si="20"/>
        <v>2730</v>
      </c>
      <c r="B647" t="s">
        <v>966</v>
      </c>
      <c r="C647" t="s">
        <v>1614</v>
      </c>
      <c r="D647" t="s">
        <v>5165</v>
      </c>
      <c r="E647" t="s">
        <v>1615</v>
      </c>
      <c r="F647">
        <v>2</v>
      </c>
      <c r="G647">
        <v>7</v>
      </c>
      <c r="H647">
        <v>30</v>
      </c>
      <c r="I647" t="s">
        <v>57</v>
      </c>
      <c r="J647">
        <v>2</v>
      </c>
      <c r="K647" s="16" t="str">
        <f t="shared" si="21"/>
        <v>27</v>
      </c>
    </row>
    <row r="648" spans="1:11">
      <c r="A648" s="16" t="str">
        <f t="shared" si="20"/>
        <v>2731</v>
      </c>
      <c r="B648" t="s">
        <v>969</v>
      </c>
      <c r="C648" t="s">
        <v>1616</v>
      </c>
      <c r="D648" t="s">
        <v>5166</v>
      </c>
      <c r="E648" t="s">
        <v>1617</v>
      </c>
      <c r="F648">
        <v>2</v>
      </c>
      <c r="G648">
        <v>7</v>
      </c>
      <c r="H648">
        <v>31</v>
      </c>
      <c r="I648" t="s">
        <v>57</v>
      </c>
      <c r="J648">
        <v>2</v>
      </c>
      <c r="K648" s="16" t="str">
        <f t="shared" si="21"/>
        <v>27</v>
      </c>
    </row>
    <row r="649" spans="1:11">
      <c r="A649" s="16" t="str">
        <f t="shared" si="20"/>
        <v>2732</v>
      </c>
      <c r="B649" t="s">
        <v>972</v>
      </c>
      <c r="C649" t="s">
        <v>1618</v>
      </c>
      <c r="D649" t="s">
        <v>5167</v>
      </c>
      <c r="E649" t="s">
        <v>1619</v>
      </c>
      <c r="F649">
        <v>2</v>
      </c>
      <c r="G649">
        <v>7</v>
      </c>
      <c r="H649">
        <v>32</v>
      </c>
      <c r="I649" t="s">
        <v>57</v>
      </c>
      <c r="J649">
        <v>2</v>
      </c>
      <c r="K649" s="16" t="str">
        <f t="shared" si="21"/>
        <v>27</v>
      </c>
    </row>
    <row r="650" spans="1:11">
      <c r="A650" s="16" t="str">
        <f t="shared" si="20"/>
        <v>2733</v>
      </c>
      <c r="B650" t="s">
        <v>975</v>
      </c>
      <c r="C650" t="s">
        <v>1620</v>
      </c>
      <c r="D650" t="s">
        <v>5168</v>
      </c>
      <c r="E650" t="s">
        <v>1621</v>
      </c>
      <c r="F650">
        <v>2</v>
      </c>
      <c r="G650">
        <v>7</v>
      </c>
      <c r="H650">
        <v>33</v>
      </c>
      <c r="I650" t="s">
        <v>57</v>
      </c>
      <c r="J650">
        <v>2</v>
      </c>
      <c r="K650" s="16" t="str">
        <f t="shared" si="21"/>
        <v>27</v>
      </c>
    </row>
    <row r="651" spans="1:11">
      <c r="A651" s="16" t="str">
        <f t="shared" si="20"/>
        <v>2734</v>
      </c>
      <c r="B651" t="s">
        <v>978</v>
      </c>
      <c r="C651" t="s">
        <v>1622</v>
      </c>
      <c r="D651" t="s">
        <v>5169</v>
      </c>
      <c r="E651" t="s">
        <v>1623</v>
      </c>
      <c r="F651">
        <v>2</v>
      </c>
      <c r="G651">
        <v>7</v>
      </c>
      <c r="H651">
        <v>34</v>
      </c>
      <c r="I651" t="s">
        <v>57</v>
      </c>
      <c r="J651">
        <v>2</v>
      </c>
      <c r="K651" s="16" t="str">
        <f t="shared" si="21"/>
        <v>27</v>
      </c>
    </row>
    <row r="652" spans="1:11">
      <c r="A652" s="16" t="str">
        <f t="shared" si="20"/>
        <v>2735</v>
      </c>
      <c r="B652" t="s">
        <v>980</v>
      </c>
      <c r="C652" t="s">
        <v>1624</v>
      </c>
      <c r="D652" t="s">
        <v>5170</v>
      </c>
      <c r="E652" t="s">
        <v>617</v>
      </c>
      <c r="F652">
        <v>2</v>
      </c>
      <c r="G652">
        <v>7</v>
      </c>
      <c r="H652">
        <v>35</v>
      </c>
      <c r="I652" t="s">
        <v>57</v>
      </c>
      <c r="J652">
        <v>2</v>
      </c>
      <c r="K652" s="16" t="str">
        <f t="shared" si="21"/>
        <v>27</v>
      </c>
    </row>
    <row r="653" spans="1:11">
      <c r="A653" s="16" t="str">
        <f t="shared" si="20"/>
        <v>2736</v>
      </c>
      <c r="B653" t="s">
        <v>982</v>
      </c>
      <c r="C653" t="s">
        <v>1625</v>
      </c>
      <c r="D653" t="s">
        <v>5171</v>
      </c>
      <c r="E653" t="s">
        <v>1626</v>
      </c>
      <c r="F653">
        <v>2</v>
      </c>
      <c r="G653">
        <v>7</v>
      </c>
      <c r="H653">
        <v>36</v>
      </c>
      <c r="I653" t="s">
        <v>57</v>
      </c>
      <c r="J653">
        <v>2</v>
      </c>
      <c r="K653" s="16" t="str">
        <f t="shared" si="21"/>
        <v>27</v>
      </c>
    </row>
    <row r="654" spans="1:11">
      <c r="A654" s="16" t="str">
        <f t="shared" si="20"/>
        <v>2737</v>
      </c>
      <c r="B654" t="s">
        <v>985</v>
      </c>
      <c r="C654" t="s">
        <v>1627</v>
      </c>
      <c r="D654" t="s">
        <v>5172</v>
      </c>
      <c r="E654" t="s">
        <v>1628</v>
      </c>
      <c r="F654">
        <v>2</v>
      </c>
      <c r="G654">
        <v>7</v>
      </c>
      <c r="H654">
        <v>37</v>
      </c>
      <c r="I654" t="s">
        <v>57</v>
      </c>
      <c r="J654">
        <v>2</v>
      </c>
      <c r="K654" s="16" t="str">
        <f t="shared" si="21"/>
        <v>27</v>
      </c>
    </row>
    <row r="655" spans="1:11">
      <c r="A655" s="16" t="str">
        <f t="shared" si="20"/>
        <v>2738</v>
      </c>
      <c r="B655" t="s">
        <v>988</v>
      </c>
      <c r="C655" t="s">
        <v>1629</v>
      </c>
      <c r="D655" t="s">
        <v>5173</v>
      </c>
      <c r="E655" t="s">
        <v>1630</v>
      </c>
      <c r="F655">
        <v>2</v>
      </c>
      <c r="G655">
        <v>7</v>
      </c>
      <c r="H655">
        <v>38</v>
      </c>
      <c r="I655" t="s">
        <v>57</v>
      </c>
      <c r="J655">
        <v>2</v>
      </c>
      <c r="K655" s="16" t="str">
        <f t="shared" si="21"/>
        <v>27</v>
      </c>
    </row>
    <row r="656" spans="1:11">
      <c r="A656" s="16" t="str">
        <f t="shared" si="20"/>
        <v>2739</v>
      </c>
      <c r="B656" t="s">
        <v>991</v>
      </c>
      <c r="C656" t="s">
        <v>1631</v>
      </c>
      <c r="D656" t="s">
        <v>5174</v>
      </c>
      <c r="E656" t="s">
        <v>729</v>
      </c>
      <c r="F656">
        <v>2</v>
      </c>
      <c r="G656">
        <v>7</v>
      </c>
      <c r="H656">
        <v>39</v>
      </c>
      <c r="I656" t="s">
        <v>57</v>
      </c>
      <c r="J656">
        <v>2</v>
      </c>
      <c r="K656" s="16" t="str">
        <f t="shared" si="21"/>
        <v>27</v>
      </c>
    </row>
    <row r="657" spans="1:11">
      <c r="A657" s="16" t="str">
        <f t="shared" si="20"/>
        <v>274</v>
      </c>
      <c r="B657" t="s">
        <v>890</v>
      </c>
      <c r="C657" t="s">
        <v>1567</v>
      </c>
      <c r="D657" t="s">
        <v>5139</v>
      </c>
      <c r="E657" t="s">
        <v>1568</v>
      </c>
      <c r="F657">
        <v>2</v>
      </c>
      <c r="G657">
        <v>7</v>
      </c>
      <c r="H657">
        <v>4</v>
      </c>
      <c r="I657" t="s">
        <v>57</v>
      </c>
      <c r="J657">
        <v>1</v>
      </c>
      <c r="K657" s="16" t="str">
        <f t="shared" si="21"/>
        <v>27</v>
      </c>
    </row>
    <row r="658" spans="1:11">
      <c r="A658" s="16" t="str">
        <f t="shared" si="20"/>
        <v>2740</v>
      </c>
      <c r="B658" t="s">
        <v>994</v>
      </c>
      <c r="C658" t="s">
        <v>1632</v>
      </c>
      <c r="D658" t="s">
        <v>5175</v>
      </c>
      <c r="E658" t="s">
        <v>1633</v>
      </c>
      <c r="F658">
        <v>2</v>
      </c>
      <c r="G658">
        <v>7</v>
      </c>
      <c r="H658">
        <v>40</v>
      </c>
      <c r="I658" t="s">
        <v>57</v>
      </c>
      <c r="J658">
        <v>2</v>
      </c>
      <c r="K658" s="16" t="str">
        <f t="shared" si="21"/>
        <v>27</v>
      </c>
    </row>
    <row r="659" spans="1:11">
      <c r="A659" s="16" t="str">
        <f t="shared" si="20"/>
        <v>2741</v>
      </c>
      <c r="B659" t="s">
        <v>996</v>
      </c>
      <c r="C659" t="s">
        <v>1634</v>
      </c>
      <c r="D659" t="s">
        <v>5176</v>
      </c>
      <c r="E659" t="s">
        <v>1635</v>
      </c>
      <c r="F659">
        <v>2</v>
      </c>
      <c r="G659">
        <v>7</v>
      </c>
      <c r="H659">
        <v>41</v>
      </c>
      <c r="I659" t="s">
        <v>57</v>
      </c>
      <c r="J659">
        <v>2</v>
      </c>
      <c r="K659" s="16" t="str">
        <f t="shared" si="21"/>
        <v>27</v>
      </c>
    </row>
    <row r="660" spans="1:11">
      <c r="A660" s="16" t="str">
        <f t="shared" si="20"/>
        <v>2742</v>
      </c>
      <c r="B660" t="s">
        <v>999</v>
      </c>
      <c r="C660" t="s">
        <v>1636</v>
      </c>
      <c r="D660" t="s">
        <v>5177</v>
      </c>
      <c r="E660" t="s">
        <v>1637</v>
      </c>
      <c r="F660">
        <v>2</v>
      </c>
      <c r="G660">
        <v>7</v>
      </c>
      <c r="H660">
        <v>42</v>
      </c>
      <c r="I660" t="s">
        <v>57</v>
      </c>
      <c r="J660">
        <v>2</v>
      </c>
      <c r="K660" s="16" t="str">
        <f t="shared" si="21"/>
        <v>27</v>
      </c>
    </row>
    <row r="661" spans="1:11">
      <c r="A661" s="16" t="str">
        <f t="shared" si="20"/>
        <v>2743</v>
      </c>
      <c r="B661" t="s">
        <v>1002</v>
      </c>
      <c r="C661" t="s">
        <v>1638</v>
      </c>
      <c r="D661" t="s">
        <v>5178</v>
      </c>
      <c r="E661" t="s">
        <v>1213</v>
      </c>
      <c r="F661">
        <v>2</v>
      </c>
      <c r="G661">
        <v>7</v>
      </c>
      <c r="H661">
        <v>43</v>
      </c>
      <c r="I661" t="s">
        <v>57</v>
      </c>
      <c r="J661">
        <v>2</v>
      </c>
      <c r="K661" s="16" t="str">
        <f t="shared" si="21"/>
        <v>27</v>
      </c>
    </row>
    <row r="662" spans="1:11">
      <c r="A662" s="16" t="str">
        <f t="shared" si="20"/>
        <v>2744</v>
      </c>
      <c r="B662" t="s">
        <v>1005</v>
      </c>
      <c r="C662" t="s">
        <v>1639</v>
      </c>
      <c r="D662" t="s">
        <v>5179</v>
      </c>
      <c r="E662" t="s">
        <v>1640</v>
      </c>
      <c r="F662">
        <v>2</v>
      </c>
      <c r="G662">
        <v>7</v>
      </c>
      <c r="H662">
        <v>44</v>
      </c>
      <c r="I662" t="s">
        <v>57</v>
      </c>
      <c r="J662">
        <v>2</v>
      </c>
      <c r="K662" s="16" t="str">
        <f t="shared" si="21"/>
        <v>27</v>
      </c>
    </row>
    <row r="663" spans="1:11">
      <c r="A663" s="16" t="str">
        <f t="shared" si="20"/>
        <v>2745</v>
      </c>
      <c r="B663" t="s">
        <v>1008</v>
      </c>
      <c r="C663" t="s">
        <v>1641</v>
      </c>
      <c r="D663" t="s">
        <v>5180</v>
      </c>
      <c r="E663" t="s">
        <v>1642</v>
      </c>
      <c r="F663">
        <v>2</v>
      </c>
      <c r="G663">
        <v>7</v>
      </c>
      <c r="H663">
        <v>45</v>
      </c>
      <c r="I663" t="s">
        <v>57</v>
      </c>
      <c r="J663">
        <v>2</v>
      </c>
      <c r="K663" s="16" t="str">
        <f t="shared" si="21"/>
        <v>27</v>
      </c>
    </row>
    <row r="664" spans="1:11">
      <c r="A664" s="16" t="str">
        <f t="shared" si="20"/>
        <v>2746</v>
      </c>
      <c r="B664" t="s">
        <v>1011</v>
      </c>
      <c r="C664" t="s">
        <v>1643</v>
      </c>
      <c r="D664" t="s">
        <v>5181</v>
      </c>
      <c r="E664" t="s">
        <v>1644</v>
      </c>
      <c r="F664">
        <v>2</v>
      </c>
      <c r="G664">
        <v>7</v>
      </c>
      <c r="H664">
        <v>46</v>
      </c>
      <c r="I664" t="s">
        <v>57</v>
      </c>
      <c r="J664">
        <v>2</v>
      </c>
      <c r="K664" s="16" t="str">
        <f t="shared" si="21"/>
        <v>27</v>
      </c>
    </row>
    <row r="665" spans="1:11">
      <c r="A665" s="16" t="str">
        <f t="shared" si="20"/>
        <v>2747</v>
      </c>
      <c r="B665" t="s">
        <v>1013</v>
      </c>
      <c r="C665" t="s">
        <v>1645</v>
      </c>
      <c r="D665" t="s">
        <v>5182</v>
      </c>
      <c r="E665" t="s">
        <v>1646</v>
      </c>
      <c r="F665">
        <v>2</v>
      </c>
      <c r="G665">
        <v>7</v>
      </c>
      <c r="H665">
        <v>47</v>
      </c>
      <c r="I665" t="s">
        <v>57</v>
      </c>
      <c r="J665">
        <v>2</v>
      </c>
      <c r="K665" s="16" t="str">
        <f t="shared" si="21"/>
        <v>27</v>
      </c>
    </row>
    <row r="666" spans="1:11">
      <c r="A666" s="16" t="str">
        <f t="shared" si="20"/>
        <v>2748</v>
      </c>
      <c r="B666" t="s">
        <v>1016</v>
      </c>
      <c r="C666" t="s">
        <v>1647</v>
      </c>
      <c r="D666" t="s">
        <v>5183</v>
      </c>
      <c r="E666" t="s">
        <v>497</v>
      </c>
      <c r="F666">
        <v>2</v>
      </c>
      <c r="G666">
        <v>7</v>
      </c>
      <c r="H666">
        <v>48</v>
      </c>
      <c r="I666" t="s">
        <v>57</v>
      </c>
      <c r="J666">
        <v>2</v>
      </c>
      <c r="K666" s="16" t="str">
        <f t="shared" si="21"/>
        <v>27</v>
      </c>
    </row>
    <row r="667" spans="1:11">
      <c r="A667" s="16" t="str">
        <f t="shared" si="20"/>
        <v>275</v>
      </c>
      <c r="B667" t="s">
        <v>892</v>
      </c>
      <c r="C667" t="s">
        <v>1569</v>
      </c>
      <c r="D667" t="s">
        <v>5140</v>
      </c>
      <c r="E667" t="s">
        <v>366</v>
      </c>
      <c r="F667">
        <v>2</v>
      </c>
      <c r="G667">
        <v>7</v>
      </c>
      <c r="H667">
        <v>5</v>
      </c>
      <c r="I667" t="s">
        <v>57</v>
      </c>
      <c r="J667">
        <v>1</v>
      </c>
      <c r="K667" s="16" t="str">
        <f t="shared" si="21"/>
        <v>27</v>
      </c>
    </row>
    <row r="668" spans="1:11">
      <c r="A668" s="16" t="str">
        <f t="shared" si="20"/>
        <v>276</v>
      </c>
      <c r="B668" t="s">
        <v>895</v>
      </c>
      <c r="C668" t="s">
        <v>1570</v>
      </c>
      <c r="D668" t="s">
        <v>5141</v>
      </c>
      <c r="E668" t="s">
        <v>1571</v>
      </c>
      <c r="F668">
        <v>2</v>
      </c>
      <c r="G668">
        <v>7</v>
      </c>
      <c r="H668">
        <v>6</v>
      </c>
      <c r="I668" t="s">
        <v>57</v>
      </c>
      <c r="J668">
        <v>1</v>
      </c>
      <c r="K668" s="16" t="str">
        <f t="shared" si="21"/>
        <v>27</v>
      </c>
    </row>
    <row r="669" spans="1:11">
      <c r="A669" s="16" t="str">
        <f t="shared" si="20"/>
        <v>277</v>
      </c>
      <c r="B669" t="s">
        <v>898</v>
      </c>
      <c r="C669" t="s">
        <v>1572</v>
      </c>
      <c r="D669" t="s">
        <v>5142</v>
      </c>
      <c r="E669" t="s">
        <v>375</v>
      </c>
      <c r="F669">
        <v>2</v>
      </c>
      <c r="G669">
        <v>7</v>
      </c>
      <c r="H669">
        <v>7</v>
      </c>
      <c r="I669" t="s">
        <v>57</v>
      </c>
      <c r="J669">
        <v>1</v>
      </c>
      <c r="K669" s="16" t="str">
        <f t="shared" si="21"/>
        <v>27</v>
      </c>
    </row>
    <row r="670" spans="1:11">
      <c r="A670" s="16" t="str">
        <f t="shared" si="20"/>
        <v>278</v>
      </c>
      <c r="B670" t="s">
        <v>901</v>
      </c>
      <c r="C670" t="s">
        <v>1573</v>
      </c>
      <c r="D670" t="s">
        <v>5143</v>
      </c>
      <c r="E670" t="s">
        <v>1574</v>
      </c>
      <c r="F670">
        <v>2</v>
      </c>
      <c r="G670">
        <v>7</v>
      </c>
      <c r="H670">
        <v>8</v>
      </c>
      <c r="I670" t="s">
        <v>57</v>
      </c>
      <c r="J670">
        <v>1</v>
      </c>
      <c r="K670" s="16" t="str">
        <f t="shared" si="21"/>
        <v>27</v>
      </c>
    </row>
    <row r="671" spans="1:11">
      <c r="A671" s="16" t="str">
        <f t="shared" si="20"/>
        <v>279</v>
      </c>
      <c r="B671" t="s">
        <v>904</v>
      </c>
      <c r="C671" t="s">
        <v>1575</v>
      </c>
      <c r="D671" t="s">
        <v>5144</v>
      </c>
      <c r="E671" t="s">
        <v>1576</v>
      </c>
      <c r="F671">
        <v>2</v>
      </c>
      <c r="G671">
        <v>7</v>
      </c>
      <c r="H671">
        <v>9</v>
      </c>
      <c r="I671" t="s">
        <v>57</v>
      </c>
      <c r="J671">
        <v>1</v>
      </c>
      <c r="K671" s="16" t="str">
        <f t="shared" si="21"/>
        <v>27</v>
      </c>
    </row>
    <row r="672" spans="1:11">
      <c r="A672" s="16" t="str">
        <f t="shared" si="20"/>
        <v>281</v>
      </c>
      <c r="B672" t="s">
        <v>1019</v>
      </c>
      <c r="C672" t="s">
        <v>1648</v>
      </c>
      <c r="D672" t="s">
        <v>5184</v>
      </c>
      <c r="E672" t="s">
        <v>1649</v>
      </c>
      <c r="F672">
        <v>2</v>
      </c>
      <c r="G672">
        <v>8</v>
      </c>
      <c r="H672">
        <v>1</v>
      </c>
      <c r="I672" t="s">
        <v>57</v>
      </c>
      <c r="J672">
        <v>1</v>
      </c>
      <c r="K672" s="16" t="str">
        <f t="shared" si="21"/>
        <v>28</v>
      </c>
    </row>
    <row r="673" spans="1:11">
      <c r="A673" s="16" t="str">
        <f t="shared" si="20"/>
        <v>2810</v>
      </c>
      <c r="B673" t="s">
        <v>1667</v>
      </c>
      <c r="C673" t="s">
        <v>1668</v>
      </c>
      <c r="D673" t="s">
        <v>4853</v>
      </c>
      <c r="E673" t="s">
        <v>1036</v>
      </c>
      <c r="F673">
        <v>2</v>
      </c>
      <c r="G673">
        <v>8</v>
      </c>
      <c r="H673">
        <v>10</v>
      </c>
      <c r="I673" t="s">
        <v>57</v>
      </c>
      <c r="J673">
        <v>1</v>
      </c>
      <c r="K673" s="16" t="str">
        <f t="shared" si="21"/>
        <v>28</v>
      </c>
    </row>
    <row r="674" spans="1:11">
      <c r="A674" s="16" t="str">
        <f t="shared" si="20"/>
        <v>2811</v>
      </c>
      <c r="B674" t="s">
        <v>1669</v>
      </c>
      <c r="C674" t="s">
        <v>1670</v>
      </c>
      <c r="D674" t="s">
        <v>5193</v>
      </c>
      <c r="E674" t="s">
        <v>1671</v>
      </c>
      <c r="F674">
        <v>2</v>
      </c>
      <c r="G674">
        <v>8</v>
      </c>
      <c r="H674">
        <v>11</v>
      </c>
      <c r="I674" t="s">
        <v>57</v>
      </c>
      <c r="J674">
        <v>1</v>
      </c>
      <c r="K674" s="16" t="str">
        <f t="shared" si="21"/>
        <v>28</v>
      </c>
    </row>
    <row r="675" spans="1:11">
      <c r="A675" s="16" t="str">
        <f t="shared" si="20"/>
        <v>2812</v>
      </c>
      <c r="B675" t="s">
        <v>1672</v>
      </c>
      <c r="C675" t="s">
        <v>1673</v>
      </c>
      <c r="D675" t="s">
        <v>5194</v>
      </c>
      <c r="E675" t="s">
        <v>1674</v>
      </c>
      <c r="F675">
        <v>2</v>
      </c>
      <c r="G675">
        <v>8</v>
      </c>
      <c r="H675">
        <v>12</v>
      </c>
      <c r="I675" t="s">
        <v>57</v>
      </c>
      <c r="J675">
        <v>2</v>
      </c>
      <c r="K675" s="16" t="str">
        <f t="shared" si="21"/>
        <v>28</v>
      </c>
    </row>
    <row r="676" spans="1:11">
      <c r="A676" s="16" t="str">
        <f t="shared" si="20"/>
        <v>2813</v>
      </c>
      <c r="B676" t="s">
        <v>1675</v>
      </c>
      <c r="C676" t="s">
        <v>1676</v>
      </c>
      <c r="D676" t="s">
        <v>5195</v>
      </c>
      <c r="E676" t="s">
        <v>1677</v>
      </c>
      <c r="F676">
        <v>2</v>
      </c>
      <c r="G676">
        <v>8</v>
      </c>
      <c r="H676">
        <v>13</v>
      </c>
      <c r="I676" t="s">
        <v>57</v>
      </c>
      <c r="J676">
        <v>2</v>
      </c>
      <c r="K676" s="16" t="str">
        <f t="shared" si="21"/>
        <v>28</v>
      </c>
    </row>
    <row r="677" spans="1:11">
      <c r="A677" s="16" t="str">
        <f t="shared" si="20"/>
        <v>2814</v>
      </c>
      <c r="B677" t="s">
        <v>1678</v>
      </c>
      <c r="C677" t="s">
        <v>1679</v>
      </c>
      <c r="D677" t="s">
        <v>5196</v>
      </c>
      <c r="E677" t="s">
        <v>1680</v>
      </c>
      <c r="F677">
        <v>2</v>
      </c>
      <c r="G677">
        <v>8</v>
      </c>
      <c r="H677">
        <v>14</v>
      </c>
      <c r="I677" t="s">
        <v>57</v>
      </c>
      <c r="J677">
        <v>2</v>
      </c>
      <c r="K677" s="16" t="str">
        <f t="shared" si="21"/>
        <v>28</v>
      </c>
    </row>
    <row r="678" spans="1:11">
      <c r="A678" s="16" t="str">
        <f t="shared" si="20"/>
        <v>282</v>
      </c>
      <c r="B678" t="s">
        <v>1022</v>
      </c>
      <c r="C678" t="s">
        <v>1650</v>
      </c>
      <c r="D678" t="s">
        <v>5185</v>
      </c>
      <c r="E678" t="s">
        <v>1651</v>
      </c>
      <c r="F678">
        <v>2</v>
      </c>
      <c r="G678">
        <v>8</v>
      </c>
      <c r="H678">
        <v>2</v>
      </c>
      <c r="I678" t="s">
        <v>57</v>
      </c>
      <c r="J678">
        <v>1</v>
      </c>
      <c r="K678" s="16" t="str">
        <f t="shared" si="21"/>
        <v>28</v>
      </c>
    </row>
    <row r="679" spans="1:11">
      <c r="A679" s="16" t="str">
        <f t="shared" si="20"/>
        <v>283</v>
      </c>
      <c r="B679" t="s">
        <v>1025</v>
      </c>
      <c r="C679" t="s">
        <v>1652</v>
      </c>
      <c r="D679" t="s">
        <v>5186</v>
      </c>
      <c r="E679" t="s">
        <v>1483</v>
      </c>
      <c r="F679">
        <v>2</v>
      </c>
      <c r="G679">
        <v>8</v>
      </c>
      <c r="H679">
        <v>3</v>
      </c>
      <c r="I679" t="s">
        <v>57</v>
      </c>
      <c r="J679">
        <v>1</v>
      </c>
      <c r="K679" s="16" t="str">
        <f t="shared" si="21"/>
        <v>28</v>
      </c>
    </row>
    <row r="680" spans="1:11">
      <c r="A680" s="16" t="str">
        <f t="shared" si="20"/>
        <v>284</v>
      </c>
      <c r="B680" t="s">
        <v>1028</v>
      </c>
      <c r="C680" t="s">
        <v>1653</v>
      </c>
      <c r="D680" t="s">
        <v>5187</v>
      </c>
      <c r="E680" t="s">
        <v>1654</v>
      </c>
      <c r="F680">
        <v>2</v>
      </c>
      <c r="G680">
        <v>8</v>
      </c>
      <c r="H680">
        <v>4</v>
      </c>
      <c r="I680" t="s">
        <v>57</v>
      </c>
      <c r="J680">
        <v>1</v>
      </c>
      <c r="K680" s="16" t="str">
        <f t="shared" si="21"/>
        <v>28</v>
      </c>
    </row>
    <row r="681" spans="1:11">
      <c r="A681" s="16" t="str">
        <f t="shared" si="20"/>
        <v>285</v>
      </c>
      <c r="B681" t="s">
        <v>1031</v>
      </c>
      <c r="C681" t="s">
        <v>1655</v>
      </c>
      <c r="D681" t="s">
        <v>5188</v>
      </c>
      <c r="E681" t="s">
        <v>1656</v>
      </c>
      <c r="F681">
        <v>2</v>
      </c>
      <c r="G681">
        <v>8</v>
      </c>
      <c r="H681">
        <v>5</v>
      </c>
      <c r="I681" t="s">
        <v>57</v>
      </c>
      <c r="J681">
        <v>1</v>
      </c>
      <c r="K681" s="16" t="str">
        <f t="shared" si="21"/>
        <v>28</v>
      </c>
    </row>
    <row r="682" spans="1:11">
      <c r="A682" s="16" t="str">
        <f t="shared" si="20"/>
        <v>286</v>
      </c>
      <c r="B682" t="s">
        <v>1034</v>
      </c>
      <c r="C682" t="s">
        <v>1657</v>
      </c>
      <c r="D682" t="s">
        <v>5189</v>
      </c>
      <c r="E682" t="s">
        <v>1658</v>
      </c>
      <c r="F682">
        <v>2</v>
      </c>
      <c r="G682">
        <v>8</v>
      </c>
      <c r="H682">
        <v>6</v>
      </c>
      <c r="I682" t="s">
        <v>57</v>
      </c>
      <c r="J682">
        <v>1</v>
      </c>
      <c r="K682" s="16" t="str">
        <f t="shared" si="21"/>
        <v>28</v>
      </c>
    </row>
    <row r="683" spans="1:11">
      <c r="A683" s="16" t="str">
        <f t="shared" si="20"/>
        <v>287</v>
      </c>
      <c r="B683" t="s">
        <v>1037</v>
      </c>
      <c r="C683" t="s">
        <v>1659</v>
      </c>
      <c r="D683" t="s">
        <v>5190</v>
      </c>
      <c r="E683" t="s">
        <v>1660</v>
      </c>
      <c r="F683">
        <v>2</v>
      </c>
      <c r="G683">
        <v>8</v>
      </c>
      <c r="H683">
        <v>7</v>
      </c>
      <c r="I683" t="s">
        <v>57</v>
      </c>
      <c r="J683">
        <v>1</v>
      </c>
      <c r="K683" s="16" t="str">
        <f t="shared" si="21"/>
        <v>28</v>
      </c>
    </row>
    <row r="684" spans="1:11">
      <c r="A684" s="16" t="str">
        <f t="shared" si="20"/>
        <v>288</v>
      </c>
      <c r="B684" t="s">
        <v>1661</v>
      </c>
      <c r="C684" t="s">
        <v>1662</v>
      </c>
      <c r="D684" t="s">
        <v>5191</v>
      </c>
      <c r="E684" t="s">
        <v>1663</v>
      </c>
      <c r="F684">
        <v>2</v>
      </c>
      <c r="G684">
        <v>8</v>
      </c>
      <c r="H684">
        <v>8</v>
      </c>
      <c r="I684" t="s">
        <v>57</v>
      </c>
      <c r="J684">
        <v>1</v>
      </c>
      <c r="K684" s="16" t="str">
        <f t="shared" si="21"/>
        <v>28</v>
      </c>
    </row>
    <row r="685" spans="1:11">
      <c r="A685" s="16" t="str">
        <f t="shared" si="20"/>
        <v>289</v>
      </c>
      <c r="B685" t="s">
        <v>1664</v>
      </c>
      <c r="C685" t="s">
        <v>1665</v>
      </c>
      <c r="D685" t="s">
        <v>5192</v>
      </c>
      <c r="E685" t="s">
        <v>1666</v>
      </c>
      <c r="F685">
        <v>2</v>
      </c>
      <c r="G685">
        <v>8</v>
      </c>
      <c r="H685">
        <v>9</v>
      </c>
      <c r="I685" t="s">
        <v>57</v>
      </c>
      <c r="J685">
        <v>1</v>
      </c>
      <c r="K685" s="16" t="str">
        <f t="shared" si="21"/>
        <v>28</v>
      </c>
    </row>
    <row r="686" spans="1:11">
      <c r="A686" s="16" t="str">
        <f t="shared" si="20"/>
        <v>3101</v>
      </c>
      <c r="B686" s="13" t="s">
        <v>2332</v>
      </c>
      <c r="C686" s="13" t="s">
        <v>2333</v>
      </c>
      <c r="D686" s="13" t="s">
        <v>5555</v>
      </c>
      <c r="E686" s="13" t="s">
        <v>2334</v>
      </c>
      <c r="F686" s="13">
        <v>3</v>
      </c>
      <c r="G686" s="13">
        <v>10</v>
      </c>
      <c r="H686" s="13">
        <v>1</v>
      </c>
      <c r="I686" s="13" t="s">
        <v>57</v>
      </c>
      <c r="J686" s="13">
        <v>1</v>
      </c>
      <c r="K686" s="16" t="str">
        <f t="shared" si="21"/>
        <v>310</v>
      </c>
    </row>
    <row r="687" spans="1:11">
      <c r="A687" s="16" t="str">
        <f t="shared" si="20"/>
        <v>3102</v>
      </c>
      <c r="B687" s="13" t="s">
        <v>2335</v>
      </c>
      <c r="C687" s="13" t="s">
        <v>2336</v>
      </c>
      <c r="D687" s="13" t="s">
        <v>5556</v>
      </c>
      <c r="E687" s="13" t="s">
        <v>962</v>
      </c>
      <c r="F687" s="13">
        <v>3</v>
      </c>
      <c r="G687" s="13">
        <v>10</v>
      </c>
      <c r="H687" s="13">
        <v>2</v>
      </c>
      <c r="I687" s="13" t="s">
        <v>57</v>
      </c>
      <c r="J687" s="13">
        <v>1</v>
      </c>
      <c r="K687" s="16" t="str">
        <f t="shared" si="21"/>
        <v>310</v>
      </c>
    </row>
    <row r="688" spans="1:11">
      <c r="A688" s="16" t="str">
        <f t="shared" si="20"/>
        <v>3103</v>
      </c>
      <c r="B688" s="13" t="s">
        <v>2337</v>
      </c>
      <c r="C688" s="13" t="s">
        <v>2338</v>
      </c>
      <c r="D688" s="13" t="s">
        <v>5557</v>
      </c>
      <c r="E688" s="13" t="s">
        <v>2339</v>
      </c>
      <c r="F688" s="13">
        <v>3</v>
      </c>
      <c r="G688" s="13">
        <v>10</v>
      </c>
      <c r="H688" s="13">
        <v>3</v>
      </c>
      <c r="I688" s="13" t="s">
        <v>57</v>
      </c>
      <c r="J688" s="13">
        <v>1</v>
      </c>
      <c r="K688" s="16" t="str">
        <f t="shared" si="21"/>
        <v>310</v>
      </c>
    </row>
    <row r="689" spans="1:11">
      <c r="A689" s="16" t="str">
        <f t="shared" si="20"/>
        <v>3104</v>
      </c>
      <c r="B689" s="13" t="s">
        <v>2340</v>
      </c>
      <c r="C689" s="13" t="s">
        <v>2341</v>
      </c>
      <c r="D689" s="13" t="s">
        <v>5558</v>
      </c>
      <c r="E689" s="13" t="s">
        <v>2342</v>
      </c>
      <c r="F689" s="13">
        <v>3</v>
      </c>
      <c r="G689" s="13">
        <v>10</v>
      </c>
      <c r="H689" s="13">
        <v>4</v>
      </c>
      <c r="I689" s="13" t="s">
        <v>57</v>
      </c>
      <c r="J689" s="13">
        <v>1</v>
      </c>
      <c r="K689" s="16" t="str">
        <f t="shared" si="21"/>
        <v>310</v>
      </c>
    </row>
    <row r="690" spans="1:11">
      <c r="A690" s="16" t="str">
        <f t="shared" si="20"/>
        <v>3105</v>
      </c>
      <c r="B690" s="13" t="s">
        <v>2343</v>
      </c>
      <c r="C690" s="13" t="s">
        <v>2344</v>
      </c>
      <c r="D690" s="13" t="s">
        <v>5559</v>
      </c>
      <c r="E690" s="13" t="s">
        <v>912</v>
      </c>
      <c r="F690" s="13">
        <v>3</v>
      </c>
      <c r="G690" s="13">
        <v>10</v>
      </c>
      <c r="H690" s="13">
        <v>5</v>
      </c>
      <c r="I690" s="13" t="s">
        <v>57</v>
      </c>
      <c r="J690" s="13">
        <v>1</v>
      </c>
      <c r="K690" s="16" t="str">
        <f t="shared" si="21"/>
        <v>310</v>
      </c>
    </row>
    <row r="691" spans="1:11">
      <c r="A691" s="16" t="str">
        <f t="shared" si="20"/>
        <v>3106</v>
      </c>
      <c r="B691" s="13" t="s">
        <v>2345</v>
      </c>
      <c r="C691" s="13" t="s">
        <v>2346</v>
      </c>
      <c r="D691" s="13" t="s">
        <v>5560</v>
      </c>
      <c r="E691" s="13" t="s">
        <v>2347</v>
      </c>
      <c r="F691" s="13">
        <v>3</v>
      </c>
      <c r="G691" s="13">
        <v>10</v>
      </c>
      <c r="H691" s="13">
        <v>6</v>
      </c>
      <c r="I691" s="13" t="s">
        <v>57</v>
      </c>
      <c r="J691" s="13">
        <v>1</v>
      </c>
      <c r="K691" s="16" t="str">
        <f t="shared" si="21"/>
        <v>310</v>
      </c>
    </row>
    <row r="692" spans="1:11">
      <c r="A692" s="16" t="str">
        <f t="shared" si="20"/>
        <v>3107</v>
      </c>
      <c r="B692" s="13" t="s">
        <v>2348</v>
      </c>
      <c r="C692" s="13" t="s">
        <v>2349</v>
      </c>
      <c r="D692" s="13" t="s">
        <v>5561</v>
      </c>
      <c r="E692" s="13" t="s">
        <v>2350</v>
      </c>
      <c r="F692" s="13">
        <v>3</v>
      </c>
      <c r="G692" s="13">
        <v>10</v>
      </c>
      <c r="H692" s="13">
        <v>7</v>
      </c>
      <c r="I692" s="13" t="s">
        <v>57</v>
      </c>
      <c r="J692" s="13">
        <v>1</v>
      </c>
      <c r="K692" s="16" t="str">
        <f t="shared" si="21"/>
        <v>310</v>
      </c>
    </row>
    <row r="693" spans="1:11">
      <c r="A693" s="16" t="str">
        <f t="shared" si="20"/>
        <v>3108</v>
      </c>
      <c r="B693" s="13" t="s">
        <v>2351</v>
      </c>
      <c r="C693" s="13" t="s">
        <v>2352</v>
      </c>
      <c r="D693" s="13" t="s">
        <v>5562</v>
      </c>
      <c r="E693" s="13" t="s">
        <v>2091</v>
      </c>
      <c r="F693" s="13">
        <v>3</v>
      </c>
      <c r="G693" s="13">
        <v>10</v>
      </c>
      <c r="H693" s="13">
        <v>8</v>
      </c>
      <c r="I693" s="13" t="s">
        <v>57</v>
      </c>
      <c r="J693" s="13">
        <v>2</v>
      </c>
      <c r="K693" s="16" t="str">
        <f t="shared" si="21"/>
        <v>310</v>
      </c>
    </row>
    <row r="694" spans="1:11">
      <c r="A694" s="16" t="str">
        <f t="shared" si="20"/>
        <v>3109</v>
      </c>
      <c r="B694" s="13" t="s">
        <v>2353</v>
      </c>
      <c r="C694" s="13" t="s">
        <v>2354</v>
      </c>
      <c r="D694" s="13" t="s">
        <v>5563</v>
      </c>
      <c r="E694" s="13" t="s">
        <v>438</v>
      </c>
      <c r="F694" s="13">
        <v>3</v>
      </c>
      <c r="G694" s="13">
        <v>10</v>
      </c>
      <c r="H694" s="13">
        <v>9</v>
      </c>
      <c r="I694" s="13" t="s">
        <v>57</v>
      </c>
      <c r="J694" s="13">
        <v>2</v>
      </c>
      <c r="K694" s="16" t="str">
        <f t="shared" si="21"/>
        <v>310</v>
      </c>
    </row>
    <row r="695" spans="1:11">
      <c r="A695" s="16" t="str">
        <f t="shared" si="20"/>
        <v>311</v>
      </c>
      <c r="B695" s="13" t="s">
        <v>54</v>
      </c>
      <c r="C695" s="13" t="s">
        <v>1693</v>
      </c>
      <c r="D695" s="13" t="s">
        <v>5201</v>
      </c>
      <c r="E695" s="13" t="s">
        <v>1694</v>
      </c>
      <c r="F695" s="13">
        <v>3</v>
      </c>
      <c r="G695" s="13">
        <v>1</v>
      </c>
      <c r="H695" s="13">
        <v>1</v>
      </c>
      <c r="I695" s="13" t="s">
        <v>57</v>
      </c>
      <c r="J695" s="13">
        <v>1</v>
      </c>
      <c r="K695" s="16" t="str">
        <f t="shared" si="21"/>
        <v>31</v>
      </c>
    </row>
    <row r="696" spans="1:11">
      <c r="A696" s="16" t="str">
        <f t="shared" si="20"/>
        <v>3110</v>
      </c>
      <c r="B696" s="13" t="s">
        <v>82</v>
      </c>
      <c r="C696" s="13" t="s">
        <v>1708</v>
      </c>
      <c r="D696" s="13" t="s">
        <v>5210</v>
      </c>
      <c r="E696" s="13" t="s">
        <v>1709</v>
      </c>
      <c r="F696" s="13">
        <v>3</v>
      </c>
      <c r="G696" s="13">
        <v>1</v>
      </c>
      <c r="H696" s="13">
        <v>10</v>
      </c>
      <c r="I696" s="13" t="s">
        <v>57</v>
      </c>
      <c r="J696" s="13">
        <v>1</v>
      </c>
      <c r="K696" s="16" t="str">
        <f t="shared" si="21"/>
        <v>31</v>
      </c>
    </row>
    <row r="697" spans="1:11">
      <c r="A697" s="16" t="str">
        <f t="shared" si="20"/>
        <v>3111</v>
      </c>
      <c r="B697" s="13" t="s">
        <v>85</v>
      </c>
      <c r="C697" s="13" t="s">
        <v>1710</v>
      </c>
      <c r="D697" s="13" t="s">
        <v>5211</v>
      </c>
      <c r="E697" s="13" t="s">
        <v>1711</v>
      </c>
      <c r="F697" s="13">
        <v>3</v>
      </c>
      <c r="G697" s="13">
        <v>1</v>
      </c>
      <c r="H697" s="13">
        <v>11</v>
      </c>
      <c r="I697" s="13" t="s">
        <v>57</v>
      </c>
      <c r="J697" s="13">
        <v>1</v>
      </c>
      <c r="K697" s="16" t="str">
        <f t="shared" si="21"/>
        <v>31</v>
      </c>
    </row>
    <row r="698" spans="1:11">
      <c r="A698" s="16" t="str">
        <f t="shared" si="20"/>
        <v>3112</v>
      </c>
      <c r="B698" s="13" t="s">
        <v>88</v>
      </c>
      <c r="C698" s="13" t="s">
        <v>1712</v>
      </c>
      <c r="D698" s="13" t="s">
        <v>5212</v>
      </c>
      <c r="E698" s="13" t="s">
        <v>1713</v>
      </c>
      <c r="F698" s="13">
        <v>3</v>
      </c>
      <c r="G698" s="13">
        <v>1</v>
      </c>
      <c r="H698" s="13">
        <v>12</v>
      </c>
      <c r="I698" s="13" t="s">
        <v>57</v>
      </c>
      <c r="J698" s="13">
        <v>1</v>
      </c>
      <c r="K698" s="16" t="str">
        <f t="shared" si="21"/>
        <v>31</v>
      </c>
    </row>
    <row r="699" spans="1:11">
      <c r="A699" s="16" t="str">
        <f t="shared" si="20"/>
        <v>3113</v>
      </c>
      <c r="B699" s="13" t="s">
        <v>91</v>
      </c>
      <c r="C699" s="13" t="s">
        <v>1714</v>
      </c>
      <c r="D699" s="13" t="s">
        <v>5213</v>
      </c>
      <c r="E699" s="13" t="s">
        <v>1715</v>
      </c>
      <c r="F699" s="13">
        <v>3</v>
      </c>
      <c r="G699" s="13">
        <v>1</v>
      </c>
      <c r="H699" s="13">
        <v>13</v>
      </c>
      <c r="I699" s="13" t="s">
        <v>57</v>
      </c>
      <c r="J699" s="13">
        <v>1</v>
      </c>
      <c r="K699" s="16" t="str">
        <f t="shared" si="21"/>
        <v>31</v>
      </c>
    </row>
    <row r="700" spans="1:11">
      <c r="A700" s="16" t="str">
        <f t="shared" si="20"/>
        <v>3114</v>
      </c>
      <c r="B700" s="13" t="s">
        <v>94</v>
      </c>
      <c r="C700" s="13" t="s">
        <v>1716</v>
      </c>
      <c r="D700" s="13" t="s">
        <v>5214</v>
      </c>
      <c r="E700" s="13" t="s">
        <v>1717</v>
      </c>
      <c r="F700" s="13">
        <v>3</v>
      </c>
      <c r="G700" s="13">
        <v>1</v>
      </c>
      <c r="H700" s="13">
        <v>14</v>
      </c>
      <c r="I700" s="13" t="s">
        <v>57</v>
      </c>
      <c r="J700" s="13">
        <v>1</v>
      </c>
      <c r="K700" s="16" t="str">
        <f t="shared" si="21"/>
        <v>31</v>
      </c>
    </row>
    <row r="701" spans="1:11">
      <c r="A701" s="16" t="str">
        <f t="shared" si="20"/>
        <v>3115</v>
      </c>
      <c r="B701" s="13" t="s">
        <v>97</v>
      </c>
      <c r="C701" s="13" t="s">
        <v>1718</v>
      </c>
      <c r="D701" s="13" t="s">
        <v>5215</v>
      </c>
      <c r="E701" s="13" t="s">
        <v>1719</v>
      </c>
      <c r="F701" s="13">
        <v>3</v>
      </c>
      <c r="G701" s="13">
        <v>1</v>
      </c>
      <c r="H701" s="13">
        <v>15</v>
      </c>
      <c r="I701" s="13" t="s">
        <v>57</v>
      </c>
      <c r="J701" s="13">
        <v>1</v>
      </c>
      <c r="K701" s="16" t="str">
        <f t="shared" si="21"/>
        <v>31</v>
      </c>
    </row>
    <row r="702" spans="1:11">
      <c r="A702" s="16" t="str">
        <f t="shared" si="20"/>
        <v>3116</v>
      </c>
      <c r="B702" s="13" t="s">
        <v>100</v>
      </c>
      <c r="C702" s="13" t="s">
        <v>1720</v>
      </c>
      <c r="D702" s="13" t="s">
        <v>5216</v>
      </c>
      <c r="E702" s="13" t="s">
        <v>1721</v>
      </c>
      <c r="F702" s="13">
        <v>3</v>
      </c>
      <c r="G702" s="13">
        <v>1</v>
      </c>
      <c r="H702" s="13">
        <v>16</v>
      </c>
      <c r="I702" s="13" t="s">
        <v>57</v>
      </c>
      <c r="J702" s="13">
        <v>1</v>
      </c>
      <c r="K702" s="16" t="str">
        <f t="shared" si="21"/>
        <v>31</v>
      </c>
    </row>
    <row r="703" spans="1:11">
      <c r="A703" s="16" t="str">
        <f t="shared" si="20"/>
        <v>3117</v>
      </c>
      <c r="B703" s="13" t="s">
        <v>103</v>
      </c>
      <c r="C703" s="13" t="s">
        <v>1722</v>
      </c>
      <c r="D703" s="13" t="s">
        <v>5217</v>
      </c>
      <c r="E703" s="13" t="s">
        <v>1162</v>
      </c>
      <c r="F703" s="13">
        <v>3</v>
      </c>
      <c r="G703" s="13">
        <v>1</v>
      </c>
      <c r="H703" s="13">
        <v>17</v>
      </c>
      <c r="I703" s="13" t="s">
        <v>57</v>
      </c>
      <c r="J703" s="13">
        <v>1</v>
      </c>
      <c r="K703" s="16" t="str">
        <f t="shared" si="21"/>
        <v>31</v>
      </c>
    </row>
    <row r="704" spans="1:11">
      <c r="A704" s="16" t="str">
        <f t="shared" si="20"/>
        <v>3118</v>
      </c>
      <c r="B704" s="13" t="s">
        <v>106</v>
      </c>
      <c r="C704" s="13" t="s">
        <v>1723</v>
      </c>
      <c r="D704" s="13" t="s">
        <v>5218</v>
      </c>
      <c r="E704" s="13" t="s">
        <v>1724</v>
      </c>
      <c r="F704" s="13">
        <v>3</v>
      </c>
      <c r="G704" s="13">
        <v>1</v>
      </c>
      <c r="H704" s="13">
        <v>18</v>
      </c>
      <c r="I704" s="13" t="s">
        <v>57</v>
      </c>
      <c r="J704" s="13">
        <v>1</v>
      </c>
      <c r="K704" s="16" t="str">
        <f t="shared" si="21"/>
        <v>31</v>
      </c>
    </row>
    <row r="705" spans="1:11">
      <c r="A705" s="16" t="str">
        <f t="shared" si="20"/>
        <v>3119</v>
      </c>
      <c r="B705" s="13" t="s">
        <v>109</v>
      </c>
      <c r="C705" s="13" t="s">
        <v>1725</v>
      </c>
      <c r="D705" s="13" t="s">
        <v>5219</v>
      </c>
      <c r="E705" s="13" t="s">
        <v>1726</v>
      </c>
      <c r="F705" s="13">
        <v>3</v>
      </c>
      <c r="G705" s="13">
        <v>1</v>
      </c>
      <c r="H705" s="13">
        <v>19</v>
      </c>
      <c r="I705" s="13" t="s">
        <v>57</v>
      </c>
      <c r="J705" s="13">
        <v>1</v>
      </c>
      <c r="K705" s="16" t="str">
        <f t="shared" si="21"/>
        <v>31</v>
      </c>
    </row>
    <row r="706" spans="1:11">
      <c r="A706" s="16" t="str">
        <f t="shared" si="20"/>
        <v>312</v>
      </c>
      <c r="B706" s="13" t="s">
        <v>58</v>
      </c>
      <c r="C706" s="13" t="s">
        <v>1695</v>
      </c>
      <c r="D706" s="13" t="s">
        <v>5202</v>
      </c>
      <c r="E706" s="13" t="s">
        <v>1472</v>
      </c>
      <c r="F706" s="13">
        <v>3</v>
      </c>
      <c r="G706" s="13">
        <v>1</v>
      </c>
      <c r="H706" s="13">
        <v>2</v>
      </c>
      <c r="I706" s="13" t="s">
        <v>57</v>
      </c>
      <c r="J706" s="13">
        <v>1</v>
      </c>
      <c r="K706" s="16" t="str">
        <f t="shared" si="21"/>
        <v>31</v>
      </c>
    </row>
    <row r="707" spans="1:11">
      <c r="A707" s="16" t="str">
        <f t="shared" ref="A707:A770" si="22">CONCATENATE(F707,G707,H707)</f>
        <v>3120</v>
      </c>
      <c r="B707" s="13" t="s">
        <v>112</v>
      </c>
      <c r="C707" s="13" t="s">
        <v>1727</v>
      </c>
      <c r="D707" s="13" t="s">
        <v>5220</v>
      </c>
      <c r="E707" s="13" t="s">
        <v>1728</v>
      </c>
      <c r="F707" s="13">
        <v>3</v>
      </c>
      <c r="G707" s="13">
        <v>1</v>
      </c>
      <c r="H707" s="13">
        <v>20</v>
      </c>
      <c r="I707" s="13" t="s">
        <v>57</v>
      </c>
      <c r="J707" s="13">
        <v>1</v>
      </c>
      <c r="K707" s="16" t="str">
        <f t="shared" ref="K707:K770" si="23">CONCATENATE(F707,G707)</f>
        <v>31</v>
      </c>
    </row>
    <row r="708" spans="1:11">
      <c r="A708" s="16" t="str">
        <f t="shared" si="22"/>
        <v>3121</v>
      </c>
      <c r="B708" s="13" t="s">
        <v>115</v>
      </c>
      <c r="C708" s="13" t="s">
        <v>1729</v>
      </c>
      <c r="D708" s="13" t="s">
        <v>5221</v>
      </c>
      <c r="E708" s="13" t="s">
        <v>1730</v>
      </c>
      <c r="F708" s="13">
        <v>3</v>
      </c>
      <c r="G708" s="13">
        <v>1</v>
      </c>
      <c r="H708" s="13">
        <v>21</v>
      </c>
      <c r="I708" s="13" t="s">
        <v>57</v>
      </c>
      <c r="J708" s="13">
        <v>1</v>
      </c>
      <c r="K708" s="16" t="str">
        <f t="shared" si="23"/>
        <v>31</v>
      </c>
    </row>
    <row r="709" spans="1:11">
      <c r="A709" s="16" t="str">
        <f t="shared" si="22"/>
        <v>3122</v>
      </c>
      <c r="B709" s="13" t="s">
        <v>118</v>
      </c>
      <c r="C709" s="13" t="s">
        <v>1731</v>
      </c>
      <c r="D709" s="13" t="s">
        <v>5222</v>
      </c>
      <c r="E709" s="13" t="s">
        <v>1732</v>
      </c>
      <c r="F709" s="13">
        <v>3</v>
      </c>
      <c r="G709" s="13">
        <v>1</v>
      </c>
      <c r="H709" s="13">
        <v>22</v>
      </c>
      <c r="I709" s="13" t="s">
        <v>57</v>
      </c>
      <c r="J709" s="13">
        <v>1</v>
      </c>
      <c r="K709" s="16" t="str">
        <f t="shared" si="23"/>
        <v>31</v>
      </c>
    </row>
    <row r="710" spans="1:11">
      <c r="A710" s="16" t="str">
        <f t="shared" si="22"/>
        <v>3123</v>
      </c>
      <c r="B710" s="13" t="s">
        <v>121</v>
      </c>
      <c r="C710" s="13" t="s">
        <v>1733</v>
      </c>
      <c r="D710" s="13" t="s">
        <v>5223</v>
      </c>
      <c r="E710" s="13" t="s">
        <v>399</v>
      </c>
      <c r="F710" s="13">
        <v>3</v>
      </c>
      <c r="G710" s="13">
        <v>1</v>
      </c>
      <c r="H710" s="13">
        <v>23</v>
      </c>
      <c r="I710" s="13" t="s">
        <v>57</v>
      </c>
      <c r="J710" s="13">
        <v>1</v>
      </c>
      <c r="K710" s="16" t="str">
        <f t="shared" si="23"/>
        <v>31</v>
      </c>
    </row>
    <row r="711" spans="1:11">
      <c r="A711" s="16" t="str">
        <f t="shared" si="22"/>
        <v>3124</v>
      </c>
      <c r="B711" s="13" t="s">
        <v>124</v>
      </c>
      <c r="C711" s="13" t="s">
        <v>1734</v>
      </c>
      <c r="D711" s="13" t="s">
        <v>5224</v>
      </c>
      <c r="E711" s="13" t="s">
        <v>1735</v>
      </c>
      <c r="F711" s="13">
        <v>3</v>
      </c>
      <c r="G711" s="13">
        <v>1</v>
      </c>
      <c r="H711" s="13">
        <v>24</v>
      </c>
      <c r="I711" s="13" t="s">
        <v>57</v>
      </c>
      <c r="J711" s="13">
        <v>1</v>
      </c>
      <c r="K711" s="16" t="str">
        <f t="shared" si="23"/>
        <v>31</v>
      </c>
    </row>
    <row r="712" spans="1:11">
      <c r="A712" s="16" t="str">
        <f t="shared" si="22"/>
        <v>3125</v>
      </c>
      <c r="B712" s="13" t="s">
        <v>127</v>
      </c>
      <c r="C712" s="13" t="s">
        <v>1736</v>
      </c>
      <c r="D712" s="13" t="s">
        <v>5225</v>
      </c>
      <c r="E712" s="13" t="s">
        <v>1737</v>
      </c>
      <c r="F712" s="13">
        <v>3</v>
      </c>
      <c r="G712" s="13">
        <v>1</v>
      </c>
      <c r="H712" s="13">
        <v>25</v>
      </c>
      <c r="I712" s="13" t="s">
        <v>57</v>
      </c>
      <c r="J712" s="13">
        <v>1</v>
      </c>
      <c r="K712" s="16" t="str">
        <f t="shared" si="23"/>
        <v>31</v>
      </c>
    </row>
    <row r="713" spans="1:11">
      <c r="A713" s="16" t="str">
        <f t="shared" si="22"/>
        <v>3126</v>
      </c>
      <c r="B713" s="13" t="s">
        <v>130</v>
      </c>
      <c r="C713" s="13" t="s">
        <v>1738</v>
      </c>
      <c r="D713" s="13" t="s">
        <v>5226</v>
      </c>
      <c r="E713" s="13" t="s">
        <v>1739</v>
      </c>
      <c r="F713" s="13">
        <v>3</v>
      </c>
      <c r="G713" s="13">
        <v>1</v>
      </c>
      <c r="H713" s="13">
        <v>26</v>
      </c>
      <c r="I713" s="13" t="s">
        <v>57</v>
      </c>
      <c r="J713" s="13">
        <v>1</v>
      </c>
      <c r="K713" s="16" t="str">
        <f t="shared" si="23"/>
        <v>31</v>
      </c>
    </row>
    <row r="714" spans="1:11">
      <c r="A714" s="16" t="str">
        <f t="shared" si="22"/>
        <v>3127</v>
      </c>
      <c r="B714" s="13" t="s">
        <v>133</v>
      </c>
      <c r="C714" s="13" t="s">
        <v>1740</v>
      </c>
      <c r="D714" s="13" t="s">
        <v>5227</v>
      </c>
      <c r="E714" s="13" t="s">
        <v>1741</v>
      </c>
      <c r="F714" s="13">
        <v>3</v>
      </c>
      <c r="G714" s="13">
        <v>1</v>
      </c>
      <c r="H714" s="13">
        <v>27</v>
      </c>
      <c r="I714" s="13" t="s">
        <v>57</v>
      </c>
      <c r="J714" s="13">
        <v>1</v>
      </c>
      <c r="K714" s="16" t="str">
        <f t="shared" si="23"/>
        <v>31</v>
      </c>
    </row>
    <row r="715" spans="1:11">
      <c r="A715" s="16" t="str">
        <f t="shared" si="22"/>
        <v>3128</v>
      </c>
      <c r="B715" s="13" t="s">
        <v>136</v>
      </c>
      <c r="C715" s="13" t="s">
        <v>1742</v>
      </c>
      <c r="D715" s="13" t="s">
        <v>5228</v>
      </c>
      <c r="E715" s="13" t="s">
        <v>1743</v>
      </c>
      <c r="F715" s="13">
        <v>3</v>
      </c>
      <c r="G715" s="13">
        <v>1</v>
      </c>
      <c r="H715" s="13">
        <v>28</v>
      </c>
      <c r="I715" s="13" t="s">
        <v>57</v>
      </c>
      <c r="J715" s="13">
        <v>1</v>
      </c>
      <c r="K715" s="16" t="str">
        <f t="shared" si="23"/>
        <v>31</v>
      </c>
    </row>
    <row r="716" spans="1:11">
      <c r="A716" s="16" t="str">
        <f t="shared" si="22"/>
        <v>3129</v>
      </c>
      <c r="B716" s="13" t="s">
        <v>138</v>
      </c>
      <c r="C716" s="13" t="s">
        <v>1744</v>
      </c>
      <c r="D716" s="13" t="s">
        <v>5229</v>
      </c>
      <c r="E716" s="13" t="s">
        <v>1745</v>
      </c>
      <c r="F716" s="13">
        <v>3</v>
      </c>
      <c r="G716" s="13">
        <v>1</v>
      </c>
      <c r="H716" s="13">
        <v>29</v>
      </c>
      <c r="I716" s="13" t="s">
        <v>57</v>
      </c>
      <c r="J716" s="13">
        <v>1</v>
      </c>
      <c r="K716" s="16" t="str">
        <f t="shared" si="23"/>
        <v>31</v>
      </c>
    </row>
    <row r="717" spans="1:11">
      <c r="A717" s="16" t="str">
        <f t="shared" si="22"/>
        <v>313</v>
      </c>
      <c r="B717" s="13" t="s">
        <v>61</v>
      </c>
      <c r="C717" s="13" t="s">
        <v>1696</v>
      </c>
      <c r="D717" s="13" t="s">
        <v>5203</v>
      </c>
      <c r="E717" s="13" t="s">
        <v>1697</v>
      </c>
      <c r="F717" s="13">
        <v>3</v>
      </c>
      <c r="G717" s="13">
        <v>1</v>
      </c>
      <c r="H717" s="13">
        <v>3</v>
      </c>
      <c r="I717" s="13" t="s">
        <v>57</v>
      </c>
      <c r="J717" s="13">
        <v>1</v>
      </c>
      <c r="K717" s="16" t="str">
        <f t="shared" si="23"/>
        <v>31</v>
      </c>
    </row>
    <row r="718" spans="1:11">
      <c r="A718" s="16" t="str">
        <f t="shared" si="22"/>
        <v>3130</v>
      </c>
      <c r="B718" s="13" t="s">
        <v>141</v>
      </c>
      <c r="C718" s="13" t="s">
        <v>1746</v>
      </c>
      <c r="D718" s="13" t="s">
        <v>5230</v>
      </c>
      <c r="E718" s="13" t="s">
        <v>1747</v>
      </c>
      <c r="F718" s="13">
        <v>3</v>
      </c>
      <c r="G718" s="13">
        <v>1</v>
      </c>
      <c r="H718" s="13">
        <v>30</v>
      </c>
      <c r="I718" s="13" t="s">
        <v>57</v>
      </c>
      <c r="J718" s="13">
        <v>1</v>
      </c>
      <c r="K718" s="16" t="str">
        <f t="shared" si="23"/>
        <v>31</v>
      </c>
    </row>
    <row r="719" spans="1:11">
      <c r="A719" s="16" t="str">
        <f t="shared" si="22"/>
        <v>3131</v>
      </c>
      <c r="B719" s="13" t="s">
        <v>144</v>
      </c>
      <c r="C719" s="13" t="s">
        <v>1748</v>
      </c>
      <c r="D719" s="13" t="s">
        <v>5231</v>
      </c>
      <c r="E719" s="13" t="s">
        <v>1749</v>
      </c>
      <c r="F719" s="13">
        <v>3</v>
      </c>
      <c r="G719" s="13">
        <v>1</v>
      </c>
      <c r="H719" s="13">
        <v>31</v>
      </c>
      <c r="I719" s="13" t="s">
        <v>57</v>
      </c>
      <c r="J719" s="13">
        <v>1</v>
      </c>
      <c r="K719" s="16" t="str">
        <f t="shared" si="23"/>
        <v>31</v>
      </c>
    </row>
    <row r="720" spans="1:11">
      <c r="A720" s="16" t="str">
        <f t="shared" si="22"/>
        <v>3132</v>
      </c>
      <c r="B720" s="13" t="s">
        <v>147</v>
      </c>
      <c r="C720" s="13" t="s">
        <v>1750</v>
      </c>
      <c r="D720" s="13" t="s">
        <v>5232</v>
      </c>
      <c r="E720" s="13" t="s">
        <v>1751</v>
      </c>
      <c r="F720" s="13">
        <v>3</v>
      </c>
      <c r="G720" s="13">
        <v>1</v>
      </c>
      <c r="H720" s="13">
        <v>32</v>
      </c>
      <c r="I720" s="13" t="s">
        <v>57</v>
      </c>
      <c r="J720" s="13">
        <v>2</v>
      </c>
      <c r="K720" s="16" t="str">
        <f t="shared" si="23"/>
        <v>31</v>
      </c>
    </row>
    <row r="721" spans="1:11">
      <c r="A721" s="16" t="str">
        <f t="shared" si="22"/>
        <v>3133</v>
      </c>
      <c r="B721" s="13" t="s">
        <v>150</v>
      </c>
      <c r="C721" s="13" t="s">
        <v>1752</v>
      </c>
      <c r="D721" s="13" t="s">
        <v>5233</v>
      </c>
      <c r="E721" s="13" t="s">
        <v>1753</v>
      </c>
      <c r="F721" s="13">
        <v>3</v>
      </c>
      <c r="G721" s="13">
        <v>1</v>
      </c>
      <c r="H721" s="13">
        <v>33</v>
      </c>
      <c r="I721" s="13" t="s">
        <v>57</v>
      </c>
      <c r="J721" s="13">
        <v>2</v>
      </c>
      <c r="K721" s="16" t="str">
        <f t="shared" si="23"/>
        <v>31</v>
      </c>
    </row>
    <row r="722" spans="1:11">
      <c r="A722" s="16" t="str">
        <f t="shared" si="22"/>
        <v>3134</v>
      </c>
      <c r="B722" s="13" t="s">
        <v>153</v>
      </c>
      <c r="C722" s="13" t="s">
        <v>1754</v>
      </c>
      <c r="D722" s="13" t="s">
        <v>5234</v>
      </c>
      <c r="E722" s="13" t="s">
        <v>1260</v>
      </c>
      <c r="F722" s="13">
        <v>3</v>
      </c>
      <c r="G722" s="13">
        <v>1</v>
      </c>
      <c r="H722" s="13">
        <v>34</v>
      </c>
      <c r="I722" s="13" t="s">
        <v>57</v>
      </c>
      <c r="J722" s="13">
        <v>2</v>
      </c>
      <c r="K722" s="16" t="str">
        <f t="shared" si="23"/>
        <v>31</v>
      </c>
    </row>
    <row r="723" spans="1:11">
      <c r="A723" s="16" t="str">
        <f t="shared" si="22"/>
        <v>3135</v>
      </c>
      <c r="B723" s="13" t="s">
        <v>156</v>
      </c>
      <c r="C723" s="13" t="s">
        <v>1755</v>
      </c>
      <c r="D723" s="13" t="s">
        <v>5235</v>
      </c>
      <c r="E723" s="13" t="s">
        <v>295</v>
      </c>
      <c r="F723" s="13">
        <v>3</v>
      </c>
      <c r="G723" s="13">
        <v>1</v>
      </c>
      <c r="H723" s="13">
        <v>35</v>
      </c>
      <c r="I723" s="13" t="s">
        <v>57</v>
      </c>
      <c r="J723" s="13">
        <v>2</v>
      </c>
      <c r="K723" s="16" t="str">
        <f t="shared" si="23"/>
        <v>31</v>
      </c>
    </row>
    <row r="724" spans="1:11">
      <c r="A724" s="16" t="str">
        <f t="shared" si="22"/>
        <v>3136</v>
      </c>
      <c r="B724" s="13" t="s">
        <v>159</v>
      </c>
      <c r="C724" s="13" t="s">
        <v>1756</v>
      </c>
      <c r="D724" s="13" t="s">
        <v>5236</v>
      </c>
      <c r="E724" s="13" t="s">
        <v>1757</v>
      </c>
      <c r="F724" s="13">
        <v>3</v>
      </c>
      <c r="G724" s="13">
        <v>1</v>
      </c>
      <c r="H724" s="13">
        <v>36</v>
      </c>
      <c r="I724" s="13" t="s">
        <v>57</v>
      </c>
      <c r="J724" s="13">
        <v>2</v>
      </c>
      <c r="K724" s="16" t="str">
        <f t="shared" si="23"/>
        <v>31</v>
      </c>
    </row>
    <row r="725" spans="1:11">
      <c r="A725" s="16" t="str">
        <f t="shared" si="22"/>
        <v>3137</v>
      </c>
      <c r="B725" s="13" t="s">
        <v>162</v>
      </c>
      <c r="C725" s="13" t="s">
        <v>1758</v>
      </c>
      <c r="D725" s="13" t="s">
        <v>5237</v>
      </c>
      <c r="E725" s="13" t="s">
        <v>1759</v>
      </c>
      <c r="F725" s="13">
        <v>3</v>
      </c>
      <c r="G725" s="13">
        <v>1</v>
      </c>
      <c r="H725" s="13">
        <v>37</v>
      </c>
      <c r="I725" s="13" t="s">
        <v>57</v>
      </c>
      <c r="J725" s="13">
        <v>2</v>
      </c>
      <c r="K725" s="16" t="str">
        <f t="shared" si="23"/>
        <v>31</v>
      </c>
    </row>
    <row r="726" spans="1:11">
      <c r="A726" s="16" t="str">
        <f t="shared" si="22"/>
        <v>3138</v>
      </c>
      <c r="B726" s="13" t="s">
        <v>165</v>
      </c>
      <c r="C726" s="13" t="s">
        <v>1760</v>
      </c>
      <c r="D726" s="13" t="s">
        <v>5238</v>
      </c>
      <c r="E726" s="13" t="s">
        <v>1761</v>
      </c>
      <c r="F726" s="13">
        <v>3</v>
      </c>
      <c r="G726" s="13">
        <v>1</v>
      </c>
      <c r="H726" s="13">
        <v>38</v>
      </c>
      <c r="I726" s="13" t="s">
        <v>57</v>
      </c>
      <c r="J726" s="13">
        <v>2</v>
      </c>
      <c r="K726" s="16" t="str">
        <f t="shared" si="23"/>
        <v>31</v>
      </c>
    </row>
    <row r="727" spans="1:11">
      <c r="A727" s="16" t="str">
        <f t="shared" si="22"/>
        <v>3139</v>
      </c>
      <c r="B727" s="13" t="s">
        <v>168</v>
      </c>
      <c r="C727" s="13" t="s">
        <v>1762</v>
      </c>
      <c r="D727" s="13" t="s">
        <v>5239</v>
      </c>
      <c r="E727" s="13" t="s">
        <v>1763</v>
      </c>
      <c r="F727" s="13">
        <v>3</v>
      </c>
      <c r="G727" s="13">
        <v>1</v>
      </c>
      <c r="H727" s="13">
        <v>39</v>
      </c>
      <c r="I727" s="13" t="s">
        <v>57</v>
      </c>
      <c r="J727" s="13">
        <v>2</v>
      </c>
      <c r="K727" s="16" t="str">
        <f t="shared" si="23"/>
        <v>31</v>
      </c>
    </row>
    <row r="728" spans="1:11">
      <c r="A728" s="16" t="str">
        <f t="shared" si="22"/>
        <v>314</v>
      </c>
      <c r="B728" s="13" t="s">
        <v>64</v>
      </c>
      <c r="C728" s="13" t="s">
        <v>1698</v>
      </c>
      <c r="D728" s="13" t="s">
        <v>5204</v>
      </c>
      <c r="E728" s="13" t="s">
        <v>223</v>
      </c>
      <c r="F728" s="13">
        <v>3</v>
      </c>
      <c r="G728" s="13">
        <v>1</v>
      </c>
      <c r="H728" s="13">
        <v>4</v>
      </c>
      <c r="I728" s="13" t="s">
        <v>57</v>
      </c>
      <c r="J728" s="13">
        <v>1</v>
      </c>
      <c r="K728" s="16" t="str">
        <f t="shared" si="23"/>
        <v>31</v>
      </c>
    </row>
    <row r="729" spans="1:11">
      <c r="A729" s="16" t="str">
        <f t="shared" si="22"/>
        <v>3140</v>
      </c>
      <c r="B729" s="13" t="s">
        <v>171</v>
      </c>
      <c r="C729" s="13" t="s">
        <v>1764</v>
      </c>
      <c r="D729" s="13" t="s">
        <v>5240</v>
      </c>
      <c r="E729" s="13" t="s">
        <v>1765</v>
      </c>
      <c r="F729" s="13">
        <v>3</v>
      </c>
      <c r="G729" s="13">
        <v>1</v>
      </c>
      <c r="H729" s="13">
        <v>40</v>
      </c>
      <c r="I729" s="13" t="s">
        <v>57</v>
      </c>
      <c r="J729" s="13">
        <v>2</v>
      </c>
      <c r="K729" s="16" t="str">
        <f t="shared" si="23"/>
        <v>31</v>
      </c>
    </row>
    <row r="730" spans="1:11">
      <c r="A730" s="16" t="str">
        <f t="shared" si="22"/>
        <v>3141</v>
      </c>
      <c r="B730" s="13" t="s">
        <v>174</v>
      </c>
      <c r="C730" s="13" t="s">
        <v>1766</v>
      </c>
      <c r="D730" s="13" t="s">
        <v>5241</v>
      </c>
      <c r="E730" s="13" t="s">
        <v>1767</v>
      </c>
      <c r="F730" s="13">
        <v>3</v>
      </c>
      <c r="G730" s="13">
        <v>1</v>
      </c>
      <c r="H730" s="13">
        <v>41</v>
      </c>
      <c r="I730" s="13" t="s">
        <v>57</v>
      </c>
      <c r="J730" s="13">
        <v>2</v>
      </c>
      <c r="K730" s="16" t="str">
        <f t="shared" si="23"/>
        <v>31</v>
      </c>
    </row>
    <row r="731" spans="1:11">
      <c r="A731" s="16" t="str">
        <f t="shared" si="22"/>
        <v>3142</v>
      </c>
      <c r="B731" s="13" t="s">
        <v>177</v>
      </c>
      <c r="C731" s="13" t="s">
        <v>1768</v>
      </c>
      <c r="D731" s="13" t="s">
        <v>5242</v>
      </c>
      <c r="E731" s="13" t="s">
        <v>1769</v>
      </c>
      <c r="F731" s="13">
        <v>3</v>
      </c>
      <c r="G731" s="13">
        <v>1</v>
      </c>
      <c r="H731" s="13">
        <v>42</v>
      </c>
      <c r="I731" s="13" t="s">
        <v>57</v>
      </c>
      <c r="J731" s="13">
        <v>2</v>
      </c>
      <c r="K731" s="16" t="str">
        <f t="shared" si="23"/>
        <v>31</v>
      </c>
    </row>
    <row r="732" spans="1:11">
      <c r="A732" s="16" t="str">
        <f t="shared" si="22"/>
        <v>3143</v>
      </c>
      <c r="B732" s="13" t="s">
        <v>180</v>
      </c>
      <c r="C732" s="13" t="s">
        <v>1770</v>
      </c>
      <c r="D732" s="13" t="s">
        <v>5243</v>
      </c>
      <c r="E732" s="13" t="s">
        <v>1771</v>
      </c>
      <c r="F732" s="13">
        <v>3</v>
      </c>
      <c r="G732" s="13">
        <v>1</v>
      </c>
      <c r="H732" s="13">
        <v>43</v>
      </c>
      <c r="I732" s="13" t="s">
        <v>57</v>
      </c>
      <c r="J732" s="13">
        <v>2</v>
      </c>
      <c r="K732" s="16" t="str">
        <f t="shared" si="23"/>
        <v>31</v>
      </c>
    </row>
    <row r="733" spans="1:11">
      <c r="A733" s="16" t="str">
        <f t="shared" si="22"/>
        <v>3144</v>
      </c>
      <c r="B733" s="13" t="s">
        <v>183</v>
      </c>
      <c r="C733" s="13" t="s">
        <v>1772</v>
      </c>
      <c r="D733" s="13" t="s">
        <v>5244</v>
      </c>
      <c r="E733" s="13" t="s">
        <v>1773</v>
      </c>
      <c r="F733" s="13">
        <v>3</v>
      </c>
      <c r="G733" s="13">
        <v>1</v>
      </c>
      <c r="H733" s="13">
        <v>44</v>
      </c>
      <c r="I733" s="13" t="s">
        <v>57</v>
      </c>
      <c r="J733" s="13">
        <v>2</v>
      </c>
      <c r="K733" s="16" t="str">
        <f t="shared" si="23"/>
        <v>31</v>
      </c>
    </row>
    <row r="734" spans="1:11">
      <c r="A734" s="16" t="str">
        <f t="shared" si="22"/>
        <v>3145</v>
      </c>
      <c r="B734" s="13" t="s">
        <v>186</v>
      </c>
      <c r="C734" s="13" t="s">
        <v>1774</v>
      </c>
      <c r="D734" s="13" t="s">
        <v>5245</v>
      </c>
      <c r="E734" s="13" t="s">
        <v>1775</v>
      </c>
      <c r="F734" s="13">
        <v>3</v>
      </c>
      <c r="G734" s="13">
        <v>1</v>
      </c>
      <c r="H734" s="13">
        <v>45</v>
      </c>
      <c r="I734" s="13" t="s">
        <v>57</v>
      </c>
      <c r="J734" s="13">
        <v>2</v>
      </c>
      <c r="K734" s="16" t="str">
        <f t="shared" si="23"/>
        <v>31</v>
      </c>
    </row>
    <row r="735" spans="1:11">
      <c r="A735" s="16" t="str">
        <f t="shared" si="22"/>
        <v>3146</v>
      </c>
      <c r="B735" s="13" t="s">
        <v>189</v>
      </c>
      <c r="C735" s="13" t="s">
        <v>1776</v>
      </c>
      <c r="D735" s="13" t="s">
        <v>5246</v>
      </c>
      <c r="E735" s="13" t="s">
        <v>1777</v>
      </c>
      <c r="F735" s="13">
        <v>3</v>
      </c>
      <c r="G735" s="13">
        <v>1</v>
      </c>
      <c r="H735" s="13">
        <v>46</v>
      </c>
      <c r="I735" s="13" t="s">
        <v>57</v>
      </c>
      <c r="J735" s="13">
        <v>2</v>
      </c>
      <c r="K735" s="16" t="str">
        <f t="shared" si="23"/>
        <v>31</v>
      </c>
    </row>
    <row r="736" spans="1:11">
      <c r="A736" s="16" t="str">
        <f t="shared" si="22"/>
        <v>3147</v>
      </c>
      <c r="B736" s="13" t="s">
        <v>192</v>
      </c>
      <c r="C736" s="13" t="s">
        <v>1778</v>
      </c>
      <c r="D736" s="13" t="s">
        <v>5247</v>
      </c>
      <c r="E736" s="13" t="s">
        <v>1779</v>
      </c>
      <c r="F736" s="13">
        <v>3</v>
      </c>
      <c r="G736" s="13">
        <v>1</v>
      </c>
      <c r="H736" s="13">
        <v>47</v>
      </c>
      <c r="I736" s="13" t="s">
        <v>57</v>
      </c>
      <c r="J736" s="13">
        <v>2</v>
      </c>
      <c r="K736" s="16" t="str">
        <f t="shared" si="23"/>
        <v>31</v>
      </c>
    </row>
    <row r="737" spans="1:11">
      <c r="A737" s="16" t="str">
        <f t="shared" si="22"/>
        <v>3148</v>
      </c>
      <c r="B737" s="13" t="s">
        <v>195</v>
      </c>
      <c r="C737" s="13" t="s">
        <v>1780</v>
      </c>
      <c r="D737" s="13" t="s">
        <v>5248</v>
      </c>
      <c r="E737" s="13" t="s">
        <v>1781</v>
      </c>
      <c r="F737" s="13">
        <v>3</v>
      </c>
      <c r="G737" s="13">
        <v>1</v>
      </c>
      <c r="H737" s="13">
        <v>48</v>
      </c>
      <c r="I737" s="13" t="s">
        <v>57</v>
      </c>
      <c r="J737" s="13">
        <v>2</v>
      </c>
      <c r="K737" s="16" t="str">
        <f t="shared" si="23"/>
        <v>31</v>
      </c>
    </row>
    <row r="738" spans="1:11">
      <c r="A738" s="16" t="str">
        <f t="shared" si="22"/>
        <v>315</v>
      </c>
      <c r="B738" s="13" t="s">
        <v>67</v>
      </c>
      <c r="C738" s="13" t="s">
        <v>1699</v>
      </c>
      <c r="D738" s="13" t="s">
        <v>5205</v>
      </c>
      <c r="E738" s="13" t="s">
        <v>1700</v>
      </c>
      <c r="F738" s="13">
        <v>3</v>
      </c>
      <c r="G738" s="13">
        <v>1</v>
      </c>
      <c r="H738" s="13">
        <v>5</v>
      </c>
      <c r="I738" s="13" t="s">
        <v>57</v>
      </c>
      <c r="J738" s="13">
        <v>1</v>
      </c>
      <c r="K738" s="16" t="str">
        <f t="shared" si="23"/>
        <v>31</v>
      </c>
    </row>
    <row r="739" spans="1:11">
      <c r="A739" s="16" t="str">
        <f t="shared" si="22"/>
        <v>316</v>
      </c>
      <c r="B739" s="13" t="s">
        <v>70</v>
      </c>
      <c r="C739" s="13" t="s">
        <v>1701</v>
      </c>
      <c r="D739" s="13" t="s">
        <v>5206</v>
      </c>
      <c r="E739" s="13" t="s">
        <v>1702</v>
      </c>
      <c r="F739" s="13">
        <v>3</v>
      </c>
      <c r="G739" s="13">
        <v>1</v>
      </c>
      <c r="H739" s="13">
        <v>6</v>
      </c>
      <c r="I739" s="13" t="s">
        <v>57</v>
      </c>
      <c r="J739" s="13">
        <v>1</v>
      </c>
      <c r="K739" s="16" t="str">
        <f t="shared" si="23"/>
        <v>31</v>
      </c>
    </row>
    <row r="740" spans="1:11">
      <c r="A740" s="16" t="str">
        <f t="shared" si="22"/>
        <v>317</v>
      </c>
      <c r="B740" s="13" t="s">
        <v>73</v>
      </c>
      <c r="C740" s="13" t="s">
        <v>1703</v>
      </c>
      <c r="D740" s="13" t="s">
        <v>5207</v>
      </c>
      <c r="E740" s="13" t="s">
        <v>66</v>
      </c>
      <c r="F740" s="13">
        <v>3</v>
      </c>
      <c r="G740" s="13">
        <v>1</v>
      </c>
      <c r="H740" s="13">
        <v>7</v>
      </c>
      <c r="I740" s="13" t="s">
        <v>57</v>
      </c>
      <c r="J740" s="13">
        <v>1</v>
      </c>
      <c r="K740" s="16" t="str">
        <f t="shared" si="23"/>
        <v>31</v>
      </c>
    </row>
    <row r="741" spans="1:11">
      <c r="A741" s="16" t="str">
        <f t="shared" si="22"/>
        <v>318</v>
      </c>
      <c r="B741" s="13" t="s">
        <v>76</v>
      </c>
      <c r="C741" s="13" t="s">
        <v>1704</v>
      </c>
      <c r="D741" s="13" t="s">
        <v>5208</v>
      </c>
      <c r="E741" s="13" t="s">
        <v>1705</v>
      </c>
      <c r="F741" s="13">
        <v>3</v>
      </c>
      <c r="G741" s="13">
        <v>1</v>
      </c>
      <c r="H741" s="13">
        <v>8</v>
      </c>
      <c r="I741" s="13" t="s">
        <v>57</v>
      </c>
      <c r="J741" s="13">
        <v>1</v>
      </c>
      <c r="K741" s="16" t="str">
        <f t="shared" si="23"/>
        <v>31</v>
      </c>
    </row>
    <row r="742" spans="1:11">
      <c r="A742" s="16" t="str">
        <f t="shared" si="22"/>
        <v>319</v>
      </c>
      <c r="B742" s="13" t="s">
        <v>79</v>
      </c>
      <c r="C742" s="13" t="s">
        <v>1706</v>
      </c>
      <c r="D742" s="13" t="s">
        <v>5209</v>
      </c>
      <c r="E742" s="13" t="s">
        <v>1707</v>
      </c>
      <c r="F742" s="13">
        <v>3</v>
      </c>
      <c r="G742" s="13">
        <v>1</v>
      </c>
      <c r="H742" s="13">
        <v>9</v>
      </c>
      <c r="I742" s="13" t="s">
        <v>57</v>
      </c>
      <c r="J742" s="13">
        <v>1</v>
      </c>
      <c r="K742" s="16" t="str">
        <f t="shared" si="23"/>
        <v>31</v>
      </c>
    </row>
    <row r="743" spans="1:11">
      <c r="A743" s="16" t="str">
        <f t="shared" si="22"/>
        <v>321</v>
      </c>
      <c r="B743" s="13" t="s">
        <v>198</v>
      </c>
      <c r="C743" s="13" t="s">
        <v>1782</v>
      </c>
      <c r="D743" s="13" t="s">
        <v>5249</v>
      </c>
      <c r="E743" s="13" t="s">
        <v>1783</v>
      </c>
      <c r="F743" s="13">
        <v>3</v>
      </c>
      <c r="G743" s="13">
        <v>2</v>
      </c>
      <c r="H743" s="13">
        <v>1</v>
      </c>
      <c r="I743" s="13" t="s">
        <v>57</v>
      </c>
      <c r="J743" s="13">
        <v>1</v>
      </c>
      <c r="K743" s="16" t="str">
        <f t="shared" si="23"/>
        <v>32</v>
      </c>
    </row>
    <row r="744" spans="1:11">
      <c r="A744" s="16" t="str">
        <f t="shared" si="22"/>
        <v>3210</v>
      </c>
      <c r="B744" s="13" t="s">
        <v>224</v>
      </c>
      <c r="C744" s="13" t="s">
        <v>1797</v>
      </c>
      <c r="D744" s="13" t="s">
        <v>5258</v>
      </c>
      <c r="E744" s="13" t="s">
        <v>1798</v>
      </c>
      <c r="F744" s="13">
        <v>3</v>
      </c>
      <c r="G744" s="13">
        <v>2</v>
      </c>
      <c r="H744" s="13">
        <v>10</v>
      </c>
      <c r="I744" s="13" t="s">
        <v>57</v>
      </c>
      <c r="J744" s="13">
        <v>1</v>
      </c>
      <c r="K744" s="16" t="str">
        <f t="shared" si="23"/>
        <v>32</v>
      </c>
    </row>
    <row r="745" spans="1:11">
      <c r="A745" s="16" t="str">
        <f t="shared" si="22"/>
        <v>3211</v>
      </c>
      <c r="B745" s="13" t="s">
        <v>227</v>
      </c>
      <c r="C745" s="13" t="s">
        <v>1799</v>
      </c>
      <c r="D745" s="13" t="s">
        <v>5259</v>
      </c>
      <c r="E745" s="13" t="s">
        <v>1066</v>
      </c>
      <c r="F745" s="13">
        <v>3</v>
      </c>
      <c r="G745" s="13">
        <v>2</v>
      </c>
      <c r="H745" s="13">
        <v>11</v>
      </c>
      <c r="I745" s="13" t="s">
        <v>57</v>
      </c>
      <c r="J745" s="13">
        <v>1</v>
      </c>
      <c r="K745" s="16" t="str">
        <f t="shared" si="23"/>
        <v>32</v>
      </c>
    </row>
    <row r="746" spans="1:11">
      <c r="A746" s="16" t="str">
        <f t="shared" si="22"/>
        <v>3212</v>
      </c>
      <c r="B746" s="13" t="s">
        <v>229</v>
      </c>
      <c r="C746" s="13" t="s">
        <v>1800</v>
      </c>
      <c r="D746" s="13" t="s">
        <v>5260</v>
      </c>
      <c r="E746" s="13" t="s">
        <v>1801</v>
      </c>
      <c r="F746" s="13">
        <v>3</v>
      </c>
      <c r="G746" s="13">
        <v>2</v>
      </c>
      <c r="H746" s="13">
        <v>12</v>
      </c>
      <c r="I746" s="13" t="s">
        <v>57</v>
      </c>
      <c r="J746" s="13">
        <v>1</v>
      </c>
      <c r="K746" s="16" t="str">
        <f t="shared" si="23"/>
        <v>32</v>
      </c>
    </row>
    <row r="747" spans="1:11">
      <c r="A747" s="16" t="str">
        <f t="shared" si="22"/>
        <v>3213</v>
      </c>
      <c r="B747" s="13" t="s">
        <v>232</v>
      </c>
      <c r="C747" s="13" t="s">
        <v>1802</v>
      </c>
      <c r="D747" s="13" t="s">
        <v>5261</v>
      </c>
      <c r="E747" s="13" t="s">
        <v>1803</v>
      </c>
      <c r="F747" s="13">
        <v>3</v>
      </c>
      <c r="G747" s="13">
        <v>2</v>
      </c>
      <c r="H747" s="13">
        <v>13</v>
      </c>
      <c r="I747" s="13" t="s">
        <v>57</v>
      </c>
      <c r="J747" s="13">
        <v>1</v>
      </c>
      <c r="K747" s="16" t="str">
        <f t="shared" si="23"/>
        <v>32</v>
      </c>
    </row>
    <row r="748" spans="1:11">
      <c r="A748" s="16" t="str">
        <f t="shared" si="22"/>
        <v>3214</v>
      </c>
      <c r="B748" s="13" t="s">
        <v>234</v>
      </c>
      <c r="C748" s="13" t="s">
        <v>1804</v>
      </c>
      <c r="D748" s="13" t="s">
        <v>5262</v>
      </c>
      <c r="E748" s="13" t="s">
        <v>1805</v>
      </c>
      <c r="F748" s="13">
        <v>3</v>
      </c>
      <c r="G748" s="13">
        <v>2</v>
      </c>
      <c r="H748" s="13">
        <v>14</v>
      </c>
      <c r="I748" s="13" t="s">
        <v>57</v>
      </c>
      <c r="J748" s="13">
        <v>1</v>
      </c>
      <c r="K748" s="16" t="str">
        <f t="shared" si="23"/>
        <v>32</v>
      </c>
    </row>
    <row r="749" spans="1:11">
      <c r="A749" s="16" t="str">
        <f t="shared" si="22"/>
        <v>3215</v>
      </c>
      <c r="B749" s="13" t="s">
        <v>237</v>
      </c>
      <c r="C749" s="13" t="s">
        <v>1806</v>
      </c>
      <c r="D749" s="13" t="s">
        <v>5263</v>
      </c>
      <c r="E749" s="13" t="s">
        <v>1807</v>
      </c>
      <c r="F749" s="13">
        <v>3</v>
      </c>
      <c r="G749" s="13">
        <v>2</v>
      </c>
      <c r="H749" s="13">
        <v>15</v>
      </c>
      <c r="I749" s="13" t="s">
        <v>57</v>
      </c>
      <c r="J749" s="13">
        <v>1</v>
      </c>
      <c r="K749" s="16" t="str">
        <f t="shared" si="23"/>
        <v>32</v>
      </c>
    </row>
    <row r="750" spans="1:11">
      <c r="A750" s="16" t="str">
        <f t="shared" si="22"/>
        <v>3216</v>
      </c>
      <c r="B750" s="13" t="s">
        <v>240</v>
      </c>
      <c r="C750" s="13" t="s">
        <v>1808</v>
      </c>
      <c r="D750" s="13" t="s">
        <v>5264</v>
      </c>
      <c r="E750" s="13" t="s">
        <v>1809</v>
      </c>
      <c r="F750" s="13">
        <v>3</v>
      </c>
      <c r="G750" s="13">
        <v>2</v>
      </c>
      <c r="H750" s="13">
        <v>16</v>
      </c>
      <c r="I750" s="13" t="s">
        <v>57</v>
      </c>
      <c r="J750" s="13">
        <v>1</v>
      </c>
      <c r="K750" s="16" t="str">
        <f t="shared" si="23"/>
        <v>32</v>
      </c>
    </row>
    <row r="751" spans="1:11">
      <c r="A751" s="16" t="str">
        <f t="shared" si="22"/>
        <v>3217</v>
      </c>
      <c r="B751" s="13" t="s">
        <v>243</v>
      </c>
      <c r="C751" s="13" t="s">
        <v>1810</v>
      </c>
      <c r="D751" s="13" t="s">
        <v>5265</v>
      </c>
      <c r="E751" s="13" t="s">
        <v>1811</v>
      </c>
      <c r="F751" s="13">
        <v>3</v>
      </c>
      <c r="G751" s="13">
        <v>2</v>
      </c>
      <c r="H751" s="13">
        <v>17</v>
      </c>
      <c r="I751" s="13" t="s">
        <v>57</v>
      </c>
      <c r="J751" s="13">
        <v>1</v>
      </c>
      <c r="K751" s="16" t="str">
        <f t="shared" si="23"/>
        <v>32</v>
      </c>
    </row>
    <row r="752" spans="1:11">
      <c r="A752" s="16" t="str">
        <f t="shared" si="22"/>
        <v>3218</v>
      </c>
      <c r="B752" s="13" t="s">
        <v>246</v>
      </c>
      <c r="C752" s="13" t="s">
        <v>1812</v>
      </c>
      <c r="D752" s="13" t="s">
        <v>5266</v>
      </c>
      <c r="E752" s="13" t="s">
        <v>1813</v>
      </c>
      <c r="F752" s="13">
        <v>3</v>
      </c>
      <c r="G752" s="13">
        <v>2</v>
      </c>
      <c r="H752" s="13">
        <v>18</v>
      </c>
      <c r="I752" s="13" t="s">
        <v>57</v>
      </c>
      <c r="J752" s="13">
        <v>1</v>
      </c>
      <c r="K752" s="16" t="str">
        <f t="shared" si="23"/>
        <v>32</v>
      </c>
    </row>
    <row r="753" spans="1:11">
      <c r="A753" s="16" t="str">
        <f t="shared" si="22"/>
        <v>3219</v>
      </c>
      <c r="B753" s="13" t="s">
        <v>249</v>
      </c>
      <c r="C753" s="13" t="s">
        <v>1814</v>
      </c>
      <c r="D753" s="13" t="s">
        <v>5267</v>
      </c>
      <c r="E753" s="13" t="s">
        <v>953</v>
      </c>
      <c r="F753" s="13">
        <v>3</v>
      </c>
      <c r="G753" s="13">
        <v>2</v>
      </c>
      <c r="H753" s="13">
        <v>19</v>
      </c>
      <c r="I753" s="13" t="s">
        <v>57</v>
      </c>
      <c r="J753" s="13">
        <v>1</v>
      </c>
      <c r="K753" s="16" t="str">
        <f t="shared" si="23"/>
        <v>32</v>
      </c>
    </row>
    <row r="754" spans="1:11">
      <c r="A754" s="16" t="str">
        <f t="shared" si="22"/>
        <v>322</v>
      </c>
      <c r="B754" s="13" t="s">
        <v>201</v>
      </c>
      <c r="C754" s="13" t="s">
        <v>1784</v>
      </c>
      <c r="D754" s="13" t="s">
        <v>5250</v>
      </c>
      <c r="E754" s="13" t="s">
        <v>1785</v>
      </c>
      <c r="F754" s="13">
        <v>3</v>
      </c>
      <c r="G754" s="13">
        <v>2</v>
      </c>
      <c r="H754" s="13">
        <v>2</v>
      </c>
      <c r="I754" s="13" t="s">
        <v>57</v>
      </c>
      <c r="J754" s="13">
        <v>1</v>
      </c>
      <c r="K754" s="16" t="str">
        <f t="shared" si="23"/>
        <v>32</v>
      </c>
    </row>
    <row r="755" spans="1:11">
      <c r="A755" s="16" t="str">
        <f t="shared" si="22"/>
        <v>3220</v>
      </c>
      <c r="B755" s="13" t="s">
        <v>252</v>
      </c>
      <c r="C755" s="13" t="s">
        <v>1815</v>
      </c>
      <c r="D755" s="13" t="s">
        <v>5268</v>
      </c>
      <c r="E755" s="13" t="s">
        <v>1816</v>
      </c>
      <c r="F755" s="13">
        <v>3</v>
      </c>
      <c r="G755" s="13">
        <v>2</v>
      </c>
      <c r="H755" s="13">
        <v>20</v>
      </c>
      <c r="I755" s="13" t="s">
        <v>57</v>
      </c>
      <c r="J755" s="13">
        <v>1</v>
      </c>
      <c r="K755" s="16" t="str">
        <f t="shared" si="23"/>
        <v>32</v>
      </c>
    </row>
    <row r="756" spans="1:11">
      <c r="A756" s="16" t="str">
        <f t="shared" si="22"/>
        <v>3221</v>
      </c>
      <c r="B756" s="13" t="s">
        <v>255</v>
      </c>
      <c r="C756" s="13" t="s">
        <v>1817</v>
      </c>
      <c r="D756" s="13" t="s">
        <v>5269</v>
      </c>
      <c r="E756" s="13" t="s">
        <v>1818</v>
      </c>
      <c r="F756" s="13">
        <v>3</v>
      </c>
      <c r="G756" s="13">
        <v>2</v>
      </c>
      <c r="H756" s="13">
        <v>21</v>
      </c>
      <c r="I756" s="13" t="s">
        <v>57</v>
      </c>
      <c r="J756" s="13">
        <v>1</v>
      </c>
      <c r="K756" s="16" t="str">
        <f t="shared" si="23"/>
        <v>32</v>
      </c>
    </row>
    <row r="757" spans="1:11">
      <c r="A757" s="16" t="str">
        <f t="shared" si="22"/>
        <v>3222</v>
      </c>
      <c r="B757" s="13" t="s">
        <v>258</v>
      </c>
      <c r="C757" s="13" t="s">
        <v>1819</v>
      </c>
      <c r="D757" s="13" t="s">
        <v>5270</v>
      </c>
      <c r="E757" s="13" t="s">
        <v>1820</v>
      </c>
      <c r="F757" s="13">
        <v>3</v>
      </c>
      <c r="G757" s="13">
        <v>2</v>
      </c>
      <c r="H757" s="13">
        <v>22</v>
      </c>
      <c r="I757" s="13" t="s">
        <v>57</v>
      </c>
      <c r="J757" s="13">
        <v>1</v>
      </c>
      <c r="K757" s="16" t="str">
        <f t="shared" si="23"/>
        <v>32</v>
      </c>
    </row>
    <row r="758" spans="1:11">
      <c r="A758" s="16" t="str">
        <f t="shared" si="22"/>
        <v>3223</v>
      </c>
      <c r="B758" s="13" t="s">
        <v>261</v>
      </c>
      <c r="C758" s="13" t="s">
        <v>1821</v>
      </c>
      <c r="D758" s="13" t="s">
        <v>5271</v>
      </c>
      <c r="E758" s="13" t="s">
        <v>1822</v>
      </c>
      <c r="F758" s="13">
        <v>3</v>
      </c>
      <c r="G758" s="13">
        <v>2</v>
      </c>
      <c r="H758" s="13">
        <v>23</v>
      </c>
      <c r="I758" s="13" t="s">
        <v>57</v>
      </c>
      <c r="J758" s="13">
        <v>1</v>
      </c>
      <c r="K758" s="16" t="str">
        <f t="shared" si="23"/>
        <v>32</v>
      </c>
    </row>
    <row r="759" spans="1:11">
      <c r="A759" s="16" t="str">
        <f t="shared" si="22"/>
        <v>3224</v>
      </c>
      <c r="B759" s="13" t="s">
        <v>264</v>
      </c>
      <c r="C759" s="13" t="s">
        <v>1823</v>
      </c>
      <c r="D759" s="13" t="s">
        <v>5272</v>
      </c>
      <c r="E759" s="13" t="s">
        <v>1824</v>
      </c>
      <c r="F759" s="13">
        <v>3</v>
      </c>
      <c r="G759" s="13">
        <v>2</v>
      </c>
      <c r="H759" s="13">
        <v>24</v>
      </c>
      <c r="I759" s="13" t="s">
        <v>57</v>
      </c>
      <c r="J759" s="13">
        <v>1</v>
      </c>
      <c r="K759" s="16" t="str">
        <f t="shared" si="23"/>
        <v>32</v>
      </c>
    </row>
    <row r="760" spans="1:11">
      <c r="A760" s="16" t="str">
        <f t="shared" si="22"/>
        <v>3225</v>
      </c>
      <c r="B760" s="13" t="s">
        <v>267</v>
      </c>
      <c r="C760" s="13" t="s">
        <v>1825</v>
      </c>
      <c r="D760" s="13" t="s">
        <v>5273</v>
      </c>
      <c r="E760" s="13" t="s">
        <v>1826</v>
      </c>
      <c r="F760" s="13">
        <v>3</v>
      </c>
      <c r="G760" s="13">
        <v>2</v>
      </c>
      <c r="H760" s="13">
        <v>25</v>
      </c>
      <c r="I760" s="13" t="s">
        <v>57</v>
      </c>
      <c r="J760" s="13">
        <v>1</v>
      </c>
      <c r="K760" s="16" t="str">
        <f t="shared" si="23"/>
        <v>32</v>
      </c>
    </row>
    <row r="761" spans="1:11">
      <c r="A761" s="16" t="str">
        <f t="shared" si="22"/>
        <v>3226</v>
      </c>
      <c r="B761" s="13" t="s">
        <v>270</v>
      </c>
      <c r="C761" s="13" t="s">
        <v>1827</v>
      </c>
      <c r="D761" s="13" t="s">
        <v>5274</v>
      </c>
      <c r="E761" s="13" t="s">
        <v>1828</v>
      </c>
      <c r="F761" s="13">
        <v>3</v>
      </c>
      <c r="G761" s="13">
        <v>2</v>
      </c>
      <c r="H761" s="13">
        <v>26</v>
      </c>
      <c r="I761" s="13" t="s">
        <v>57</v>
      </c>
      <c r="J761" s="13">
        <v>1</v>
      </c>
      <c r="K761" s="16" t="str">
        <f t="shared" si="23"/>
        <v>32</v>
      </c>
    </row>
    <row r="762" spans="1:11">
      <c r="A762" s="16" t="str">
        <f t="shared" si="22"/>
        <v>3227</v>
      </c>
      <c r="B762" s="13" t="s">
        <v>273</v>
      </c>
      <c r="C762" s="13" t="s">
        <v>1829</v>
      </c>
      <c r="D762" s="13" t="s">
        <v>5275</v>
      </c>
      <c r="E762" s="13" t="s">
        <v>1830</v>
      </c>
      <c r="F762" s="13">
        <v>3</v>
      </c>
      <c r="G762" s="13">
        <v>2</v>
      </c>
      <c r="H762" s="13">
        <v>27</v>
      </c>
      <c r="I762" s="13" t="s">
        <v>57</v>
      </c>
      <c r="J762" s="13">
        <v>1</v>
      </c>
      <c r="K762" s="16" t="str">
        <f t="shared" si="23"/>
        <v>32</v>
      </c>
    </row>
    <row r="763" spans="1:11">
      <c r="A763" s="16" t="str">
        <f t="shared" si="22"/>
        <v>3228</v>
      </c>
      <c r="B763" s="13" t="s">
        <v>276</v>
      </c>
      <c r="C763" s="13" t="s">
        <v>1831</v>
      </c>
      <c r="D763" s="13" t="s">
        <v>5276</v>
      </c>
      <c r="E763" s="13" t="s">
        <v>1832</v>
      </c>
      <c r="F763" s="13">
        <v>3</v>
      </c>
      <c r="G763" s="13">
        <v>2</v>
      </c>
      <c r="H763" s="13">
        <v>28</v>
      </c>
      <c r="I763" s="13" t="s">
        <v>57</v>
      </c>
      <c r="J763" s="13">
        <v>1</v>
      </c>
      <c r="K763" s="16" t="str">
        <f t="shared" si="23"/>
        <v>32</v>
      </c>
    </row>
    <row r="764" spans="1:11">
      <c r="A764" s="16" t="str">
        <f t="shared" si="22"/>
        <v>3229</v>
      </c>
      <c r="B764" s="13" t="s">
        <v>279</v>
      </c>
      <c r="C764" s="13" t="s">
        <v>1833</v>
      </c>
      <c r="D764" s="13" t="s">
        <v>5277</v>
      </c>
      <c r="E764" s="13" t="s">
        <v>1834</v>
      </c>
      <c r="F764" s="13">
        <v>3</v>
      </c>
      <c r="G764" s="13">
        <v>2</v>
      </c>
      <c r="H764" s="13">
        <v>29</v>
      </c>
      <c r="I764" s="13" t="s">
        <v>57</v>
      </c>
      <c r="J764" s="13">
        <v>1</v>
      </c>
      <c r="K764" s="16" t="str">
        <f t="shared" si="23"/>
        <v>32</v>
      </c>
    </row>
    <row r="765" spans="1:11">
      <c r="A765" s="16" t="str">
        <f t="shared" si="22"/>
        <v>323</v>
      </c>
      <c r="B765" s="13" t="s">
        <v>204</v>
      </c>
      <c r="C765" s="13" t="s">
        <v>1786</v>
      </c>
      <c r="D765" s="13" t="s">
        <v>5251</v>
      </c>
      <c r="E765" s="13" t="s">
        <v>226</v>
      </c>
      <c r="F765" s="13">
        <v>3</v>
      </c>
      <c r="G765" s="13">
        <v>2</v>
      </c>
      <c r="H765" s="13">
        <v>3</v>
      </c>
      <c r="I765" s="13" t="s">
        <v>57</v>
      </c>
      <c r="J765" s="13">
        <v>1</v>
      </c>
      <c r="K765" s="16" t="str">
        <f t="shared" si="23"/>
        <v>32</v>
      </c>
    </row>
    <row r="766" spans="1:11">
      <c r="A766" s="16" t="str">
        <f t="shared" si="22"/>
        <v>3230</v>
      </c>
      <c r="B766" s="13" t="s">
        <v>281</v>
      </c>
      <c r="C766" s="13" t="s">
        <v>1835</v>
      </c>
      <c r="D766" s="13" t="s">
        <v>5278</v>
      </c>
      <c r="E766" s="13" t="s">
        <v>950</v>
      </c>
      <c r="F766" s="13">
        <v>3</v>
      </c>
      <c r="G766" s="13">
        <v>2</v>
      </c>
      <c r="H766" s="13">
        <v>30</v>
      </c>
      <c r="I766" s="13" t="s">
        <v>57</v>
      </c>
      <c r="J766" s="13">
        <v>1</v>
      </c>
      <c r="K766" s="16" t="str">
        <f t="shared" si="23"/>
        <v>32</v>
      </c>
    </row>
    <row r="767" spans="1:11">
      <c r="A767" s="16" t="str">
        <f t="shared" si="22"/>
        <v>3231</v>
      </c>
      <c r="B767" s="13" t="s">
        <v>284</v>
      </c>
      <c r="C767" s="13" t="s">
        <v>1836</v>
      </c>
      <c r="D767" s="13" t="s">
        <v>5279</v>
      </c>
      <c r="E767" s="13" t="s">
        <v>1837</v>
      </c>
      <c r="F767" s="13">
        <v>3</v>
      </c>
      <c r="G767" s="13">
        <v>2</v>
      </c>
      <c r="H767" s="13">
        <v>31</v>
      </c>
      <c r="I767" s="13" t="s">
        <v>57</v>
      </c>
      <c r="J767" s="13">
        <v>1</v>
      </c>
      <c r="K767" s="16" t="str">
        <f t="shared" si="23"/>
        <v>32</v>
      </c>
    </row>
    <row r="768" spans="1:11">
      <c r="A768" s="16" t="str">
        <f t="shared" si="22"/>
        <v>3232</v>
      </c>
      <c r="B768" s="13" t="s">
        <v>287</v>
      </c>
      <c r="C768" s="13" t="s">
        <v>1838</v>
      </c>
      <c r="D768" s="13" t="s">
        <v>5280</v>
      </c>
      <c r="E768" s="13" t="s">
        <v>126</v>
      </c>
      <c r="F768" s="13">
        <v>3</v>
      </c>
      <c r="G768" s="13">
        <v>2</v>
      </c>
      <c r="H768" s="13">
        <v>32</v>
      </c>
      <c r="I768" s="13" t="s">
        <v>57</v>
      </c>
      <c r="J768" s="13">
        <v>2</v>
      </c>
      <c r="K768" s="16" t="str">
        <f t="shared" si="23"/>
        <v>32</v>
      </c>
    </row>
    <row r="769" spans="1:11">
      <c r="A769" s="16" t="str">
        <f t="shared" si="22"/>
        <v>3233</v>
      </c>
      <c r="B769" s="13" t="s">
        <v>290</v>
      </c>
      <c r="C769" s="13" t="s">
        <v>1839</v>
      </c>
      <c r="D769" s="13" t="s">
        <v>5281</v>
      </c>
      <c r="E769" s="13" t="s">
        <v>1840</v>
      </c>
      <c r="F769" s="13">
        <v>3</v>
      </c>
      <c r="G769" s="13">
        <v>2</v>
      </c>
      <c r="H769" s="13">
        <v>33</v>
      </c>
      <c r="I769" s="13" t="s">
        <v>57</v>
      </c>
      <c r="J769" s="13">
        <v>2</v>
      </c>
      <c r="K769" s="16" t="str">
        <f t="shared" si="23"/>
        <v>32</v>
      </c>
    </row>
    <row r="770" spans="1:11">
      <c r="A770" s="16" t="str">
        <f t="shared" si="22"/>
        <v>3234</v>
      </c>
      <c r="B770" s="13" t="s">
        <v>293</v>
      </c>
      <c r="C770" s="13" t="s">
        <v>1841</v>
      </c>
      <c r="D770" s="13" t="s">
        <v>5282</v>
      </c>
      <c r="E770" s="13" t="s">
        <v>1842</v>
      </c>
      <c r="F770" s="13">
        <v>3</v>
      </c>
      <c r="G770" s="13">
        <v>2</v>
      </c>
      <c r="H770" s="13">
        <v>34</v>
      </c>
      <c r="I770" s="13" t="s">
        <v>57</v>
      </c>
      <c r="J770" s="13">
        <v>2</v>
      </c>
      <c r="K770" s="16" t="str">
        <f t="shared" si="23"/>
        <v>32</v>
      </c>
    </row>
    <row r="771" spans="1:11">
      <c r="A771" s="16" t="str">
        <f t="shared" ref="A771:A834" si="24">CONCATENATE(F771,G771,H771)</f>
        <v>3235</v>
      </c>
      <c r="B771" s="13" t="s">
        <v>296</v>
      </c>
      <c r="C771" s="13" t="s">
        <v>1843</v>
      </c>
      <c r="D771" s="13" t="s">
        <v>5283</v>
      </c>
      <c r="E771" s="13" t="s">
        <v>1844</v>
      </c>
      <c r="F771" s="13">
        <v>3</v>
      </c>
      <c r="G771" s="13">
        <v>2</v>
      </c>
      <c r="H771" s="13">
        <v>35</v>
      </c>
      <c r="I771" s="13" t="s">
        <v>57</v>
      </c>
      <c r="J771" s="13">
        <v>2</v>
      </c>
      <c r="K771" s="16" t="str">
        <f t="shared" ref="K771:K834" si="25">CONCATENATE(F771,G771)</f>
        <v>32</v>
      </c>
    </row>
    <row r="772" spans="1:11">
      <c r="A772" s="16" t="str">
        <f t="shared" si="24"/>
        <v>3236</v>
      </c>
      <c r="B772" s="13" t="s">
        <v>299</v>
      </c>
      <c r="C772" s="13" t="s">
        <v>1845</v>
      </c>
      <c r="D772" s="13" t="s">
        <v>5284</v>
      </c>
      <c r="E772" s="13" t="s">
        <v>1846</v>
      </c>
      <c r="F772" s="13">
        <v>3</v>
      </c>
      <c r="G772" s="13">
        <v>2</v>
      </c>
      <c r="H772" s="13">
        <v>36</v>
      </c>
      <c r="I772" s="13" t="s">
        <v>57</v>
      </c>
      <c r="J772" s="13">
        <v>2</v>
      </c>
      <c r="K772" s="16" t="str">
        <f t="shared" si="25"/>
        <v>32</v>
      </c>
    </row>
    <row r="773" spans="1:11">
      <c r="A773" s="16" t="str">
        <f t="shared" si="24"/>
        <v>3237</v>
      </c>
      <c r="B773" s="13" t="s">
        <v>302</v>
      </c>
      <c r="C773" s="13" t="s">
        <v>1847</v>
      </c>
      <c r="D773" s="13" t="s">
        <v>5285</v>
      </c>
      <c r="E773" s="13" t="s">
        <v>1848</v>
      </c>
      <c r="F773" s="13">
        <v>3</v>
      </c>
      <c r="G773" s="13">
        <v>2</v>
      </c>
      <c r="H773" s="13">
        <v>37</v>
      </c>
      <c r="I773" s="13" t="s">
        <v>57</v>
      </c>
      <c r="J773" s="13">
        <v>2</v>
      </c>
      <c r="K773" s="16" t="str">
        <f t="shared" si="25"/>
        <v>32</v>
      </c>
    </row>
    <row r="774" spans="1:11">
      <c r="A774" s="16" t="str">
        <f t="shared" si="24"/>
        <v>3238</v>
      </c>
      <c r="B774" s="13" t="s">
        <v>305</v>
      </c>
      <c r="C774" s="13" t="s">
        <v>1849</v>
      </c>
      <c r="D774" s="13" t="s">
        <v>5286</v>
      </c>
      <c r="E774" s="13" t="s">
        <v>1850</v>
      </c>
      <c r="F774" s="13">
        <v>3</v>
      </c>
      <c r="G774" s="13">
        <v>2</v>
      </c>
      <c r="H774" s="13">
        <v>38</v>
      </c>
      <c r="I774" s="13" t="s">
        <v>57</v>
      </c>
      <c r="J774" s="13">
        <v>2</v>
      </c>
      <c r="K774" s="16" t="str">
        <f t="shared" si="25"/>
        <v>32</v>
      </c>
    </row>
    <row r="775" spans="1:11">
      <c r="A775" s="16" t="str">
        <f t="shared" si="24"/>
        <v>3239</v>
      </c>
      <c r="B775" s="13" t="s">
        <v>308</v>
      </c>
      <c r="C775" s="13" t="s">
        <v>1851</v>
      </c>
      <c r="D775" s="13" t="s">
        <v>5287</v>
      </c>
      <c r="E775" s="13" t="s">
        <v>1852</v>
      </c>
      <c r="F775" s="13">
        <v>3</v>
      </c>
      <c r="G775" s="13">
        <v>2</v>
      </c>
      <c r="H775" s="13">
        <v>39</v>
      </c>
      <c r="I775" s="13" t="s">
        <v>57</v>
      </c>
      <c r="J775" s="13">
        <v>2</v>
      </c>
      <c r="K775" s="16" t="str">
        <f t="shared" si="25"/>
        <v>32</v>
      </c>
    </row>
    <row r="776" spans="1:11">
      <c r="A776" s="16" t="str">
        <f t="shared" si="24"/>
        <v>324</v>
      </c>
      <c r="B776" s="13" t="s">
        <v>207</v>
      </c>
      <c r="C776" s="13" t="s">
        <v>1787</v>
      </c>
      <c r="D776" s="13" t="s">
        <v>5252</v>
      </c>
      <c r="E776" s="13" t="s">
        <v>1788</v>
      </c>
      <c r="F776" s="13">
        <v>3</v>
      </c>
      <c r="G776" s="13">
        <v>2</v>
      </c>
      <c r="H776" s="13">
        <v>4</v>
      </c>
      <c r="I776" s="13" t="s">
        <v>57</v>
      </c>
      <c r="J776" s="13">
        <v>1</v>
      </c>
      <c r="K776" s="16" t="str">
        <f t="shared" si="25"/>
        <v>32</v>
      </c>
    </row>
    <row r="777" spans="1:11">
      <c r="A777" s="16" t="str">
        <f t="shared" si="24"/>
        <v>3240</v>
      </c>
      <c r="B777" s="13" t="s">
        <v>311</v>
      </c>
      <c r="C777" s="13" t="s">
        <v>1853</v>
      </c>
      <c r="D777" s="13" t="s">
        <v>5288</v>
      </c>
      <c r="E777" s="13" t="s">
        <v>1854</v>
      </c>
      <c r="F777" s="13">
        <v>3</v>
      </c>
      <c r="G777" s="13">
        <v>2</v>
      </c>
      <c r="H777" s="13">
        <v>40</v>
      </c>
      <c r="I777" s="13" t="s">
        <v>57</v>
      </c>
      <c r="J777" s="13">
        <v>2</v>
      </c>
      <c r="K777" s="16" t="str">
        <f t="shared" si="25"/>
        <v>32</v>
      </c>
    </row>
    <row r="778" spans="1:11">
      <c r="A778" s="16" t="str">
        <f t="shared" si="24"/>
        <v>3241</v>
      </c>
      <c r="B778" s="13" t="s">
        <v>314</v>
      </c>
      <c r="C778" s="13" t="s">
        <v>1855</v>
      </c>
      <c r="D778" s="13" t="s">
        <v>5289</v>
      </c>
      <c r="E778" s="13" t="s">
        <v>1856</v>
      </c>
      <c r="F778" s="13">
        <v>3</v>
      </c>
      <c r="G778" s="13">
        <v>2</v>
      </c>
      <c r="H778" s="13">
        <v>41</v>
      </c>
      <c r="I778" s="13" t="s">
        <v>57</v>
      </c>
      <c r="J778" s="13">
        <v>2</v>
      </c>
      <c r="K778" s="16" t="str">
        <f t="shared" si="25"/>
        <v>32</v>
      </c>
    </row>
    <row r="779" spans="1:11">
      <c r="A779" s="16" t="str">
        <f t="shared" si="24"/>
        <v>3242</v>
      </c>
      <c r="B779" s="13" t="s">
        <v>317</v>
      </c>
      <c r="C779" s="13" t="s">
        <v>1857</v>
      </c>
      <c r="D779" s="13" t="s">
        <v>5290</v>
      </c>
      <c r="E779" s="13" t="s">
        <v>1858</v>
      </c>
      <c r="F779" s="13">
        <v>3</v>
      </c>
      <c r="G779" s="13">
        <v>2</v>
      </c>
      <c r="H779" s="13">
        <v>42</v>
      </c>
      <c r="I779" s="13" t="s">
        <v>57</v>
      </c>
      <c r="J779" s="13">
        <v>2</v>
      </c>
      <c r="K779" s="16" t="str">
        <f t="shared" si="25"/>
        <v>32</v>
      </c>
    </row>
    <row r="780" spans="1:11">
      <c r="A780" s="16" t="str">
        <f t="shared" si="24"/>
        <v>3243</v>
      </c>
      <c r="B780" s="13" t="s">
        <v>320</v>
      </c>
      <c r="C780" s="13" t="s">
        <v>1859</v>
      </c>
      <c r="D780" s="13" t="s">
        <v>5291</v>
      </c>
      <c r="E780" s="13" t="s">
        <v>1024</v>
      </c>
      <c r="F780" s="13">
        <v>3</v>
      </c>
      <c r="G780" s="13">
        <v>2</v>
      </c>
      <c r="H780" s="13">
        <v>43</v>
      </c>
      <c r="I780" s="13" t="s">
        <v>57</v>
      </c>
      <c r="J780" s="13">
        <v>2</v>
      </c>
      <c r="K780" s="16" t="str">
        <f t="shared" si="25"/>
        <v>32</v>
      </c>
    </row>
    <row r="781" spans="1:11">
      <c r="A781" s="16" t="str">
        <f t="shared" si="24"/>
        <v>3244</v>
      </c>
      <c r="B781" s="13" t="s">
        <v>323</v>
      </c>
      <c r="C781" s="13" t="s">
        <v>1860</v>
      </c>
      <c r="D781" s="13" t="s">
        <v>5292</v>
      </c>
      <c r="E781" s="13" t="s">
        <v>1861</v>
      </c>
      <c r="F781" s="13">
        <v>3</v>
      </c>
      <c r="G781" s="13">
        <v>2</v>
      </c>
      <c r="H781" s="13">
        <v>44</v>
      </c>
      <c r="I781" s="13" t="s">
        <v>57</v>
      </c>
      <c r="J781" s="13">
        <v>2</v>
      </c>
      <c r="K781" s="16" t="str">
        <f t="shared" si="25"/>
        <v>32</v>
      </c>
    </row>
    <row r="782" spans="1:11">
      <c r="A782" s="16" t="str">
        <f t="shared" si="24"/>
        <v>3245</v>
      </c>
      <c r="B782" s="13" t="s">
        <v>326</v>
      </c>
      <c r="C782" s="13" t="s">
        <v>1862</v>
      </c>
      <c r="D782" s="13" t="s">
        <v>5293</v>
      </c>
      <c r="E782" s="13" t="s">
        <v>1863</v>
      </c>
      <c r="F782" s="13">
        <v>3</v>
      </c>
      <c r="G782" s="13">
        <v>2</v>
      </c>
      <c r="H782" s="13">
        <v>45</v>
      </c>
      <c r="I782" s="13" t="s">
        <v>57</v>
      </c>
      <c r="J782" s="13">
        <v>2</v>
      </c>
      <c r="K782" s="16" t="str">
        <f t="shared" si="25"/>
        <v>32</v>
      </c>
    </row>
    <row r="783" spans="1:11">
      <c r="A783" s="16" t="str">
        <f t="shared" si="24"/>
        <v>3246</v>
      </c>
      <c r="B783" s="13" t="s">
        <v>329</v>
      </c>
      <c r="C783" s="13" t="s">
        <v>1864</v>
      </c>
      <c r="D783" s="13" t="s">
        <v>5294</v>
      </c>
      <c r="E783" s="13" t="s">
        <v>1865</v>
      </c>
      <c r="F783" s="13">
        <v>3</v>
      </c>
      <c r="G783" s="13">
        <v>2</v>
      </c>
      <c r="H783" s="13">
        <v>46</v>
      </c>
      <c r="I783" s="13" t="s">
        <v>57</v>
      </c>
      <c r="J783" s="13">
        <v>2</v>
      </c>
      <c r="K783" s="16" t="str">
        <f t="shared" si="25"/>
        <v>32</v>
      </c>
    </row>
    <row r="784" spans="1:11">
      <c r="A784" s="16" t="str">
        <f t="shared" si="24"/>
        <v>3247</v>
      </c>
      <c r="B784" s="13" t="s">
        <v>332</v>
      </c>
      <c r="C784" s="13" t="s">
        <v>1866</v>
      </c>
      <c r="D784" s="13" t="s">
        <v>5295</v>
      </c>
      <c r="E784" s="13" t="s">
        <v>1867</v>
      </c>
      <c r="F784" s="13">
        <v>3</v>
      </c>
      <c r="G784" s="13">
        <v>2</v>
      </c>
      <c r="H784" s="13">
        <v>47</v>
      </c>
      <c r="I784" s="13" t="s">
        <v>57</v>
      </c>
      <c r="J784" s="13">
        <v>2</v>
      </c>
      <c r="K784" s="16" t="str">
        <f t="shared" si="25"/>
        <v>32</v>
      </c>
    </row>
    <row r="785" spans="1:11">
      <c r="A785" s="16" t="str">
        <f t="shared" si="24"/>
        <v>3248</v>
      </c>
      <c r="B785" s="13" t="s">
        <v>335</v>
      </c>
      <c r="C785" s="13" t="s">
        <v>1868</v>
      </c>
      <c r="D785" s="13" t="s">
        <v>5296</v>
      </c>
      <c r="E785" s="13" t="s">
        <v>1869</v>
      </c>
      <c r="F785" s="13">
        <v>3</v>
      </c>
      <c r="G785" s="13">
        <v>2</v>
      </c>
      <c r="H785" s="13">
        <v>48</v>
      </c>
      <c r="I785" s="13" t="s">
        <v>57</v>
      </c>
      <c r="J785" s="13">
        <v>2</v>
      </c>
      <c r="K785" s="16" t="str">
        <f t="shared" si="25"/>
        <v>32</v>
      </c>
    </row>
    <row r="786" spans="1:11">
      <c r="A786" s="16" t="str">
        <f t="shared" si="24"/>
        <v>3249</v>
      </c>
      <c r="B786" s="13" t="s">
        <v>338</v>
      </c>
      <c r="C786" s="13" t="s">
        <v>1870</v>
      </c>
      <c r="D786" s="13" t="s">
        <v>5297</v>
      </c>
      <c r="E786" s="13" t="s">
        <v>1871</v>
      </c>
      <c r="F786" s="13">
        <v>3</v>
      </c>
      <c r="G786" s="13">
        <v>2</v>
      </c>
      <c r="H786" s="13">
        <v>49</v>
      </c>
      <c r="I786" s="13" t="s">
        <v>57</v>
      </c>
      <c r="J786" s="13">
        <v>2</v>
      </c>
      <c r="K786" s="16" t="str">
        <f t="shared" si="25"/>
        <v>32</v>
      </c>
    </row>
    <row r="787" spans="1:11">
      <c r="A787" s="16" t="str">
        <f t="shared" si="24"/>
        <v>325</v>
      </c>
      <c r="B787" s="13" t="s">
        <v>210</v>
      </c>
      <c r="C787" s="13" t="s">
        <v>1789</v>
      </c>
      <c r="D787" s="13" t="s">
        <v>5253</v>
      </c>
      <c r="E787" s="13" t="s">
        <v>1049</v>
      </c>
      <c r="F787" s="13">
        <v>3</v>
      </c>
      <c r="G787" s="13">
        <v>2</v>
      </c>
      <c r="H787" s="13">
        <v>5</v>
      </c>
      <c r="I787" s="13" t="s">
        <v>57</v>
      </c>
      <c r="J787" s="13">
        <v>1</v>
      </c>
      <c r="K787" s="16" t="str">
        <f t="shared" si="25"/>
        <v>32</v>
      </c>
    </row>
    <row r="788" spans="1:11">
      <c r="A788" s="16" t="str">
        <f t="shared" si="24"/>
        <v>326</v>
      </c>
      <c r="B788" s="13" t="s">
        <v>212</v>
      </c>
      <c r="C788" s="13" t="s">
        <v>1790</v>
      </c>
      <c r="D788" s="13" t="s">
        <v>5254</v>
      </c>
      <c r="E788" s="13" t="s">
        <v>912</v>
      </c>
      <c r="F788" s="13">
        <v>3</v>
      </c>
      <c r="G788" s="13">
        <v>2</v>
      </c>
      <c r="H788" s="13">
        <v>6</v>
      </c>
      <c r="I788" s="13" t="s">
        <v>57</v>
      </c>
      <c r="J788" s="13">
        <v>1</v>
      </c>
      <c r="K788" s="16" t="str">
        <f t="shared" si="25"/>
        <v>32</v>
      </c>
    </row>
    <row r="789" spans="1:11">
      <c r="A789" s="16" t="str">
        <f t="shared" si="24"/>
        <v>327</v>
      </c>
      <c r="B789" s="13" t="s">
        <v>215</v>
      </c>
      <c r="C789" s="13" t="s">
        <v>1791</v>
      </c>
      <c r="D789" s="13" t="s">
        <v>5255</v>
      </c>
      <c r="E789" s="13" t="s">
        <v>1792</v>
      </c>
      <c r="F789" s="13">
        <v>3</v>
      </c>
      <c r="G789" s="13">
        <v>2</v>
      </c>
      <c r="H789" s="13">
        <v>7</v>
      </c>
      <c r="I789" s="13" t="s">
        <v>57</v>
      </c>
      <c r="J789" s="13">
        <v>1</v>
      </c>
      <c r="K789" s="16" t="str">
        <f t="shared" si="25"/>
        <v>32</v>
      </c>
    </row>
    <row r="790" spans="1:11">
      <c r="A790" s="16" t="str">
        <f t="shared" si="24"/>
        <v>328</v>
      </c>
      <c r="B790" s="13" t="s">
        <v>218</v>
      </c>
      <c r="C790" s="13" t="s">
        <v>1793</v>
      </c>
      <c r="D790" s="13" t="s">
        <v>5256</v>
      </c>
      <c r="E790" s="13" t="s">
        <v>1794</v>
      </c>
      <c r="F790" s="13">
        <v>3</v>
      </c>
      <c r="G790" s="13">
        <v>2</v>
      </c>
      <c r="H790" s="13">
        <v>8</v>
      </c>
      <c r="I790" s="13" t="s">
        <v>57</v>
      </c>
      <c r="J790" s="13">
        <v>1</v>
      </c>
      <c r="K790" s="16" t="str">
        <f t="shared" si="25"/>
        <v>32</v>
      </c>
    </row>
    <row r="791" spans="1:11">
      <c r="A791" s="16" t="str">
        <f t="shared" si="24"/>
        <v>329</v>
      </c>
      <c r="B791" s="13" t="s">
        <v>221</v>
      </c>
      <c r="C791" s="13" t="s">
        <v>1795</v>
      </c>
      <c r="D791" s="13" t="s">
        <v>5257</v>
      </c>
      <c r="E791" s="13" t="s">
        <v>1796</v>
      </c>
      <c r="F791" s="13">
        <v>3</v>
      </c>
      <c r="G791" s="13">
        <v>2</v>
      </c>
      <c r="H791" s="13">
        <v>9</v>
      </c>
      <c r="I791" s="13" t="s">
        <v>57</v>
      </c>
      <c r="J791" s="13">
        <v>1</v>
      </c>
      <c r="K791" s="16" t="str">
        <f t="shared" si="25"/>
        <v>32</v>
      </c>
    </row>
    <row r="792" spans="1:11">
      <c r="A792" s="16" t="str">
        <f t="shared" si="24"/>
        <v>331</v>
      </c>
      <c r="B792" s="13" t="s">
        <v>341</v>
      </c>
      <c r="C792" s="13" t="s">
        <v>1872</v>
      </c>
      <c r="D792" s="13" t="s">
        <v>5298</v>
      </c>
      <c r="E792" s="13" t="s">
        <v>1873</v>
      </c>
      <c r="F792" s="13">
        <v>3</v>
      </c>
      <c r="G792" s="13">
        <v>3</v>
      </c>
      <c r="H792" s="13">
        <v>1</v>
      </c>
      <c r="I792" s="13" t="s">
        <v>57</v>
      </c>
      <c r="J792" s="13">
        <v>1</v>
      </c>
      <c r="K792" s="16" t="str">
        <f t="shared" si="25"/>
        <v>33</v>
      </c>
    </row>
    <row r="793" spans="1:11">
      <c r="A793" s="16" t="str">
        <f t="shared" si="24"/>
        <v>3310</v>
      </c>
      <c r="B793" s="13" t="s">
        <v>367</v>
      </c>
      <c r="C793" s="13" t="s">
        <v>1888</v>
      </c>
      <c r="D793" s="13" t="s">
        <v>5307</v>
      </c>
      <c r="E793" s="13" t="s">
        <v>1889</v>
      </c>
      <c r="F793" s="13">
        <v>3</v>
      </c>
      <c r="G793" s="13">
        <v>3</v>
      </c>
      <c r="H793" s="13">
        <v>10</v>
      </c>
      <c r="I793" s="13" t="s">
        <v>57</v>
      </c>
      <c r="J793" s="13">
        <v>1</v>
      </c>
      <c r="K793" s="16" t="str">
        <f t="shared" si="25"/>
        <v>33</v>
      </c>
    </row>
    <row r="794" spans="1:11">
      <c r="A794" s="16" t="str">
        <f t="shared" si="24"/>
        <v>3311</v>
      </c>
      <c r="B794" s="13" t="s">
        <v>370</v>
      </c>
      <c r="C794" s="13" t="s">
        <v>1890</v>
      </c>
      <c r="D794" s="13" t="s">
        <v>5308</v>
      </c>
      <c r="E794" s="13" t="s">
        <v>1891</v>
      </c>
      <c r="F794" s="13">
        <v>3</v>
      </c>
      <c r="G794" s="13">
        <v>3</v>
      </c>
      <c r="H794" s="13">
        <v>11</v>
      </c>
      <c r="I794" s="13" t="s">
        <v>57</v>
      </c>
      <c r="J794" s="13">
        <v>1</v>
      </c>
      <c r="K794" s="16" t="str">
        <f t="shared" si="25"/>
        <v>33</v>
      </c>
    </row>
    <row r="795" spans="1:11">
      <c r="A795" s="16" t="str">
        <f t="shared" si="24"/>
        <v>3312</v>
      </c>
      <c r="B795" s="13" t="s">
        <v>373</v>
      </c>
      <c r="C795" s="13" t="s">
        <v>1892</v>
      </c>
      <c r="D795" s="13" t="s">
        <v>5309</v>
      </c>
      <c r="E795" s="13" t="s">
        <v>1893</v>
      </c>
      <c r="F795" s="13">
        <v>3</v>
      </c>
      <c r="G795" s="13">
        <v>3</v>
      </c>
      <c r="H795" s="13">
        <v>12</v>
      </c>
      <c r="I795" s="13" t="s">
        <v>57</v>
      </c>
      <c r="J795" s="13">
        <v>1</v>
      </c>
      <c r="K795" s="16" t="str">
        <f t="shared" si="25"/>
        <v>33</v>
      </c>
    </row>
    <row r="796" spans="1:11">
      <c r="A796" s="16" t="str">
        <f t="shared" si="24"/>
        <v>3313</v>
      </c>
      <c r="B796" s="13" t="s">
        <v>376</v>
      </c>
      <c r="C796" s="13" t="s">
        <v>1894</v>
      </c>
      <c r="D796" s="13" t="s">
        <v>5310</v>
      </c>
      <c r="E796" s="13" t="s">
        <v>1895</v>
      </c>
      <c r="F796" s="13">
        <v>3</v>
      </c>
      <c r="G796" s="13">
        <v>3</v>
      </c>
      <c r="H796" s="13">
        <v>13</v>
      </c>
      <c r="I796" s="13" t="s">
        <v>57</v>
      </c>
      <c r="J796" s="13">
        <v>1</v>
      </c>
      <c r="K796" s="16" t="str">
        <f t="shared" si="25"/>
        <v>33</v>
      </c>
    </row>
    <row r="797" spans="1:11">
      <c r="A797" s="16" t="str">
        <f t="shared" si="24"/>
        <v>3314</v>
      </c>
      <c r="B797" s="13" t="s">
        <v>379</v>
      </c>
      <c r="C797" s="13" t="s">
        <v>1896</v>
      </c>
      <c r="D797" s="13" t="s">
        <v>5311</v>
      </c>
      <c r="E797" s="13" t="s">
        <v>1897</v>
      </c>
      <c r="F797" s="13">
        <v>3</v>
      </c>
      <c r="G797" s="13">
        <v>3</v>
      </c>
      <c r="H797" s="13">
        <v>14</v>
      </c>
      <c r="I797" s="13" t="s">
        <v>57</v>
      </c>
      <c r="J797" s="13">
        <v>1</v>
      </c>
      <c r="K797" s="16" t="str">
        <f t="shared" si="25"/>
        <v>33</v>
      </c>
    </row>
    <row r="798" spans="1:11">
      <c r="A798" s="16" t="str">
        <f t="shared" si="24"/>
        <v>3315</v>
      </c>
      <c r="B798" s="13" t="s">
        <v>382</v>
      </c>
      <c r="C798" s="13" t="s">
        <v>1898</v>
      </c>
      <c r="D798" s="13" t="s">
        <v>5312</v>
      </c>
      <c r="E798" s="13" t="s">
        <v>1899</v>
      </c>
      <c r="F798" s="13">
        <v>3</v>
      </c>
      <c r="G798" s="13">
        <v>3</v>
      </c>
      <c r="H798" s="13">
        <v>15</v>
      </c>
      <c r="I798" s="13" t="s">
        <v>57</v>
      </c>
      <c r="J798" s="13">
        <v>1</v>
      </c>
      <c r="K798" s="16" t="str">
        <f t="shared" si="25"/>
        <v>33</v>
      </c>
    </row>
    <row r="799" spans="1:11">
      <c r="A799" s="16" t="str">
        <f t="shared" si="24"/>
        <v>3316</v>
      </c>
      <c r="B799" s="13" t="s">
        <v>385</v>
      </c>
      <c r="C799" s="13" t="s">
        <v>1900</v>
      </c>
      <c r="D799" s="13" t="s">
        <v>5313</v>
      </c>
      <c r="E799" s="13" t="s">
        <v>1901</v>
      </c>
      <c r="F799" s="13">
        <v>3</v>
      </c>
      <c r="G799" s="13">
        <v>3</v>
      </c>
      <c r="H799" s="13">
        <v>16</v>
      </c>
      <c r="I799" s="13" t="s">
        <v>57</v>
      </c>
      <c r="J799" s="13">
        <v>1</v>
      </c>
      <c r="K799" s="16" t="str">
        <f t="shared" si="25"/>
        <v>33</v>
      </c>
    </row>
    <row r="800" spans="1:11">
      <c r="A800" s="16" t="str">
        <f t="shared" si="24"/>
        <v>3317</v>
      </c>
      <c r="B800" s="13" t="s">
        <v>388</v>
      </c>
      <c r="C800" s="13" t="s">
        <v>1902</v>
      </c>
      <c r="D800" s="13" t="s">
        <v>5314</v>
      </c>
      <c r="E800" s="13" t="s">
        <v>1903</v>
      </c>
      <c r="F800" s="13">
        <v>3</v>
      </c>
      <c r="G800" s="13">
        <v>3</v>
      </c>
      <c r="H800" s="13">
        <v>17</v>
      </c>
      <c r="I800" s="13" t="s">
        <v>57</v>
      </c>
      <c r="J800" s="13">
        <v>2</v>
      </c>
      <c r="K800" s="16" t="str">
        <f t="shared" si="25"/>
        <v>33</v>
      </c>
    </row>
    <row r="801" spans="1:11">
      <c r="A801" s="16" t="str">
        <f t="shared" si="24"/>
        <v>3318</v>
      </c>
      <c r="B801" s="13" t="s">
        <v>391</v>
      </c>
      <c r="C801" s="13" t="s">
        <v>1904</v>
      </c>
      <c r="D801" s="13" t="s">
        <v>5315</v>
      </c>
      <c r="E801" s="13" t="s">
        <v>1905</v>
      </c>
      <c r="F801" s="13">
        <v>3</v>
      </c>
      <c r="G801" s="13">
        <v>3</v>
      </c>
      <c r="H801" s="13">
        <v>18</v>
      </c>
      <c r="I801" s="13" t="s">
        <v>57</v>
      </c>
      <c r="J801" s="13">
        <v>2</v>
      </c>
      <c r="K801" s="16" t="str">
        <f t="shared" si="25"/>
        <v>33</v>
      </c>
    </row>
    <row r="802" spans="1:11">
      <c r="A802" s="16" t="str">
        <f t="shared" si="24"/>
        <v>3319</v>
      </c>
      <c r="B802" s="13" t="s">
        <v>394</v>
      </c>
      <c r="C802" s="13" t="s">
        <v>1906</v>
      </c>
      <c r="D802" s="13" t="s">
        <v>5316</v>
      </c>
      <c r="E802" s="13" t="s">
        <v>1907</v>
      </c>
      <c r="F802" s="13">
        <v>3</v>
      </c>
      <c r="G802" s="13">
        <v>3</v>
      </c>
      <c r="H802" s="13">
        <v>19</v>
      </c>
      <c r="I802" s="13" t="s">
        <v>57</v>
      </c>
      <c r="J802" s="13">
        <v>2</v>
      </c>
      <c r="K802" s="16" t="str">
        <f t="shared" si="25"/>
        <v>33</v>
      </c>
    </row>
    <row r="803" spans="1:11">
      <c r="A803" s="16" t="str">
        <f t="shared" si="24"/>
        <v>332</v>
      </c>
      <c r="B803" s="13" t="s">
        <v>344</v>
      </c>
      <c r="C803" s="13" t="s">
        <v>1874</v>
      </c>
      <c r="D803" s="13" t="s">
        <v>5299</v>
      </c>
      <c r="E803" s="13" t="s">
        <v>1875</v>
      </c>
      <c r="F803" s="13">
        <v>3</v>
      </c>
      <c r="G803" s="13">
        <v>3</v>
      </c>
      <c r="H803" s="13">
        <v>2</v>
      </c>
      <c r="I803" s="13" t="s">
        <v>57</v>
      </c>
      <c r="J803" s="13">
        <v>1</v>
      </c>
      <c r="K803" s="16" t="str">
        <f t="shared" si="25"/>
        <v>33</v>
      </c>
    </row>
    <row r="804" spans="1:11">
      <c r="A804" s="16" t="str">
        <f t="shared" si="24"/>
        <v>3320</v>
      </c>
      <c r="B804" s="13" t="s">
        <v>397</v>
      </c>
      <c r="C804" s="13" t="s">
        <v>1908</v>
      </c>
      <c r="D804" s="13" t="s">
        <v>5317</v>
      </c>
      <c r="E804" s="13" t="s">
        <v>1909</v>
      </c>
      <c r="F804" s="13">
        <v>3</v>
      </c>
      <c r="G804" s="13">
        <v>3</v>
      </c>
      <c r="H804" s="13">
        <v>20</v>
      </c>
      <c r="I804" s="13" t="s">
        <v>57</v>
      </c>
      <c r="J804" s="13">
        <v>2</v>
      </c>
      <c r="K804" s="16" t="str">
        <f t="shared" si="25"/>
        <v>33</v>
      </c>
    </row>
    <row r="805" spans="1:11">
      <c r="A805" s="16" t="str">
        <f t="shared" si="24"/>
        <v>3321</v>
      </c>
      <c r="B805" s="13" t="s">
        <v>400</v>
      </c>
      <c r="C805" s="13" t="s">
        <v>1910</v>
      </c>
      <c r="D805" s="13" t="s">
        <v>5318</v>
      </c>
      <c r="E805" s="13" t="s">
        <v>1911</v>
      </c>
      <c r="F805" s="13">
        <v>3</v>
      </c>
      <c r="G805" s="13">
        <v>3</v>
      </c>
      <c r="H805" s="13">
        <v>21</v>
      </c>
      <c r="I805" s="13" t="s">
        <v>57</v>
      </c>
      <c r="J805" s="13">
        <v>2</v>
      </c>
      <c r="K805" s="16" t="str">
        <f t="shared" si="25"/>
        <v>33</v>
      </c>
    </row>
    <row r="806" spans="1:11">
      <c r="A806" s="16" t="str">
        <f t="shared" si="24"/>
        <v>3322</v>
      </c>
      <c r="B806" s="13" t="s">
        <v>403</v>
      </c>
      <c r="C806" s="13" t="s">
        <v>1912</v>
      </c>
      <c r="D806" s="13" t="s">
        <v>5319</v>
      </c>
      <c r="E806" s="13" t="s">
        <v>1913</v>
      </c>
      <c r="F806" s="13">
        <v>3</v>
      </c>
      <c r="G806" s="13">
        <v>3</v>
      </c>
      <c r="H806" s="13">
        <v>22</v>
      </c>
      <c r="I806" s="13" t="s">
        <v>57</v>
      </c>
      <c r="J806" s="13">
        <v>2</v>
      </c>
      <c r="K806" s="16" t="str">
        <f t="shared" si="25"/>
        <v>33</v>
      </c>
    </row>
    <row r="807" spans="1:11">
      <c r="A807" s="16" t="str">
        <f t="shared" si="24"/>
        <v>3323</v>
      </c>
      <c r="B807" s="13" t="s">
        <v>406</v>
      </c>
      <c r="C807" s="13" t="s">
        <v>1914</v>
      </c>
      <c r="D807" s="13" t="s">
        <v>5320</v>
      </c>
      <c r="E807" s="13" t="s">
        <v>987</v>
      </c>
      <c r="F807" s="13">
        <v>3</v>
      </c>
      <c r="G807" s="13">
        <v>3</v>
      </c>
      <c r="H807" s="13">
        <v>23</v>
      </c>
      <c r="I807" s="13" t="s">
        <v>57</v>
      </c>
      <c r="J807" s="13">
        <v>2</v>
      </c>
      <c r="K807" s="16" t="str">
        <f t="shared" si="25"/>
        <v>33</v>
      </c>
    </row>
    <row r="808" spans="1:11">
      <c r="A808" s="16" t="str">
        <f t="shared" si="24"/>
        <v>3324</v>
      </c>
      <c r="B808" s="13" t="s">
        <v>409</v>
      </c>
      <c r="C808" s="13" t="s">
        <v>1915</v>
      </c>
      <c r="D808" s="13" t="s">
        <v>5321</v>
      </c>
      <c r="E808" s="13" t="s">
        <v>1916</v>
      </c>
      <c r="F808" s="13">
        <v>3</v>
      </c>
      <c r="G808" s="13">
        <v>3</v>
      </c>
      <c r="H808" s="13">
        <v>24</v>
      </c>
      <c r="I808" s="13" t="s">
        <v>57</v>
      </c>
      <c r="J808" s="13">
        <v>2</v>
      </c>
      <c r="K808" s="16" t="str">
        <f t="shared" si="25"/>
        <v>33</v>
      </c>
    </row>
    <row r="809" spans="1:11">
      <c r="A809" s="16" t="str">
        <f t="shared" si="24"/>
        <v>3325</v>
      </c>
      <c r="B809" s="13" t="s">
        <v>412</v>
      </c>
      <c r="C809" s="13" t="s">
        <v>1917</v>
      </c>
      <c r="D809" s="13" t="s">
        <v>5322</v>
      </c>
      <c r="E809" s="13" t="s">
        <v>1918</v>
      </c>
      <c r="F809" s="13">
        <v>3</v>
      </c>
      <c r="G809" s="13">
        <v>3</v>
      </c>
      <c r="H809" s="13">
        <v>25</v>
      </c>
      <c r="I809" s="13" t="s">
        <v>57</v>
      </c>
      <c r="J809" s="13">
        <v>2</v>
      </c>
      <c r="K809" s="16" t="str">
        <f t="shared" si="25"/>
        <v>33</v>
      </c>
    </row>
    <row r="810" spans="1:11">
      <c r="A810" s="16" t="str">
        <f t="shared" si="24"/>
        <v>3326</v>
      </c>
      <c r="B810" s="13" t="s">
        <v>415</v>
      </c>
      <c r="C810" s="13" t="s">
        <v>1919</v>
      </c>
      <c r="D810" s="13" t="s">
        <v>5323</v>
      </c>
      <c r="E810" s="13" t="s">
        <v>429</v>
      </c>
      <c r="F810" s="13">
        <v>3</v>
      </c>
      <c r="G810" s="13">
        <v>3</v>
      </c>
      <c r="H810" s="13">
        <v>26</v>
      </c>
      <c r="I810" s="13" t="s">
        <v>57</v>
      </c>
      <c r="J810" s="13">
        <v>2</v>
      </c>
      <c r="K810" s="16" t="str">
        <f t="shared" si="25"/>
        <v>33</v>
      </c>
    </row>
    <row r="811" spans="1:11">
      <c r="A811" s="16" t="str">
        <f t="shared" si="24"/>
        <v>3327</v>
      </c>
      <c r="B811" s="13" t="s">
        <v>418</v>
      </c>
      <c r="C811" s="13" t="s">
        <v>1920</v>
      </c>
      <c r="D811" s="13" t="s">
        <v>5324</v>
      </c>
      <c r="E811" s="13" t="s">
        <v>836</v>
      </c>
      <c r="F811" s="13">
        <v>3</v>
      </c>
      <c r="G811" s="13">
        <v>3</v>
      </c>
      <c r="H811" s="13">
        <v>27</v>
      </c>
      <c r="I811" s="13" t="s">
        <v>57</v>
      </c>
      <c r="J811" s="13">
        <v>2</v>
      </c>
      <c r="K811" s="16" t="str">
        <f t="shared" si="25"/>
        <v>33</v>
      </c>
    </row>
    <row r="812" spans="1:11">
      <c r="A812" s="16" t="str">
        <f t="shared" si="24"/>
        <v>3328</v>
      </c>
      <c r="B812" s="13" t="s">
        <v>421</v>
      </c>
      <c r="C812" s="13" t="s">
        <v>1921</v>
      </c>
      <c r="D812" s="13" t="s">
        <v>5325</v>
      </c>
      <c r="E812" s="13" t="s">
        <v>1922</v>
      </c>
      <c r="F812" s="13">
        <v>3</v>
      </c>
      <c r="G812" s="13">
        <v>3</v>
      </c>
      <c r="H812" s="13">
        <v>28</v>
      </c>
      <c r="I812" s="13" t="s">
        <v>57</v>
      </c>
      <c r="J812" s="13">
        <v>2</v>
      </c>
      <c r="K812" s="16" t="str">
        <f t="shared" si="25"/>
        <v>33</v>
      </c>
    </row>
    <row r="813" spans="1:11">
      <c r="A813" s="16" t="str">
        <f t="shared" si="24"/>
        <v>3329</v>
      </c>
      <c r="B813" s="13" t="s">
        <v>424</v>
      </c>
      <c r="C813" s="13" t="s">
        <v>1923</v>
      </c>
      <c r="D813" s="13" t="s">
        <v>5326</v>
      </c>
      <c r="E813" s="13" t="s">
        <v>1924</v>
      </c>
      <c r="F813" s="13">
        <v>3</v>
      </c>
      <c r="G813" s="13">
        <v>3</v>
      </c>
      <c r="H813" s="13">
        <v>29</v>
      </c>
      <c r="I813" s="13" t="s">
        <v>57</v>
      </c>
      <c r="J813" s="13">
        <v>2</v>
      </c>
      <c r="K813" s="16" t="str">
        <f t="shared" si="25"/>
        <v>33</v>
      </c>
    </row>
    <row r="814" spans="1:11">
      <c r="A814" s="16" t="str">
        <f t="shared" si="24"/>
        <v>333</v>
      </c>
      <c r="B814" s="13" t="s">
        <v>347</v>
      </c>
      <c r="C814" s="13" t="s">
        <v>1876</v>
      </c>
      <c r="D814" s="13" t="s">
        <v>5300</v>
      </c>
      <c r="E814" s="13" t="s">
        <v>1877</v>
      </c>
      <c r="F814" s="13">
        <v>3</v>
      </c>
      <c r="G814" s="13">
        <v>3</v>
      </c>
      <c r="H814" s="13">
        <v>3</v>
      </c>
      <c r="I814" s="13" t="s">
        <v>57</v>
      </c>
      <c r="J814" s="13">
        <v>1</v>
      </c>
      <c r="K814" s="16" t="str">
        <f t="shared" si="25"/>
        <v>33</v>
      </c>
    </row>
    <row r="815" spans="1:11">
      <c r="A815" s="16" t="str">
        <f t="shared" si="24"/>
        <v>3330</v>
      </c>
      <c r="B815" s="13" t="s">
        <v>427</v>
      </c>
      <c r="C815" s="13" t="s">
        <v>1925</v>
      </c>
      <c r="D815" s="13" t="s">
        <v>5327</v>
      </c>
      <c r="E815" s="13" t="s">
        <v>1926</v>
      </c>
      <c r="F815" s="13">
        <v>3</v>
      </c>
      <c r="G815" s="13">
        <v>3</v>
      </c>
      <c r="H815" s="13">
        <v>30</v>
      </c>
      <c r="I815" s="13" t="s">
        <v>57</v>
      </c>
      <c r="J815" s="13">
        <v>2</v>
      </c>
      <c r="K815" s="16" t="str">
        <f t="shared" si="25"/>
        <v>33</v>
      </c>
    </row>
    <row r="816" spans="1:11">
      <c r="A816" s="16" t="str">
        <f t="shared" si="24"/>
        <v>3331</v>
      </c>
      <c r="B816" s="13" t="s">
        <v>430</v>
      </c>
      <c r="C816" s="13" t="s">
        <v>1927</v>
      </c>
      <c r="D816" s="13" t="s">
        <v>5328</v>
      </c>
      <c r="E816" s="13" t="s">
        <v>1928</v>
      </c>
      <c r="F816" s="13">
        <v>3</v>
      </c>
      <c r="G816" s="13">
        <v>3</v>
      </c>
      <c r="H816" s="13">
        <v>31</v>
      </c>
      <c r="I816" s="13" t="s">
        <v>57</v>
      </c>
      <c r="J816" s="13">
        <v>2</v>
      </c>
      <c r="K816" s="16" t="str">
        <f t="shared" si="25"/>
        <v>33</v>
      </c>
    </row>
    <row r="817" spans="1:11">
      <c r="A817" s="16" t="str">
        <f t="shared" si="24"/>
        <v>3332</v>
      </c>
      <c r="B817" s="13" t="s">
        <v>433</v>
      </c>
      <c r="C817" s="13" t="s">
        <v>1929</v>
      </c>
      <c r="D817" s="13" t="s">
        <v>5329</v>
      </c>
      <c r="E817" s="13" t="s">
        <v>1930</v>
      </c>
      <c r="F817" s="13">
        <v>3</v>
      </c>
      <c r="G817" s="13">
        <v>3</v>
      </c>
      <c r="H817" s="13">
        <v>32</v>
      </c>
      <c r="I817" s="13" t="s">
        <v>57</v>
      </c>
      <c r="J817" s="13">
        <v>2</v>
      </c>
      <c r="K817" s="16" t="str">
        <f t="shared" si="25"/>
        <v>33</v>
      </c>
    </row>
    <row r="818" spans="1:11">
      <c r="A818" s="16" t="str">
        <f t="shared" si="24"/>
        <v>3333</v>
      </c>
      <c r="B818" s="13" t="s">
        <v>436</v>
      </c>
      <c r="C818" s="13" t="s">
        <v>1931</v>
      </c>
      <c r="D818" s="13" t="s">
        <v>5330</v>
      </c>
      <c r="E818" s="13" t="s">
        <v>1450</v>
      </c>
      <c r="F818" s="13">
        <v>3</v>
      </c>
      <c r="G818" s="13">
        <v>3</v>
      </c>
      <c r="H818" s="13">
        <v>33</v>
      </c>
      <c r="I818" s="13" t="s">
        <v>57</v>
      </c>
      <c r="J818" s="13">
        <v>2</v>
      </c>
      <c r="K818" s="16" t="str">
        <f t="shared" si="25"/>
        <v>33</v>
      </c>
    </row>
    <row r="819" spans="1:11">
      <c r="A819" s="16" t="str">
        <f t="shared" si="24"/>
        <v>3334</v>
      </c>
      <c r="B819" s="13" t="s">
        <v>439</v>
      </c>
      <c r="C819" s="13" t="s">
        <v>1932</v>
      </c>
      <c r="D819" s="13" t="s">
        <v>5331</v>
      </c>
      <c r="E819" s="13" t="s">
        <v>1933</v>
      </c>
      <c r="F819" s="13">
        <v>3</v>
      </c>
      <c r="G819" s="13">
        <v>3</v>
      </c>
      <c r="H819" s="13">
        <v>34</v>
      </c>
      <c r="I819" s="13" t="s">
        <v>57</v>
      </c>
      <c r="J819" s="13">
        <v>2</v>
      </c>
      <c r="K819" s="16" t="str">
        <f t="shared" si="25"/>
        <v>33</v>
      </c>
    </row>
    <row r="820" spans="1:11">
      <c r="A820" s="16" t="str">
        <f t="shared" si="24"/>
        <v>3335</v>
      </c>
      <c r="B820" s="13" t="s">
        <v>442</v>
      </c>
      <c r="C820" s="13" t="s">
        <v>1934</v>
      </c>
      <c r="D820" s="13" t="s">
        <v>5332</v>
      </c>
      <c r="E820" s="13" t="s">
        <v>1615</v>
      </c>
      <c r="F820" s="13">
        <v>3</v>
      </c>
      <c r="G820" s="13">
        <v>3</v>
      </c>
      <c r="H820" s="13">
        <v>35</v>
      </c>
      <c r="I820" s="13" t="s">
        <v>57</v>
      </c>
      <c r="J820" s="13">
        <v>2</v>
      </c>
      <c r="K820" s="16" t="str">
        <f t="shared" si="25"/>
        <v>33</v>
      </c>
    </row>
    <row r="821" spans="1:11">
      <c r="A821" s="16" t="str">
        <f t="shared" si="24"/>
        <v>3336</v>
      </c>
      <c r="B821" s="13" t="s">
        <v>445</v>
      </c>
      <c r="C821" s="13" t="s">
        <v>1935</v>
      </c>
      <c r="D821" s="13" t="s">
        <v>5333</v>
      </c>
      <c r="E821" s="13" t="s">
        <v>1936</v>
      </c>
      <c r="F821" s="13">
        <v>3</v>
      </c>
      <c r="G821" s="13">
        <v>3</v>
      </c>
      <c r="H821" s="13">
        <v>36</v>
      </c>
      <c r="I821" s="13" t="s">
        <v>57</v>
      </c>
      <c r="J821" s="13">
        <v>2</v>
      </c>
      <c r="K821" s="16" t="str">
        <f t="shared" si="25"/>
        <v>33</v>
      </c>
    </row>
    <row r="822" spans="1:11">
      <c r="A822" s="16" t="str">
        <f t="shared" si="24"/>
        <v>3337</v>
      </c>
      <c r="B822" s="13" t="s">
        <v>448</v>
      </c>
      <c r="C822" s="13" t="s">
        <v>1937</v>
      </c>
      <c r="D822" s="13" t="s">
        <v>5334</v>
      </c>
      <c r="E822" s="13" t="s">
        <v>1938</v>
      </c>
      <c r="F822" s="13">
        <v>3</v>
      </c>
      <c r="G822" s="13">
        <v>3</v>
      </c>
      <c r="H822" s="13">
        <v>37</v>
      </c>
      <c r="I822" s="13" t="s">
        <v>57</v>
      </c>
      <c r="J822" s="13">
        <v>2</v>
      </c>
      <c r="K822" s="16" t="str">
        <f t="shared" si="25"/>
        <v>33</v>
      </c>
    </row>
    <row r="823" spans="1:11">
      <c r="A823" s="16" t="str">
        <f t="shared" si="24"/>
        <v>3338</v>
      </c>
      <c r="B823" s="13" t="s">
        <v>451</v>
      </c>
      <c r="C823" s="13" t="s">
        <v>1939</v>
      </c>
      <c r="D823" s="13" t="s">
        <v>5335</v>
      </c>
      <c r="E823" s="13" t="s">
        <v>1940</v>
      </c>
      <c r="F823" s="13">
        <v>3</v>
      </c>
      <c r="G823" s="13">
        <v>3</v>
      </c>
      <c r="H823" s="13">
        <v>38</v>
      </c>
      <c r="I823" s="13" t="s">
        <v>57</v>
      </c>
      <c r="J823" s="13">
        <v>2</v>
      </c>
      <c r="K823" s="16" t="str">
        <f t="shared" si="25"/>
        <v>33</v>
      </c>
    </row>
    <row r="824" spans="1:11">
      <c r="A824" s="16" t="str">
        <f t="shared" si="24"/>
        <v>3339</v>
      </c>
      <c r="B824" s="13" t="s">
        <v>454</v>
      </c>
      <c r="C824" s="13" t="s">
        <v>1941</v>
      </c>
      <c r="D824" s="13" t="s">
        <v>5336</v>
      </c>
      <c r="E824" s="13" t="s">
        <v>1942</v>
      </c>
      <c r="F824" s="13">
        <v>3</v>
      </c>
      <c r="G824" s="13">
        <v>3</v>
      </c>
      <c r="H824" s="13">
        <v>39</v>
      </c>
      <c r="I824" s="13" t="s">
        <v>57</v>
      </c>
      <c r="J824" s="13">
        <v>2</v>
      </c>
      <c r="K824" s="16" t="str">
        <f t="shared" si="25"/>
        <v>33</v>
      </c>
    </row>
    <row r="825" spans="1:11">
      <c r="A825" s="16" t="str">
        <f t="shared" si="24"/>
        <v>334</v>
      </c>
      <c r="B825" s="13" t="s">
        <v>350</v>
      </c>
      <c r="C825" s="13" t="s">
        <v>1878</v>
      </c>
      <c r="D825" s="13" t="s">
        <v>5301</v>
      </c>
      <c r="E825" s="13" t="s">
        <v>1879</v>
      </c>
      <c r="F825" s="13">
        <v>3</v>
      </c>
      <c r="G825" s="13">
        <v>3</v>
      </c>
      <c r="H825" s="13">
        <v>4</v>
      </c>
      <c r="I825" s="13" t="s">
        <v>57</v>
      </c>
      <c r="J825" s="13">
        <v>1</v>
      </c>
      <c r="K825" s="16" t="str">
        <f t="shared" si="25"/>
        <v>33</v>
      </c>
    </row>
    <row r="826" spans="1:11">
      <c r="A826" s="16" t="str">
        <f t="shared" si="24"/>
        <v>3340</v>
      </c>
      <c r="B826" s="13" t="s">
        <v>457</v>
      </c>
      <c r="C826" s="13" t="s">
        <v>1943</v>
      </c>
      <c r="D826" s="13" t="s">
        <v>5337</v>
      </c>
      <c r="E826" s="13" t="s">
        <v>1944</v>
      </c>
      <c r="F826" s="13">
        <v>3</v>
      </c>
      <c r="G826" s="13">
        <v>3</v>
      </c>
      <c r="H826" s="13">
        <v>40</v>
      </c>
      <c r="I826" s="13" t="s">
        <v>57</v>
      </c>
      <c r="J826" s="13">
        <v>2</v>
      </c>
      <c r="K826" s="16" t="str">
        <f t="shared" si="25"/>
        <v>33</v>
      </c>
    </row>
    <row r="827" spans="1:11">
      <c r="A827" s="16" t="str">
        <f t="shared" si="24"/>
        <v>3341</v>
      </c>
      <c r="B827" s="13" t="s">
        <v>460</v>
      </c>
      <c r="C827" s="13" t="s">
        <v>1945</v>
      </c>
      <c r="D827" s="13" t="s">
        <v>5338</v>
      </c>
      <c r="E827" s="13" t="s">
        <v>1946</v>
      </c>
      <c r="F827" s="13">
        <v>3</v>
      </c>
      <c r="G827" s="13">
        <v>3</v>
      </c>
      <c r="H827" s="13">
        <v>41</v>
      </c>
      <c r="I827" s="13" t="s">
        <v>57</v>
      </c>
      <c r="J827" s="13">
        <v>2</v>
      </c>
      <c r="K827" s="16" t="str">
        <f t="shared" si="25"/>
        <v>33</v>
      </c>
    </row>
    <row r="828" spans="1:11">
      <c r="A828" s="16" t="str">
        <f t="shared" si="24"/>
        <v>3342</v>
      </c>
      <c r="B828" s="13" t="s">
        <v>463</v>
      </c>
      <c r="C828" s="13" t="s">
        <v>1947</v>
      </c>
      <c r="D828" s="13" t="s">
        <v>5339</v>
      </c>
      <c r="E828" s="13" t="s">
        <v>1948</v>
      </c>
      <c r="F828" s="13">
        <v>3</v>
      </c>
      <c r="G828" s="13">
        <v>3</v>
      </c>
      <c r="H828" s="13">
        <v>42</v>
      </c>
      <c r="I828" s="13" t="s">
        <v>57</v>
      </c>
      <c r="J828" s="13">
        <v>2</v>
      </c>
      <c r="K828" s="16" t="str">
        <f t="shared" si="25"/>
        <v>33</v>
      </c>
    </row>
    <row r="829" spans="1:11">
      <c r="A829" s="16" t="str">
        <f t="shared" si="24"/>
        <v>3343</v>
      </c>
      <c r="B829" s="13" t="s">
        <v>466</v>
      </c>
      <c r="C829" s="13" t="s">
        <v>1949</v>
      </c>
      <c r="D829" s="13" t="s">
        <v>5340</v>
      </c>
      <c r="E829" s="13" t="s">
        <v>1950</v>
      </c>
      <c r="F829" s="13">
        <v>3</v>
      </c>
      <c r="G829" s="13">
        <v>3</v>
      </c>
      <c r="H829" s="13">
        <v>43</v>
      </c>
      <c r="I829" s="13" t="s">
        <v>57</v>
      </c>
      <c r="J829" s="13">
        <v>2</v>
      </c>
      <c r="K829" s="16" t="str">
        <f t="shared" si="25"/>
        <v>33</v>
      </c>
    </row>
    <row r="830" spans="1:11">
      <c r="A830" s="16" t="str">
        <f t="shared" si="24"/>
        <v>3344</v>
      </c>
      <c r="B830" s="13" t="s">
        <v>469</v>
      </c>
      <c r="C830" s="13" t="s">
        <v>1951</v>
      </c>
      <c r="D830" s="13" t="s">
        <v>5341</v>
      </c>
      <c r="E830" s="13" t="s">
        <v>1952</v>
      </c>
      <c r="F830" s="13">
        <v>3</v>
      </c>
      <c r="G830" s="13">
        <v>3</v>
      </c>
      <c r="H830" s="13">
        <v>44</v>
      </c>
      <c r="I830" s="13" t="s">
        <v>57</v>
      </c>
      <c r="J830" s="13">
        <v>2</v>
      </c>
      <c r="K830" s="16" t="str">
        <f t="shared" si="25"/>
        <v>33</v>
      </c>
    </row>
    <row r="831" spans="1:11">
      <c r="A831" s="16" t="str">
        <f t="shared" si="24"/>
        <v>3345</v>
      </c>
      <c r="B831" s="13" t="s">
        <v>472</v>
      </c>
      <c r="C831" s="13" t="s">
        <v>1953</v>
      </c>
      <c r="D831" s="13" t="s">
        <v>5342</v>
      </c>
      <c r="E831" s="13" t="s">
        <v>1954</v>
      </c>
      <c r="F831" s="13">
        <v>3</v>
      </c>
      <c r="G831" s="13">
        <v>3</v>
      </c>
      <c r="H831" s="13">
        <v>45</v>
      </c>
      <c r="I831" s="13" t="s">
        <v>57</v>
      </c>
      <c r="J831" s="13">
        <v>2</v>
      </c>
      <c r="K831" s="16" t="str">
        <f t="shared" si="25"/>
        <v>33</v>
      </c>
    </row>
    <row r="832" spans="1:11">
      <c r="A832" s="16" t="str">
        <f t="shared" si="24"/>
        <v>3346</v>
      </c>
      <c r="B832" s="13" t="s">
        <v>475</v>
      </c>
      <c r="C832" s="13" t="s">
        <v>1955</v>
      </c>
      <c r="D832" s="13" t="s">
        <v>5343</v>
      </c>
      <c r="E832" s="13" t="s">
        <v>1956</v>
      </c>
      <c r="F832" s="13">
        <v>3</v>
      </c>
      <c r="G832" s="13">
        <v>3</v>
      </c>
      <c r="H832" s="13">
        <v>46</v>
      </c>
      <c r="I832" s="13" t="s">
        <v>57</v>
      </c>
      <c r="J832" s="13">
        <v>2</v>
      </c>
      <c r="K832" s="16" t="str">
        <f t="shared" si="25"/>
        <v>33</v>
      </c>
    </row>
    <row r="833" spans="1:11">
      <c r="A833" s="16" t="str">
        <f t="shared" si="24"/>
        <v>3347</v>
      </c>
      <c r="B833" s="13" t="s">
        <v>478</v>
      </c>
      <c r="C833" s="13" t="s">
        <v>1957</v>
      </c>
      <c r="D833" s="13" t="s">
        <v>5344</v>
      </c>
      <c r="E833" s="13" t="s">
        <v>1958</v>
      </c>
      <c r="F833" s="13">
        <v>3</v>
      </c>
      <c r="G833" s="13">
        <v>3</v>
      </c>
      <c r="H833" s="13">
        <v>47</v>
      </c>
      <c r="I833" s="13" t="s">
        <v>57</v>
      </c>
      <c r="J833" s="13">
        <v>2</v>
      </c>
      <c r="K833" s="16" t="str">
        <f t="shared" si="25"/>
        <v>33</v>
      </c>
    </row>
    <row r="834" spans="1:11">
      <c r="A834" s="16" t="str">
        <f t="shared" si="24"/>
        <v>3348</v>
      </c>
      <c r="B834" s="13" t="s">
        <v>481</v>
      </c>
      <c r="C834" s="13" t="s">
        <v>1959</v>
      </c>
      <c r="D834" s="13" t="s">
        <v>5345</v>
      </c>
      <c r="E834" s="13" t="s">
        <v>1960</v>
      </c>
      <c r="F834" s="13">
        <v>3</v>
      </c>
      <c r="G834" s="13">
        <v>3</v>
      </c>
      <c r="H834" s="13">
        <v>48</v>
      </c>
      <c r="I834" s="13" t="s">
        <v>57</v>
      </c>
      <c r="J834" s="13">
        <v>2</v>
      </c>
      <c r="K834" s="16" t="str">
        <f t="shared" si="25"/>
        <v>33</v>
      </c>
    </row>
    <row r="835" spans="1:11">
      <c r="A835" s="16" t="str">
        <f t="shared" ref="A835:A898" si="26">CONCATENATE(F835,G835,H835)</f>
        <v>3349</v>
      </c>
      <c r="B835" s="13" t="s">
        <v>484</v>
      </c>
      <c r="C835" s="13" t="s">
        <v>1961</v>
      </c>
      <c r="D835" s="13" t="s">
        <v>5346</v>
      </c>
      <c r="E835" s="13" t="s">
        <v>1962</v>
      </c>
      <c r="F835" s="13">
        <v>3</v>
      </c>
      <c r="G835" s="13">
        <v>3</v>
      </c>
      <c r="H835" s="13">
        <v>49</v>
      </c>
      <c r="I835" s="13" t="s">
        <v>57</v>
      </c>
      <c r="J835" s="13">
        <v>2</v>
      </c>
      <c r="K835" s="16" t="str">
        <f t="shared" ref="K835:K898" si="27">CONCATENATE(F835,G835)</f>
        <v>33</v>
      </c>
    </row>
    <row r="836" spans="1:11">
      <c r="A836" s="16" t="str">
        <f t="shared" si="26"/>
        <v>335</v>
      </c>
      <c r="B836" s="13" t="s">
        <v>353</v>
      </c>
      <c r="C836" s="13" t="s">
        <v>1880</v>
      </c>
      <c r="D836" s="13" t="s">
        <v>5302</v>
      </c>
      <c r="E836" s="13" t="s">
        <v>1881</v>
      </c>
      <c r="F836" s="13">
        <v>3</v>
      </c>
      <c r="G836" s="13">
        <v>3</v>
      </c>
      <c r="H836" s="13">
        <v>5</v>
      </c>
      <c r="I836" s="13" t="s">
        <v>57</v>
      </c>
      <c r="J836" s="13">
        <v>1</v>
      </c>
      <c r="K836" s="16" t="str">
        <f t="shared" si="27"/>
        <v>33</v>
      </c>
    </row>
    <row r="837" spans="1:11">
      <c r="A837" s="16" t="str">
        <f t="shared" si="26"/>
        <v>3350</v>
      </c>
      <c r="B837" s="13" t="s">
        <v>487</v>
      </c>
      <c r="C837" s="13" t="s">
        <v>1963</v>
      </c>
      <c r="D837" s="13" t="s">
        <v>5347</v>
      </c>
      <c r="E837" s="13" t="s">
        <v>1964</v>
      </c>
      <c r="F837" s="13">
        <v>3</v>
      </c>
      <c r="G837" s="13">
        <v>3</v>
      </c>
      <c r="H837" s="13">
        <v>50</v>
      </c>
      <c r="I837" s="13" t="s">
        <v>57</v>
      </c>
      <c r="J837" s="13">
        <v>2</v>
      </c>
      <c r="K837" s="16" t="str">
        <f t="shared" si="27"/>
        <v>33</v>
      </c>
    </row>
    <row r="838" spans="1:11">
      <c r="A838" s="16" t="str">
        <f t="shared" si="26"/>
        <v>336</v>
      </c>
      <c r="B838" s="13" t="s">
        <v>356</v>
      </c>
      <c r="C838" s="13" t="s">
        <v>1882</v>
      </c>
      <c r="D838" s="13" t="s">
        <v>5303</v>
      </c>
      <c r="E838" s="13" t="s">
        <v>771</v>
      </c>
      <c r="F838" s="13">
        <v>3</v>
      </c>
      <c r="G838" s="13">
        <v>3</v>
      </c>
      <c r="H838" s="13">
        <v>6</v>
      </c>
      <c r="I838" s="13" t="s">
        <v>57</v>
      </c>
      <c r="J838" s="13">
        <v>1</v>
      </c>
      <c r="K838" s="16" t="str">
        <f t="shared" si="27"/>
        <v>33</v>
      </c>
    </row>
    <row r="839" spans="1:11">
      <c r="A839" s="16" t="str">
        <f t="shared" si="26"/>
        <v>337</v>
      </c>
      <c r="B839" s="13" t="s">
        <v>359</v>
      </c>
      <c r="C839" s="13" t="s">
        <v>1883</v>
      </c>
      <c r="D839" s="13" t="s">
        <v>5304</v>
      </c>
      <c r="E839" s="13" t="s">
        <v>935</v>
      </c>
      <c r="F839" s="13">
        <v>3</v>
      </c>
      <c r="G839" s="13">
        <v>3</v>
      </c>
      <c r="H839" s="13">
        <v>7</v>
      </c>
      <c r="I839" s="13" t="s">
        <v>57</v>
      </c>
      <c r="J839" s="13">
        <v>1</v>
      </c>
      <c r="K839" s="16" t="str">
        <f t="shared" si="27"/>
        <v>33</v>
      </c>
    </row>
    <row r="840" spans="1:11">
      <c r="A840" s="16" t="str">
        <f t="shared" si="26"/>
        <v>338</v>
      </c>
      <c r="B840" s="13" t="s">
        <v>362</v>
      </c>
      <c r="C840" s="13" t="s">
        <v>1884</v>
      </c>
      <c r="D840" s="13" t="s">
        <v>5305</v>
      </c>
      <c r="E840" s="13" t="s">
        <v>1885</v>
      </c>
      <c r="F840" s="13">
        <v>3</v>
      </c>
      <c r="G840" s="13">
        <v>3</v>
      </c>
      <c r="H840" s="13">
        <v>8</v>
      </c>
      <c r="I840" s="13" t="s">
        <v>57</v>
      </c>
      <c r="J840" s="13">
        <v>1</v>
      </c>
      <c r="K840" s="16" t="str">
        <f t="shared" si="27"/>
        <v>33</v>
      </c>
    </row>
    <row r="841" spans="1:11">
      <c r="A841" s="16" t="str">
        <f t="shared" si="26"/>
        <v>339</v>
      </c>
      <c r="B841" s="13" t="s">
        <v>364</v>
      </c>
      <c r="C841" s="13" t="s">
        <v>1886</v>
      </c>
      <c r="D841" s="13" t="s">
        <v>5306</v>
      </c>
      <c r="E841" s="13" t="s">
        <v>1887</v>
      </c>
      <c r="F841" s="13">
        <v>3</v>
      </c>
      <c r="G841" s="13">
        <v>3</v>
      </c>
      <c r="H841" s="13">
        <v>9</v>
      </c>
      <c r="I841" s="13" t="s">
        <v>57</v>
      </c>
      <c r="J841" s="13">
        <v>1</v>
      </c>
      <c r="K841" s="16" t="str">
        <f t="shared" si="27"/>
        <v>33</v>
      </c>
    </row>
    <row r="842" spans="1:11">
      <c r="A842" s="16" t="str">
        <f t="shared" si="26"/>
        <v>341</v>
      </c>
      <c r="B842" s="13" t="s">
        <v>490</v>
      </c>
      <c r="C842" s="13" t="s">
        <v>1965</v>
      </c>
      <c r="D842" s="13" t="s">
        <v>5348</v>
      </c>
      <c r="E842" s="13" t="s">
        <v>1966</v>
      </c>
      <c r="F842" s="13">
        <v>3</v>
      </c>
      <c r="G842" s="13">
        <v>4</v>
      </c>
      <c r="H842" s="13">
        <v>1</v>
      </c>
      <c r="I842" s="13" t="s">
        <v>57</v>
      </c>
      <c r="J842" s="13">
        <v>1</v>
      </c>
      <c r="K842" s="16" t="str">
        <f t="shared" si="27"/>
        <v>34</v>
      </c>
    </row>
    <row r="843" spans="1:11">
      <c r="A843" s="16" t="str">
        <f t="shared" si="26"/>
        <v>3410</v>
      </c>
      <c r="B843" s="13" t="s">
        <v>515</v>
      </c>
      <c r="C843" s="13" t="s">
        <v>1982</v>
      </c>
      <c r="D843" s="13" t="s">
        <v>5357</v>
      </c>
      <c r="E843" s="13" t="s">
        <v>1983</v>
      </c>
      <c r="F843" s="13">
        <v>3</v>
      </c>
      <c r="G843" s="13">
        <v>4</v>
      </c>
      <c r="H843" s="13">
        <v>10</v>
      </c>
      <c r="I843" s="13" t="s">
        <v>57</v>
      </c>
      <c r="J843" s="13">
        <v>1</v>
      </c>
      <c r="K843" s="16" t="str">
        <f t="shared" si="27"/>
        <v>34</v>
      </c>
    </row>
    <row r="844" spans="1:11">
      <c r="A844" s="16" t="str">
        <f t="shared" si="26"/>
        <v>3411</v>
      </c>
      <c r="B844" s="13" t="s">
        <v>518</v>
      </c>
      <c r="C844" s="13" t="s">
        <v>1984</v>
      </c>
      <c r="D844" s="13" t="s">
        <v>5358</v>
      </c>
      <c r="E844" s="13" t="s">
        <v>1813</v>
      </c>
      <c r="F844" s="13">
        <v>3</v>
      </c>
      <c r="G844" s="13">
        <v>4</v>
      </c>
      <c r="H844" s="13">
        <v>11</v>
      </c>
      <c r="I844" s="13" t="s">
        <v>57</v>
      </c>
      <c r="J844" s="13">
        <v>1</v>
      </c>
      <c r="K844" s="16" t="str">
        <f t="shared" si="27"/>
        <v>34</v>
      </c>
    </row>
    <row r="845" spans="1:11">
      <c r="A845" s="16" t="str">
        <f t="shared" si="26"/>
        <v>3412</v>
      </c>
      <c r="B845" s="13" t="s">
        <v>521</v>
      </c>
      <c r="C845" s="13" t="s">
        <v>1985</v>
      </c>
      <c r="D845" s="13" t="s">
        <v>5359</v>
      </c>
      <c r="E845" s="13" t="s">
        <v>1986</v>
      </c>
      <c r="F845" s="13">
        <v>3</v>
      </c>
      <c r="G845" s="13">
        <v>4</v>
      </c>
      <c r="H845" s="13">
        <v>12</v>
      </c>
      <c r="I845" s="13" t="s">
        <v>57</v>
      </c>
      <c r="J845" s="13">
        <v>1</v>
      </c>
      <c r="K845" s="16" t="str">
        <f t="shared" si="27"/>
        <v>34</v>
      </c>
    </row>
    <row r="846" spans="1:11">
      <c r="A846" s="16" t="str">
        <f t="shared" si="26"/>
        <v>3413</v>
      </c>
      <c r="B846" s="13" t="s">
        <v>524</v>
      </c>
      <c r="C846" s="13" t="s">
        <v>1987</v>
      </c>
      <c r="D846" s="13" t="s">
        <v>5360</v>
      </c>
      <c r="E846" s="13" t="s">
        <v>1988</v>
      </c>
      <c r="F846" s="13">
        <v>3</v>
      </c>
      <c r="G846" s="13">
        <v>4</v>
      </c>
      <c r="H846" s="13">
        <v>13</v>
      </c>
      <c r="I846" s="13" t="s">
        <v>57</v>
      </c>
      <c r="J846" s="13">
        <v>1</v>
      </c>
      <c r="K846" s="16" t="str">
        <f t="shared" si="27"/>
        <v>34</v>
      </c>
    </row>
    <row r="847" spans="1:11">
      <c r="A847" s="16" t="str">
        <f t="shared" si="26"/>
        <v>3414</v>
      </c>
      <c r="B847" s="13" t="s">
        <v>527</v>
      </c>
      <c r="C847" s="13" t="s">
        <v>1989</v>
      </c>
      <c r="D847" s="13" t="s">
        <v>5361</v>
      </c>
      <c r="E847" s="13" t="s">
        <v>1990</v>
      </c>
      <c r="F847" s="13">
        <v>3</v>
      </c>
      <c r="G847" s="13">
        <v>4</v>
      </c>
      <c r="H847" s="13">
        <v>14</v>
      </c>
      <c r="I847" s="13" t="s">
        <v>57</v>
      </c>
      <c r="J847" s="13">
        <v>1</v>
      </c>
      <c r="K847" s="16" t="str">
        <f t="shared" si="27"/>
        <v>34</v>
      </c>
    </row>
    <row r="848" spans="1:11">
      <c r="A848" s="16" t="str">
        <f t="shared" si="26"/>
        <v>3415</v>
      </c>
      <c r="B848" s="13" t="s">
        <v>530</v>
      </c>
      <c r="C848" s="13" t="s">
        <v>1991</v>
      </c>
      <c r="D848" s="13" t="s">
        <v>5362</v>
      </c>
      <c r="E848" s="13" t="s">
        <v>1082</v>
      </c>
      <c r="F848" s="13">
        <v>3</v>
      </c>
      <c r="G848" s="13">
        <v>4</v>
      </c>
      <c r="H848" s="13">
        <v>15</v>
      </c>
      <c r="I848" s="13" t="s">
        <v>57</v>
      </c>
      <c r="J848" s="13">
        <v>1</v>
      </c>
      <c r="K848" s="16" t="str">
        <f t="shared" si="27"/>
        <v>34</v>
      </c>
    </row>
    <row r="849" spans="1:11">
      <c r="A849" s="16" t="str">
        <f t="shared" si="26"/>
        <v>3416</v>
      </c>
      <c r="B849" s="13" t="s">
        <v>533</v>
      </c>
      <c r="C849" s="13" t="s">
        <v>1992</v>
      </c>
      <c r="D849" s="13" t="s">
        <v>5363</v>
      </c>
      <c r="E849" s="13" t="s">
        <v>1993</v>
      </c>
      <c r="F849" s="13">
        <v>3</v>
      </c>
      <c r="G849" s="13">
        <v>4</v>
      </c>
      <c r="H849" s="13">
        <v>16</v>
      </c>
      <c r="I849" s="13" t="s">
        <v>57</v>
      </c>
      <c r="J849" s="13">
        <v>1</v>
      </c>
      <c r="K849" s="16" t="str">
        <f t="shared" si="27"/>
        <v>34</v>
      </c>
    </row>
    <row r="850" spans="1:11">
      <c r="A850" s="16" t="str">
        <f t="shared" si="26"/>
        <v>3417</v>
      </c>
      <c r="B850" s="13" t="s">
        <v>536</v>
      </c>
      <c r="C850" s="13" t="s">
        <v>1994</v>
      </c>
      <c r="D850" s="13" t="s">
        <v>5364</v>
      </c>
      <c r="E850" s="13" t="s">
        <v>1995</v>
      </c>
      <c r="F850" s="13">
        <v>3</v>
      </c>
      <c r="G850" s="13">
        <v>4</v>
      </c>
      <c r="H850" s="13">
        <v>17</v>
      </c>
      <c r="I850" s="13" t="s">
        <v>57</v>
      </c>
      <c r="J850" s="13">
        <v>1</v>
      </c>
      <c r="K850" s="16" t="str">
        <f t="shared" si="27"/>
        <v>34</v>
      </c>
    </row>
    <row r="851" spans="1:11">
      <c r="A851" s="16" t="str">
        <f t="shared" si="26"/>
        <v>3418</v>
      </c>
      <c r="B851" s="13" t="s">
        <v>539</v>
      </c>
      <c r="C851" s="13" t="s">
        <v>1996</v>
      </c>
      <c r="D851" s="13" t="s">
        <v>5365</v>
      </c>
      <c r="E851" s="13" t="s">
        <v>1997</v>
      </c>
      <c r="F851" s="13">
        <v>3</v>
      </c>
      <c r="G851" s="13">
        <v>4</v>
      </c>
      <c r="H851" s="13">
        <v>18</v>
      </c>
      <c r="I851" s="13" t="s">
        <v>57</v>
      </c>
      <c r="J851" s="13">
        <v>1</v>
      </c>
      <c r="K851" s="16" t="str">
        <f t="shared" si="27"/>
        <v>34</v>
      </c>
    </row>
    <row r="852" spans="1:11">
      <c r="A852" s="16" t="str">
        <f t="shared" si="26"/>
        <v>3419</v>
      </c>
      <c r="B852" s="13" t="s">
        <v>542</v>
      </c>
      <c r="C852" s="13" t="s">
        <v>1998</v>
      </c>
      <c r="D852" s="13" t="s">
        <v>5366</v>
      </c>
      <c r="E852" s="13" t="s">
        <v>1999</v>
      </c>
      <c r="F852" s="13">
        <v>3</v>
      </c>
      <c r="G852" s="13">
        <v>4</v>
      </c>
      <c r="H852" s="13">
        <v>19</v>
      </c>
      <c r="I852" s="13" t="s">
        <v>57</v>
      </c>
      <c r="J852" s="13">
        <v>1</v>
      </c>
      <c r="K852" s="16" t="str">
        <f t="shared" si="27"/>
        <v>34</v>
      </c>
    </row>
    <row r="853" spans="1:11">
      <c r="A853" s="16" t="str">
        <f t="shared" si="26"/>
        <v>342</v>
      </c>
      <c r="B853" s="13" t="s">
        <v>492</v>
      </c>
      <c r="C853" s="13" t="s">
        <v>1967</v>
      </c>
      <c r="D853" s="13" t="s">
        <v>5349</v>
      </c>
      <c r="E853" s="13" t="s">
        <v>1968</v>
      </c>
      <c r="F853" s="13">
        <v>3</v>
      </c>
      <c r="G853" s="13">
        <v>4</v>
      </c>
      <c r="H853" s="13">
        <v>2</v>
      </c>
      <c r="I853" s="13" t="s">
        <v>57</v>
      </c>
      <c r="J853" s="13">
        <v>1</v>
      </c>
      <c r="K853" s="16" t="str">
        <f t="shared" si="27"/>
        <v>34</v>
      </c>
    </row>
    <row r="854" spans="1:11">
      <c r="A854" s="16" t="str">
        <f t="shared" si="26"/>
        <v>3420</v>
      </c>
      <c r="B854" s="13" t="s">
        <v>545</v>
      </c>
      <c r="C854" s="13" t="s">
        <v>2000</v>
      </c>
      <c r="D854" s="13" t="s">
        <v>5367</v>
      </c>
      <c r="E854" s="13" t="s">
        <v>1085</v>
      </c>
      <c r="F854" s="13">
        <v>3</v>
      </c>
      <c r="G854" s="13">
        <v>4</v>
      </c>
      <c r="H854" s="13">
        <v>20</v>
      </c>
      <c r="I854" s="13" t="s">
        <v>57</v>
      </c>
      <c r="J854" s="13">
        <v>1</v>
      </c>
      <c r="K854" s="16" t="str">
        <f t="shared" si="27"/>
        <v>34</v>
      </c>
    </row>
    <row r="855" spans="1:11">
      <c r="A855" s="16" t="str">
        <f t="shared" si="26"/>
        <v>3421</v>
      </c>
      <c r="B855" s="13" t="s">
        <v>548</v>
      </c>
      <c r="C855" s="13" t="s">
        <v>2001</v>
      </c>
      <c r="D855" s="13" t="s">
        <v>5368</v>
      </c>
      <c r="E855" s="13" t="s">
        <v>2002</v>
      </c>
      <c r="F855" s="13">
        <v>3</v>
      </c>
      <c r="G855" s="13">
        <v>4</v>
      </c>
      <c r="H855" s="13">
        <v>21</v>
      </c>
      <c r="I855" s="13" t="s">
        <v>57</v>
      </c>
      <c r="J855" s="13">
        <v>1</v>
      </c>
      <c r="K855" s="16" t="str">
        <f t="shared" si="27"/>
        <v>34</v>
      </c>
    </row>
    <row r="856" spans="1:11">
      <c r="A856" s="16" t="str">
        <f t="shared" si="26"/>
        <v>3422</v>
      </c>
      <c r="B856" s="13" t="s">
        <v>551</v>
      </c>
      <c r="C856" s="13" t="s">
        <v>2003</v>
      </c>
      <c r="D856" s="13" t="s">
        <v>5369</v>
      </c>
      <c r="E856" s="13" t="s">
        <v>2004</v>
      </c>
      <c r="F856" s="13">
        <v>3</v>
      </c>
      <c r="G856" s="13">
        <v>4</v>
      </c>
      <c r="H856" s="13">
        <v>22</v>
      </c>
      <c r="I856" s="13" t="s">
        <v>57</v>
      </c>
      <c r="J856" s="13">
        <v>1</v>
      </c>
      <c r="K856" s="16" t="str">
        <f t="shared" si="27"/>
        <v>34</v>
      </c>
    </row>
    <row r="857" spans="1:11">
      <c r="A857" s="16" t="str">
        <f t="shared" si="26"/>
        <v>3423</v>
      </c>
      <c r="B857" s="13" t="s">
        <v>554</v>
      </c>
      <c r="C857" s="13" t="s">
        <v>2005</v>
      </c>
      <c r="D857" s="13" t="s">
        <v>5370</v>
      </c>
      <c r="E857" s="13" t="s">
        <v>2006</v>
      </c>
      <c r="F857" s="13">
        <v>3</v>
      </c>
      <c r="G857" s="13">
        <v>4</v>
      </c>
      <c r="H857" s="13">
        <v>23</v>
      </c>
      <c r="I857" s="13" t="s">
        <v>57</v>
      </c>
      <c r="J857" s="13">
        <v>1</v>
      </c>
      <c r="K857" s="16" t="str">
        <f t="shared" si="27"/>
        <v>34</v>
      </c>
    </row>
    <row r="858" spans="1:11">
      <c r="A858" s="16" t="str">
        <f t="shared" si="26"/>
        <v>3424</v>
      </c>
      <c r="B858" s="13" t="s">
        <v>557</v>
      </c>
      <c r="C858" s="13" t="s">
        <v>2007</v>
      </c>
      <c r="D858" s="13" t="s">
        <v>5371</v>
      </c>
      <c r="E858" s="13" t="s">
        <v>2008</v>
      </c>
      <c r="F858" s="13">
        <v>3</v>
      </c>
      <c r="G858" s="13">
        <v>4</v>
      </c>
      <c r="H858" s="13">
        <v>24</v>
      </c>
      <c r="I858" s="13" t="s">
        <v>57</v>
      </c>
      <c r="J858" s="13">
        <v>1</v>
      </c>
      <c r="K858" s="16" t="str">
        <f t="shared" si="27"/>
        <v>34</v>
      </c>
    </row>
    <row r="859" spans="1:11">
      <c r="A859" s="16" t="str">
        <f t="shared" si="26"/>
        <v>3425</v>
      </c>
      <c r="B859" s="13" t="s">
        <v>559</v>
      </c>
      <c r="C859" s="13" t="s">
        <v>2009</v>
      </c>
      <c r="D859" s="13" t="s">
        <v>5372</v>
      </c>
      <c r="E859" s="13" t="s">
        <v>2010</v>
      </c>
      <c r="F859" s="13">
        <v>3</v>
      </c>
      <c r="G859" s="13">
        <v>4</v>
      </c>
      <c r="H859" s="13">
        <v>25</v>
      </c>
      <c r="I859" s="13" t="s">
        <v>57</v>
      </c>
      <c r="J859" s="13">
        <v>1</v>
      </c>
      <c r="K859" s="16" t="str">
        <f t="shared" si="27"/>
        <v>34</v>
      </c>
    </row>
    <row r="860" spans="1:11">
      <c r="A860" s="16" t="str">
        <f t="shared" si="26"/>
        <v>3426</v>
      </c>
      <c r="B860" s="13" t="s">
        <v>562</v>
      </c>
      <c r="C860" s="13" t="s">
        <v>2011</v>
      </c>
      <c r="D860" s="13" t="s">
        <v>5373</v>
      </c>
      <c r="E860" s="13" t="s">
        <v>2012</v>
      </c>
      <c r="F860" s="13">
        <v>3</v>
      </c>
      <c r="G860" s="13">
        <v>4</v>
      </c>
      <c r="H860" s="13">
        <v>26</v>
      </c>
      <c r="I860" s="13" t="s">
        <v>57</v>
      </c>
      <c r="J860" s="13">
        <v>2</v>
      </c>
      <c r="K860" s="16" t="str">
        <f t="shared" si="27"/>
        <v>34</v>
      </c>
    </row>
    <row r="861" spans="1:11">
      <c r="A861" s="16" t="str">
        <f t="shared" si="26"/>
        <v>3427</v>
      </c>
      <c r="B861" s="13" t="s">
        <v>565</v>
      </c>
      <c r="C861" s="13" t="s">
        <v>2013</v>
      </c>
      <c r="D861" s="13" t="s">
        <v>5374</v>
      </c>
      <c r="E861" s="13" t="s">
        <v>2014</v>
      </c>
      <c r="F861" s="13">
        <v>3</v>
      </c>
      <c r="G861" s="13">
        <v>4</v>
      </c>
      <c r="H861" s="13">
        <v>27</v>
      </c>
      <c r="I861" s="13" t="s">
        <v>57</v>
      </c>
      <c r="J861" s="13">
        <v>2</v>
      </c>
      <c r="K861" s="16" t="str">
        <f t="shared" si="27"/>
        <v>34</v>
      </c>
    </row>
    <row r="862" spans="1:11">
      <c r="A862" s="16" t="str">
        <f t="shared" si="26"/>
        <v>3428</v>
      </c>
      <c r="B862" s="13" t="s">
        <v>568</v>
      </c>
      <c r="C862" s="13" t="s">
        <v>2015</v>
      </c>
      <c r="D862" s="13" t="s">
        <v>5375</v>
      </c>
      <c r="E862" s="13" t="s">
        <v>1253</v>
      </c>
      <c r="F862" s="13">
        <v>3</v>
      </c>
      <c r="G862" s="13">
        <v>4</v>
      </c>
      <c r="H862" s="13">
        <v>28</v>
      </c>
      <c r="I862" s="13" t="s">
        <v>57</v>
      </c>
      <c r="J862" s="13">
        <v>2</v>
      </c>
      <c r="K862" s="16" t="str">
        <f t="shared" si="27"/>
        <v>34</v>
      </c>
    </row>
    <row r="863" spans="1:11">
      <c r="A863" s="16" t="str">
        <f t="shared" si="26"/>
        <v>3429</v>
      </c>
      <c r="B863" s="13" t="s">
        <v>571</v>
      </c>
      <c r="C863" s="13" t="s">
        <v>2016</v>
      </c>
      <c r="D863" s="13" t="s">
        <v>5376</v>
      </c>
      <c r="E863" s="13" t="s">
        <v>2017</v>
      </c>
      <c r="F863" s="13">
        <v>3</v>
      </c>
      <c r="G863" s="13">
        <v>4</v>
      </c>
      <c r="H863" s="13">
        <v>29</v>
      </c>
      <c r="I863" s="13" t="s">
        <v>57</v>
      </c>
      <c r="J863" s="13">
        <v>2</v>
      </c>
      <c r="K863" s="16" t="str">
        <f t="shared" si="27"/>
        <v>34</v>
      </c>
    </row>
    <row r="864" spans="1:11">
      <c r="A864" s="16" t="str">
        <f t="shared" si="26"/>
        <v>343</v>
      </c>
      <c r="B864" s="13" t="s">
        <v>495</v>
      </c>
      <c r="C864" s="13" t="s">
        <v>1969</v>
      </c>
      <c r="D864" s="13" t="s">
        <v>5350</v>
      </c>
      <c r="E864" s="13" t="s">
        <v>1970</v>
      </c>
      <c r="F864" s="13">
        <v>3</v>
      </c>
      <c r="G864" s="13">
        <v>4</v>
      </c>
      <c r="H864" s="13">
        <v>3</v>
      </c>
      <c r="I864" s="13" t="s">
        <v>57</v>
      </c>
      <c r="J864" s="13">
        <v>1</v>
      </c>
      <c r="K864" s="16" t="str">
        <f t="shared" si="27"/>
        <v>34</v>
      </c>
    </row>
    <row r="865" spans="1:11">
      <c r="A865" s="16" t="str">
        <f t="shared" si="26"/>
        <v>3430</v>
      </c>
      <c r="B865" s="13" t="s">
        <v>574</v>
      </c>
      <c r="C865" s="13" t="s">
        <v>2018</v>
      </c>
      <c r="D865" s="13" t="s">
        <v>5377</v>
      </c>
      <c r="E865" s="13" t="s">
        <v>429</v>
      </c>
      <c r="F865" s="13">
        <v>3</v>
      </c>
      <c r="G865" s="13">
        <v>4</v>
      </c>
      <c r="H865" s="13">
        <v>30</v>
      </c>
      <c r="I865" s="13" t="s">
        <v>57</v>
      </c>
      <c r="J865" s="13">
        <v>2</v>
      </c>
      <c r="K865" s="16" t="str">
        <f t="shared" si="27"/>
        <v>34</v>
      </c>
    </row>
    <row r="866" spans="1:11">
      <c r="A866" s="16" t="str">
        <f t="shared" si="26"/>
        <v>3431</v>
      </c>
      <c r="B866" s="13" t="s">
        <v>576</v>
      </c>
      <c r="C866" s="13" t="s">
        <v>2019</v>
      </c>
      <c r="D866" s="13" t="s">
        <v>5378</v>
      </c>
      <c r="E866" s="13" t="s">
        <v>298</v>
      </c>
      <c r="F866" s="13">
        <v>3</v>
      </c>
      <c r="G866" s="13">
        <v>4</v>
      </c>
      <c r="H866" s="13">
        <v>31</v>
      </c>
      <c r="I866" s="13" t="s">
        <v>57</v>
      </c>
      <c r="J866" s="13">
        <v>2</v>
      </c>
      <c r="K866" s="16" t="str">
        <f t="shared" si="27"/>
        <v>34</v>
      </c>
    </row>
    <row r="867" spans="1:11">
      <c r="A867" s="16" t="str">
        <f t="shared" si="26"/>
        <v>3432</v>
      </c>
      <c r="B867" s="13" t="s">
        <v>579</v>
      </c>
      <c r="C867" s="13" t="s">
        <v>2020</v>
      </c>
      <c r="D867" s="13" t="s">
        <v>5379</v>
      </c>
      <c r="E867" s="13" t="s">
        <v>2021</v>
      </c>
      <c r="F867" s="13">
        <v>3</v>
      </c>
      <c r="G867" s="13">
        <v>4</v>
      </c>
      <c r="H867" s="13">
        <v>32</v>
      </c>
      <c r="I867" s="13" t="s">
        <v>57</v>
      </c>
      <c r="J867" s="13">
        <v>2</v>
      </c>
      <c r="K867" s="16" t="str">
        <f t="shared" si="27"/>
        <v>34</v>
      </c>
    </row>
    <row r="868" spans="1:11">
      <c r="A868" s="16" t="str">
        <f t="shared" si="26"/>
        <v>3433</v>
      </c>
      <c r="B868" s="13" t="s">
        <v>582</v>
      </c>
      <c r="C868" s="13" t="s">
        <v>2022</v>
      </c>
      <c r="D868" s="13" t="s">
        <v>5380</v>
      </c>
      <c r="E868" s="13" t="s">
        <v>2023</v>
      </c>
      <c r="F868" s="13">
        <v>3</v>
      </c>
      <c r="G868" s="13">
        <v>4</v>
      </c>
      <c r="H868" s="13">
        <v>33</v>
      </c>
      <c r="I868" s="13" t="s">
        <v>57</v>
      </c>
      <c r="J868" s="13">
        <v>2</v>
      </c>
      <c r="K868" s="16" t="str">
        <f t="shared" si="27"/>
        <v>34</v>
      </c>
    </row>
    <row r="869" spans="1:11">
      <c r="A869" s="16" t="str">
        <f t="shared" si="26"/>
        <v>3434</v>
      </c>
      <c r="B869" s="13" t="s">
        <v>585</v>
      </c>
      <c r="C869" s="13" t="s">
        <v>2024</v>
      </c>
      <c r="D869" s="13" t="s">
        <v>5381</v>
      </c>
      <c r="E869" s="13" t="s">
        <v>2025</v>
      </c>
      <c r="F869" s="13">
        <v>3</v>
      </c>
      <c r="G869" s="13">
        <v>4</v>
      </c>
      <c r="H869" s="13">
        <v>34</v>
      </c>
      <c r="I869" s="13" t="s">
        <v>57</v>
      </c>
      <c r="J869" s="13">
        <v>2</v>
      </c>
      <c r="K869" s="16" t="str">
        <f t="shared" si="27"/>
        <v>34</v>
      </c>
    </row>
    <row r="870" spans="1:11">
      <c r="A870" s="16" t="str">
        <f t="shared" si="26"/>
        <v>3435</v>
      </c>
      <c r="B870" s="13" t="s">
        <v>588</v>
      </c>
      <c r="C870" s="13" t="s">
        <v>2026</v>
      </c>
      <c r="D870" s="13" t="s">
        <v>5382</v>
      </c>
      <c r="E870" s="13" t="s">
        <v>2027</v>
      </c>
      <c r="F870" s="13">
        <v>3</v>
      </c>
      <c r="G870" s="13">
        <v>4</v>
      </c>
      <c r="H870" s="13">
        <v>35</v>
      </c>
      <c r="I870" s="13" t="s">
        <v>57</v>
      </c>
      <c r="J870" s="13">
        <v>2</v>
      </c>
      <c r="K870" s="16" t="str">
        <f t="shared" si="27"/>
        <v>34</v>
      </c>
    </row>
    <row r="871" spans="1:11">
      <c r="A871" s="16" t="str">
        <f t="shared" si="26"/>
        <v>3436</v>
      </c>
      <c r="B871" s="13" t="s">
        <v>591</v>
      </c>
      <c r="C871" s="13" t="s">
        <v>2028</v>
      </c>
      <c r="D871" s="13" t="s">
        <v>5383</v>
      </c>
      <c r="E871" s="13" t="s">
        <v>164</v>
      </c>
      <c r="F871" s="13">
        <v>3</v>
      </c>
      <c r="G871" s="13">
        <v>4</v>
      </c>
      <c r="H871" s="13">
        <v>36</v>
      </c>
      <c r="I871" s="13" t="s">
        <v>57</v>
      </c>
      <c r="J871" s="13">
        <v>2</v>
      </c>
      <c r="K871" s="16" t="str">
        <f t="shared" si="27"/>
        <v>34</v>
      </c>
    </row>
    <row r="872" spans="1:11">
      <c r="A872" s="16" t="str">
        <f t="shared" si="26"/>
        <v>3437</v>
      </c>
      <c r="B872" s="13" t="s">
        <v>594</v>
      </c>
      <c r="C872" s="13" t="s">
        <v>2029</v>
      </c>
      <c r="D872" s="13" t="s">
        <v>5384</v>
      </c>
      <c r="E872" s="13" t="s">
        <v>2030</v>
      </c>
      <c r="F872" s="13">
        <v>3</v>
      </c>
      <c r="G872" s="13">
        <v>4</v>
      </c>
      <c r="H872" s="13">
        <v>37</v>
      </c>
      <c r="I872" s="13" t="s">
        <v>57</v>
      </c>
      <c r="J872" s="13">
        <v>2</v>
      </c>
      <c r="K872" s="16" t="str">
        <f t="shared" si="27"/>
        <v>34</v>
      </c>
    </row>
    <row r="873" spans="1:11">
      <c r="A873" s="16" t="str">
        <f t="shared" si="26"/>
        <v>3438</v>
      </c>
      <c r="B873" s="13" t="s">
        <v>597</v>
      </c>
      <c r="C873" s="13" t="s">
        <v>2031</v>
      </c>
      <c r="D873" s="13" t="s">
        <v>5385</v>
      </c>
      <c r="E873" s="13" t="s">
        <v>2032</v>
      </c>
      <c r="F873" s="13">
        <v>3</v>
      </c>
      <c r="G873" s="13">
        <v>4</v>
      </c>
      <c r="H873" s="13">
        <v>38</v>
      </c>
      <c r="I873" s="13" t="s">
        <v>57</v>
      </c>
      <c r="J873" s="13">
        <v>2</v>
      </c>
      <c r="K873" s="16" t="str">
        <f t="shared" si="27"/>
        <v>34</v>
      </c>
    </row>
    <row r="874" spans="1:11">
      <c r="A874" s="16" t="str">
        <f t="shared" si="26"/>
        <v>3439</v>
      </c>
      <c r="B874" s="13" t="s">
        <v>600</v>
      </c>
      <c r="C874" s="13" t="s">
        <v>2033</v>
      </c>
      <c r="D874" s="13" t="s">
        <v>5386</v>
      </c>
      <c r="E874" s="13" t="s">
        <v>2034</v>
      </c>
      <c r="F874" s="13">
        <v>3</v>
      </c>
      <c r="G874" s="13">
        <v>4</v>
      </c>
      <c r="H874" s="13">
        <v>39</v>
      </c>
      <c r="I874" s="13" t="s">
        <v>57</v>
      </c>
      <c r="J874" s="13">
        <v>2</v>
      </c>
      <c r="K874" s="16" t="str">
        <f t="shared" si="27"/>
        <v>34</v>
      </c>
    </row>
    <row r="875" spans="1:11">
      <c r="A875" s="16" t="str">
        <f t="shared" si="26"/>
        <v>344</v>
      </c>
      <c r="B875" s="13" t="s">
        <v>498</v>
      </c>
      <c r="C875" s="13" t="s">
        <v>1971</v>
      </c>
      <c r="D875" s="13" t="s">
        <v>5351</v>
      </c>
      <c r="E875" s="13" t="s">
        <v>1972</v>
      </c>
      <c r="F875" s="13">
        <v>3</v>
      </c>
      <c r="G875" s="13">
        <v>4</v>
      </c>
      <c r="H875" s="13">
        <v>4</v>
      </c>
      <c r="I875" s="13" t="s">
        <v>57</v>
      </c>
      <c r="J875" s="13">
        <v>1</v>
      </c>
      <c r="K875" s="16" t="str">
        <f t="shared" si="27"/>
        <v>34</v>
      </c>
    </row>
    <row r="876" spans="1:11">
      <c r="A876" s="16" t="str">
        <f t="shared" si="26"/>
        <v>3440</v>
      </c>
      <c r="B876" s="13" t="s">
        <v>603</v>
      </c>
      <c r="C876" s="13" t="s">
        <v>2035</v>
      </c>
      <c r="D876" s="13" t="s">
        <v>5387</v>
      </c>
      <c r="E876" s="13" t="s">
        <v>2036</v>
      </c>
      <c r="F876" s="13">
        <v>3</v>
      </c>
      <c r="G876" s="13">
        <v>4</v>
      </c>
      <c r="H876" s="13">
        <v>40</v>
      </c>
      <c r="I876" s="13" t="s">
        <v>57</v>
      </c>
      <c r="J876" s="13">
        <v>2</v>
      </c>
      <c r="K876" s="16" t="str">
        <f t="shared" si="27"/>
        <v>34</v>
      </c>
    </row>
    <row r="877" spans="1:11">
      <c r="A877" s="16" t="str">
        <f t="shared" si="26"/>
        <v>3441</v>
      </c>
      <c r="B877" s="13" t="s">
        <v>606</v>
      </c>
      <c r="C877" s="13" t="s">
        <v>2037</v>
      </c>
      <c r="D877" s="13" t="s">
        <v>5388</v>
      </c>
      <c r="E877" s="13" t="s">
        <v>2038</v>
      </c>
      <c r="F877" s="13">
        <v>3</v>
      </c>
      <c r="G877" s="13">
        <v>4</v>
      </c>
      <c r="H877" s="13">
        <v>41</v>
      </c>
      <c r="I877" s="13" t="s">
        <v>57</v>
      </c>
      <c r="J877" s="13">
        <v>2</v>
      </c>
      <c r="K877" s="16" t="str">
        <f t="shared" si="27"/>
        <v>34</v>
      </c>
    </row>
    <row r="878" spans="1:11">
      <c r="A878" s="16" t="str">
        <f t="shared" si="26"/>
        <v>3442</v>
      </c>
      <c r="B878" s="13" t="s">
        <v>609</v>
      </c>
      <c r="C878" s="13" t="s">
        <v>2039</v>
      </c>
      <c r="D878" s="13" t="s">
        <v>5389</v>
      </c>
      <c r="E878" s="13" t="s">
        <v>2040</v>
      </c>
      <c r="F878" s="13">
        <v>3</v>
      </c>
      <c r="G878" s="13">
        <v>4</v>
      </c>
      <c r="H878" s="13">
        <v>42</v>
      </c>
      <c r="I878" s="13" t="s">
        <v>57</v>
      </c>
      <c r="J878" s="13">
        <v>2</v>
      </c>
      <c r="K878" s="16" t="str">
        <f t="shared" si="27"/>
        <v>34</v>
      </c>
    </row>
    <row r="879" spans="1:11">
      <c r="A879" s="16" t="str">
        <f t="shared" si="26"/>
        <v>3443</v>
      </c>
      <c r="B879" s="13" t="s">
        <v>612</v>
      </c>
      <c r="C879" s="13" t="s">
        <v>2041</v>
      </c>
      <c r="D879" s="13" t="s">
        <v>5390</v>
      </c>
      <c r="E879" s="13" t="s">
        <v>629</v>
      </c>
      <c r="F879" s="13">
        <v>3</v>
      </c>
      <c r="G879" s="13">
        <v>4</v>
      </c>
      <c r="H879" s="13">
        <v>43</v>
      </c>
      <c r="I879" s="13" t="s">
        <v>57</v>
      </c>
      <c r="J879" s="13">
        <v>2</v>
      </c>
      <c r="K879" s="16" t="str">
        <f t="shared" si="27"/>
        <v>34</v>
      </c>
    </row>
    <row r="880" spans="1:11">
      <c r="A880" s="16" t="str">
        <f t="shared" si="26"/>
        <v>3444</v>
      </c>
      <c r="B880" s="13" t="s">
        <v>615</v>
      </c>
      <c r="C880" s="13" t="s">
        <v>2042</v>
      </c>
      <c r="D880" s="13" t="s">
        <v>5391</v>
      </c>
      <c r="E880" s="13" t="s">
        <v>1209</v>
      </c>
      <c r="F880" s="13">
        <v>3</v>
      </c>
      <c r="G880" s="13">
        <v>4</v>
      </c>
      <c r="H880" s="13">
        <v>44</v>
      </c>
      <c r="I880" s="13" t="s">
        <v>57</v>
      </c>
      <c r="J880" s="13">
        <v>2</v>
      </c>
      <c r="K880" s="16" t="str">
        <f t="shared" si="27"/>
        <v>34</v>
      </c>
    </row>
    <row r="881" spans="1:11">
      <c r="A881" s="16" t="str">
        <f t="shared" si="26"/>
        <v>3445</v>
      </c>
      <c r="B881" s="13" t="s">
        <v>618</v>
      </c>
      <c r="C881" s="13" t="s">
        <v>2043</v>
      </c>
      <c r="D881" s="13" t="s">
        <v>5392</v>
      </c>
      <c r="E881" s="13" t="s">
        <v>2044</v>
      </c>
      <c r="F881" s="13">
        <v>3</v>
      </c>
      <c r="G881" s="13">
        <v>4</v>
      </c>
      <c r="H881" s="13">
        <v>45</v>
      </c>
      <c r="I881" s="13" t="s">
        <v>57</v>
      </c>
      <c r="J881" s="13">
        <v>2</v>
      </c>
      <c r="K881" s="16" t="str">
        <f t="shared" si="27"/>
        <v>34</v>
      </c>
    </row>
    <row r="882" spans="1:11">
      <c r="A882" s="16" t="str">
        <f t="shared" si="26"/>
        <v>3446</v>
      </c>
      <c r="B882" s="13" t="s">
        <v>621</v>
      </c>
      <c r="C882" s="13" t="s">
        <v>2045</v>
      </c>
      <c r="D882" s="13" t="s">
        <v>5393</v>
      </c>
      <c r="E882" s="13" t="s">
        <v>2046</v>
      </c>
      <c r="F882" s="13">
        <v>3</v>
      </c>
      <c r="G882" s="13">
        <v>4</v>
      </c>
      <c r="H882" s="13">
        <v>46</v>
      </c>
      <c r="I882" s="13" t="s">
        <v>57</v>
      </c>
      <c r="J882" s="13">
        <v>2</v>
      </c>
      <c r="K882" s="16" t="str">
        <f t="shared" si="27"/>
        <v>34</v>
      </c>
    </row>
    <row r="883" spans="1:11">
      <c r="A883" s="16" t="str">
        <f t="shared" si="26"/>
        <v>3447</v>
      </c>
      <c r="B883" s="13" t="s">
        <v>624</v>
      </c>
      <c r="C883" s="13" t="s">
        <v>2047</v>
      </c>
      <c r="D883" s="13" t="s">
        <v>5394</v>
      </c>
      <c r="E883" s="13" t="s">
        <v>2048</v>
      </c>
      <c r="F883" s="13">
        <v>3</v>
      </c>
      <c r="G883" s="13">
        <v>4</v>
      </c>
      <c r="H883" s="13">
        <v>47</v>
      </c>
      <c r="I883" s="13" t="s">
        <v>57</v>
      </c>
      <c r="J883" s="13">
        <v>2</v>
      </c>
      <c r="K883" s="16" t="str">
        <f t="shared" si="27"/>
        <v>34</v>
      </c>
    </row>
    <row r="884" spans="1:11">
      <c r="A884" s="16" t="str">
        <f t="shared" si="26"/>
        <v>3448</v>
      </c>
      <c r="B884" s="13" t="s">
        <v>627</v>
      </c>
      <c r="C884" s="13" t="s">
        <v>2049</v>
      </c>
      <c r="D884" s="13" t="s">
        <v>5395</v>
      </c>
      <c r="E884" s="13" t="s">
        <v>2050</v>
      </c>
      <c r="F884" s="13">
        <v>3</v>
      </c>
      <c r="G884" s="13">
        <v>4</v>
      </c>
      <c r="H884" s="13">
        <v>48</v>
      </c>
      <c r="I884" s="13" t="s">
        <v>57</v>
      </c>
      <c r="J884" s="13">
        <v>2</v>
      </c>
      <c r="K884" s="16" t="str">
        <f t="shared" si="27"/>
        <v>34</v>
      </c>
    </row>
    <row r="885" spans="1:11">
      <c r="A885" s="16" t="str">
        <f t="shared" si="26"/>
        <v>3449</v>
      </c>
      <c r="B885" s="13" t="s">
        <v>630</v>
      </c>
      <c r="C885" s="13" t="s">
        <v>2051</v>
      </c>
      <c r="D885" s="13" t="s">
        <v>5396</v>
      </c>
      <c r="E885" s="13" t="s">
        <v>2052</v>
      </c>
      <c r="F885" s="13">
        <v>3</v>
      </c>
      <c r="G885" s="13">
        <v>4</v>
      </c>
      <c r="H885" s="13">
        <v>49</v>
      </c>
      <c r="I885" s="13" t="s">
        <v>57</v>
      </c>
      <c r="J885" s="13">
        <v>2</v>
      </c>
      <c r="K885" s="16" t="str">
        <f t="shared" si="27"/>
        <v>34</v>
      </c>
    </row>
    <row r="886" spans="1:11">
      <c r="A886" s="16" t="str">
        <f t="shared" si="26"/>
        <v>345</v>
      </c>
      <c r="B886" s="13" t="s">
        <v>501</v>
      </c>
      <c r="C886" s="13" t="s">
        <v>1973</v>
      </c>
      <c r="D886" s="13" t="s">
        <v>5352</v>
      </c>
      <c r="E886" s="13" t="s">
        <v>1974</v>
      </c>
      <c r="F886" s="13">
        <v>3</v>
      </c>
      <c r="G886" s="13">
        <v>4</v>
      </c>
      <c r="H886" s="13">
        <v>5</v>
      </c>
      <c r="I886" s="13" t="s">
        <v>57</v>
      </c>
      <c r="J886" s="13">
        <v>1</v>
      </c>
      <c r="K886" s="16" t="str">
        <f t="shared" si="27"/>
        <v>34</v>
      </c>
    </row>
    <row r="887" spans="1:11">
      <c r="A887" s="16" t="str">
        <f t="shared" si="26"/>
        <v>3450</v>
      </c>
      <c r="B887" s="13" t="s">
        <v>633</v>
      </c>
      <c r="C887" s="13" t="s">
        <v>2053</v>
      </c>
      <c r="D887" s="13" t="s">
        <v>5397</v>
      </c>
      <c r="E887" s="13" t="s">
        <v>2054</v>
      </c>
      <c r="F887" s="13">
        <v>3</v>
      </c>
      <c r="G887" s="13">
        <v>4</v>
      </c>
      <c r="H887" s="13">
        <v>50</v>
      </c>
      <c r="I887" s="13" t="s">
        <v>57</v>
      </c>
      <c r="J887" s="13">
        <v>2</v>
      </c>
      <c r="K887" s="16" t="str">
        <f t="shared" si="27"/>
        <v>34</v>
      </c>
    </row>
    <row r="888" spans="1:11">
      <c r="A888" s="16" t="str">
        <f t="shared" si="26"/>
        <v>346</v>
      </c>
      <c r="B888" s="13" t="s">
        <v>504</v>
      </c>
      <c r="C888" s="13" t="s">
        <v>1975</v>
      </c>
      <c r="D888" s="13" t="s">
        <v>5353</v>
      </c>
      <c r="E888" s="13" t="s">
        <v>1976</v>
      </c>
      <c r="F888" s="13">
        <v>3</v>
      </c>
      <c r="G888" s="13">
        <v>4</v>
      </c>
      <c r="H888" s="13">
        <v>6</v>
      </c>
      <c r="I888" s="13" t="s">
        <v>57</v>
      </c>
      <c r="J888" s="13">
        <v>1</v>
      </c>
      <c r="K888" s="16" t="str">
        <f t="shared" si="27"/>
        <v>34</v>
      </c>
    </row>
    <row r="889" spans="1:11">
      <c r="A889" s="16" t="str">
        <f t="shared" si="26"/>
        <v>347</v>
      </c>
      <c r="B889" s="13" t="s">
        <v>506</v>
      </c>
      <c r="C889" s="13" t="s">
        <v>1977</v>
      </c>
      <c r="D889" s="13" t="s">
        <v>5354</v>
      </c>
      <c r="E889" s="13" t="s">
        <v>1978</v>
      </c>
      <c r="F889" s="13">
        <v>3</v>
      </c>
      <c r="G889" s="13">
        <v>4</v>
      </c>
      <c r="H889" s="13">
        <v>7</v>
      </c>
      <c r="I889" s="13" t="s">
        <v>57</v>
      </c>
      <c r="J889" s="13">
        <v>1</v>
      </c>
      <c r="K889" s="16" t="str">
        <f t="shared" si="27"/>
        <v>34</v>
      </c>
    </row>
    <row r="890" spans="1:11">
      <c r="A890" s="16" t="str">
        <f t="shared" si="26"/>
        <v>348</v>
      </c>
      <c r="B890" s="13" t="s">
        <v>509</v>
      </c>
      <c r="C890" s="13" t="s">
        <v>1979</v>
      </c>
      <c r="D890" s="13" t="s">
        <v>5355</v>
      </c>
      <c r="E890" s="13" t="s">
        <v>1980</v>
      </c>
      <c r="F890" s="13">
        <v>3</v>
      </c>
      <c r="G890" s="13">
        <v>4</v>
      </c>
      <c r="H890" s="13">
        <v>8</v>
      </c>
      <c r="I890" s="13" t="s">
        <v>57</v>
      </c>
      <c r="J890" s="13">
        <v>1</v>
      </c>
      <c r="K890" s="16" t="str">
        <f t="shared" si="27"/>
        <v>34</v>
      </c>
    </row>
    <row r="891" spans="1:11">
      <c r="A891" s="16" t="str">
        <f t="shared" si="26"/>
        <v>349</v>
      </c>
      <c r="B891" s="13" t="s">
        <v>512</v>
      </c>
      <c r="C891" s="13" t="s">
        <v>1981</v>
      </c>
      <c r="D891" s="13" t="s">
        <v>5356</v>
      </c>
      <c r="E891" s="13" t="s">
        <v>1423</v>
      </c>
      <c r="F891" s="13">
        <v>3</v>
      </c>
      <c r="G891" s="13">
        <v>4</v>
      </c>
      <c r="H891" s="13">
        <v>9</v>
      </c>
      <c r="I891" s="13" t="s">
        <v>57</v>
      </c>
      <c r="J891" s="13">
        <v>1</v>
      </c>
      <c r="K891" s="16" t="str">
        <f t="shared" si="27"/>
        <v>34</v>
      </c>
    </row>
    <row r="892" spans="1:11">
      <c r="A892" s="16" t="str">
        <f t="shared" si="26"/>
        <v>351</v>
      </c>
      <c r="B892" s="13" t="s">
        <v>636</v>
      </c>
      <c r="C892" s="13" t="s">
        <v>2055</v>
      </c>
      <c r="D892" s="13" t="s">
        <v>5398</v>
      </c>
      <c r="E892" s="13" t="s">
        <v>2056</v>
      </c>
      <c r="F892" s="13">
        <v>3</v>
      </c>
      <c r="G892" s="13">
        <v>5</v>
      </c>
      <c r="H892" s="13">
        <v>1</v>
      </c>
      <c r="I892" s="13" t="s">
        <v>57</v>
      </c>
      <c r="J892" s="13">
        <v>1</v>
      </c>
      <c r="K892" s="16" t="str">
        <f t="shared" si="27"/>
        <v>35</v>
      </c>
    </row>
    <row r="893" spans="1:11">
      <c r="A893" s="16" t="str">
        <f t="shared" si="26"/>
        <v>3510</v>
      </c>
      <c r="B893" s="13" t="s">
        <v>662</v>
      </c>
      <c r="C893" s="13" t="s">
        <v>2069</v>
      </c>
      <c r="D893" s="13" t="s">
        <v>5407</v>
      </c>
      <c r="E893" s="13" t="s">
        <v>1236</v>
      </c>
      <c r="F893" s="13">
        <v>3</v>
      </c>
      <c r="G893" s="13">
        <v>5</v>
      </c>
      <c r="H893" s="13">
        <v>10</v>
      </c>
      <c r="I893" s="13" t="s">
        <v>57</v>
      </c>
      <c r="J893" s="13">
        <v>1</v>
      </c>
      <c r="K893" s="16" t="str">
        <f t="shared" si="27"/>
        <v>35</v>
      </c>
    </row>
    <row r="894" spans="1:11">
      <c r="A894" s="16" t="str">
        <f t="shared" si="26"/>
        <v>3511</v>
      </c>
      <c r="B894" s="13" t="s">
        <v>665</v>
      </c>
      <c r="C894" s="13" t="s">
        <v>2070</v>
      </c>
      <c r="D894" s="13" t="s">
        <v>5408</v>
      </c>
      <c r="E894" s="13" t="s">
        <v>2071</v>
      </c>
      <c r="F894" s="13">
        <v>3</v>
      </c>
      <c r="G894" s="13">
        <v>5</v>
      </c>
      <c r="H894" s="13">
        <v>11</v>
      </c>
      <c r="I894" s="13" t="s">
        <v>57</v>
      </c>
      <c r="J894" s="13">
        <v>1</v>
      </c>
      <c r="K894" s="16" t="str">
        <f t="shared" si="27"/>
        <v>35</v>
      </c>
    </row>
    <row r="895" spans="1:11">
      <c r="A895" s="16" t="str">
        <f t="shared" si="26"/>
        <v>3512</v>
      </c>
      <c r="B895" s="13" t="s">
        <v>668</v>
      </c>
      <c r="C895" s="13" t="s">
        <v>2072</v>
      </c>
      <c r="D895" s="13" t="s">
        <v>5409</v>
      </c>
      <c r="E895" s="13" t="s">
        <v>2073</v>
      </c>
      <c r="F895" s="13">
        <v>3</v>
      </c>
      <c r="G895" s="13">
        <v>5</v>
      </c>
      <c r="H895" s="13">
        <v>12</v>
      </c>
      <c r="I895" s="13" t="s">
        <v>57</v>
      </c>
      <c r="J895" s="13">
        <v>1</v>
      </c>
      <c r="K895" s="16" t="str">
        <f t="shared" si="27"/>
        <v>35</v>
      </c>
    </row>
    <row r="896" spans="1:11">
      <c r="A896" s="16" t="str">
        <f t="shared" si="26"/>
        <v>3513</v>
      </c>
      <c r="B896" s="13" t="s">
        <v>671</v>
      </c>
      <c r="C896" s="13" t="s">
        <v>2074</v>
      </c>
      <c r="D896" s="13" t="s">
        <v>5410</v>
      </c>
      <c r="E896" s="13" t="s">
        <v>2075</v>
      </c>
      <c r="F896" s="13">
        <v>3</v>
      </c>
      <c r="G896" s="13">
        <v>5</v>
      </c>
      <c r="H896" s="13">
        <v>13</v>
      </c>
      <c r="I896" s="13" t="s">
        <v>57</v>
      </c>
      <c r="J896" s="13">
        <v>1</v>
      </c>
      <c r="K896" s="16" t="str">
        <f t="shared" si="27"/>
        <v>35</v>
      </c>
    </row>
    <row r="897" spans="1:11">
      <c r="A897" s="16" t="str">
        <f t="shared" si="26"/>
        <v>3514</v>
      </c>
      <c r="B897" s="13" t="s">
        <v>674</v>
      </c>
      <c r="C897" s="13" t="s">
        <v>2076</v>
      </c>
      <c r="D897" s="13" t="s">
        <v>5411</v>
      </c>
      <c r="E897" s="13" t="s">
        <v>2077</v>
      </c>
      <c r="F897" s="13">
        <v>3</v>
      </c>
      <c r="G897" s="13">
        <v>5</v>
      </c>
      <c r="H897" s="13">
        <v>14</v>
      </c>
      <c r="I897" s="13" t="s">
        <v>57</v>
      </c>
      <c r="J897" s="13">
        <v>1</v>
      </c>
      <c r="K897" s="16" t="str">
        <f t="shared" si="27"/>
        <v>35</v>
      </c>
    </row>
    <row r="898" spans="1:11">
      <c r="A898" s="16" t="str">
        <f t="shared" si="26"/>
        <v>3515</v>
      </c>
      <c r="B898" s="13" t="s">
        <v>677</v>
      </c>
      <c r="C898" s="13" t="s">
        <v>2078</v>
      </c>
      <c r="D898" s="13" t="s">
        <v>5412</v>
      </c>
      <c r="E898" s="13" t="s">
        <v>2079</v>
      </c>
      <c r="F898" s="13">
        <v>3</v>
      </c>
      <c r="G898" s="13">
        <v>5</v>
      </c>
      <c r="H898" s="13">
        <v>15</v>
      </c>
      <c r="I898" s="13" t="s">
        <v>57</v>
      </c>
      <c r="J898" s="13">
        <v>1</v>
      </c>
      <c r="K898" s="16" t="str">
        <f t="shared" si="27"/>
        <v>35</v>
      </c>
    </row>
    <row r="899" spans="1:11">
      <c r="A899" s="16" t="str">
        <f t="shared" ref="A899:A962" si="28">CONCATENATE(F899,G899,H899)</f>
        <v>3516</v>
      </c>
      <c r="B899" s="13" t="s">
        <v>680</v>
      </c>
      <c r="C899" s="13" t="s">
        <v>2080</v>
      </c>
      <c r="D899" s="13" t="s">
        <v>5413</v>
      </c>
      <c r="E899" s="13" t="s">
        <v>2079</v>
      </c>
      <c r="F899" s="13">
        <v>3</v>
      </c>
      <c r="G899" s="13">
        <v>5</v>
      </c>
      <c r="H899" s="13">
        <v>16</v>
      </c>
      <c r="I899" s="13" t="s">
        <v>57</v>
      </c>
      <c r="J899" s="13">
        <v>1</v>
      </c>
      <c r="K899" s="16" t="str">
        <f t="shared" ref="K899:K962" si="29">CONCATENATE(F899,G899)</f>
        <v>35</v>
      </c>
    </row>
    <row r="900" spans="1:11">
      <c r="A900" s="16" t="str">
        <f t="shared" si="28"/>
        <v>3517</v>
      </c>
      <c r="B900" s="13" t="s">
        <v>683</v>
      </c>
      <c r="C900" s="13" t="s">
        <v>2081</v>
      </c>
      <c r="D900" s="13" t="s">
        <v>5414</v>
      </c>
      <c r="E900" s="13" t="s">
        <v>2082</v>
      </c>
      <c r="F900" s="13">
        <v>3</v>
      </c>
      <c r="G900" s="13">
        <v>5</v>
      </c>
      <c r="H900" s="13">
        <v>17</v>
      </c>
      <c r="I900" s="13" t="s">
        <v>57</v>
      </c>
      <c r="J900" s="13">
        <v>1</v>
      </c>
      <c r="K900" s="16" t="str">
        <f t="shared" si="29"/>
        <v>35</v>
      </c>
    </row>
    <row r="901" spans="1:11">
      <c r="A901" s="16" t="str">
        <f t="shared" si="28"/>
        <v>3518</v>
      </c>
      <c r="B901" s="13" t="s">
        <v>685</v>
      </c>
      <c r="C901" s="13" t="s">
        <v>2083</v>
      </c>
      <c r="D901" s="13" t="s">
        <v>5415</v>
      </c>
      <c r="E901" s="13" t="s">
        <v>1524</v>
      </c>
      <c r="F901" s="13">
        <v>3</v>
      </c>
      <c r="G901" s="13">
        <v>5</v>
      </c>
      <c r="H901" s="13">
        <v>18</v>
      </c>
      <c r="I901" s="13" t="s">
        <v>57</v>
      </c>
      <c r="J901" s="13">
        <v>1</v>
      </c>
      <c r="K901" s="16" t="str">
        <f t="shared" si="29"/>
        <v>35</v>
      </c>
    </row>
    <row r="902" spans="1:11">
      <c r="A902" s="16" t="str">
        <f t="shared" si="28"/>
        <v>3519</v>
      </c>
      <c r="B902" s="13" t="s">
        <v>688</v>
      </c>
      <c r="C902" s="13" t="s">
        <v>2084</v>
      </c>
      <c r="D902" s="13" t="s">
        <v>5416</v>
      </c>
      <c r="E902" s="13" t="s">
        <v>2085</v>
      </c>
      <c r="F902" s="13">
        <v>3</v>
      </c>
      <c r="G902" s="13">
        <v>5</v>
      </c>
      <c r="H902" s="13">
        <v>19</v>
      </c>
      <c r="I902" s="13" t="s">
        <v>57</v>
      </c>
      <c r="J902" s="13">
        <v>1</v>
      </c>
      <c r="K902" s="16" t="str">
        <f t="shared" si="29"/>
        <v>35</v>
      </c>
    </row>
    <row r="903" spans="1:11">
      <c r="A903" s="16" t="str">
        <f t="shared" si="28"/>
        <v>352</v>
      </c>
      <c r="B903" s="13" t="s">
        <v>638</v>
      </c>
      <c r="C903" s="13" t="s">
        <v>2057</v>
      </c>
      <c r="D903" s="13" t="s">
        <v>5399</v>
      </c>
      <c r="E903" s="13" t="s">
        <v>369</v>
      </c>
      <c r="F903" s="13">
        <v>3</v>
      </c>
      <c r="G903" s="13">
        <v>5</v>
      </c>
      <c r="H903" s="13">
        <v>2</v>
      </c>
      <c r="I903" s="13" t="s">
        <v>57</v>
      </c>
      <c r="J903" s="13">
        <v>1</v>
      </c>
      <c r="K903" s="16" t="str">
        <f t="shared" si="29"/>
        <v>35</v>
      </c>
    </row>
    <row r="904" spans="1:11">
      <c r="A904" s="16" t="str">
        <f t="shared" si="28"/>
        <v>3520</v>
      </c>
      <c r="B904" s="13" t="s">
        <v>691</v>
      </c>
      <c r="C904" s="13" t="s">
        <v>2086</v>
      </c>
      <c r="D904" s="13" t="s">
        <v>5417</v>
      </c>
      <c r="E904" s="13" t="s">
        <v>2087</v>
      </c>
      <c r="F904" s="13">
        <v>3</v>
      </c>
      <c r="G904" s="13">
        <v>5</v>
      </c>
      <c r="H904" s="13">
        <v>20</v>
      </c>
      <c r="I904" s="13" t="s">
        <v>57</v>
      </c>
      <c r="J904" s="13">
        <v>1</v>
      </c>
      <c r="K904" s="16" t="str">
        <f t="shared" si="29"/>
        <v>35</v>
      </c>
    </row>
    <row r="905" spans="1:11">
      <c r="A905" s="16" t="str">
        <f t="shared" si="28"/>
        <v>3521</v>
      </c>
      <c r="B905" s="13" t="s">
        <v>694</v>
      </c>
      <c r="C905" s="13" t="s">
        <v>2088</v>
      </c>
      <c r="D905" s="13" t="s">
        <v>5418</v>
      </c>
      <c r="E905" s="13" t="s">
        <v>2089</v>
      </c>
      <c r="F905" s="13">
        <v>3</v>
      </c>
      <c r="G905" s="13">
        <v>5</v>
      </c>
      <c r="H905" s="13">
        <v>21</v>
      </c>
      <c r="I905" s="13" t="s">
        <v>57</v>
      </c>
      <c r="J905" s="13">
        <v>2</v>
      </c>
      <c r="K905" s="16" t="str">
        <f t="shared" si="29"/>
        <v>35</v>
      </c>
    </row>
    <row r="906" spans="1:11">
      <c r="A906" s="16" t="str">
        <f t="shared" si="28"/>
        <v>3522</v>
      </c>
      <c r="B906" s="13" t="s">
        <v>697</v>
      </c>
      <c r="C906" s="13" t="s">
        <v>2090</v>
      </c>
      <c r="D906" s="13" t="s">
        <v>5419</v>
      </c>
      <c r="E906" s="13" t="s">
        <v>2091</v>
      </c>
      <c r="F906" s="13">
        <v>3</v>
      </c>
      <c r="G906" s="13">
        <v>5</v>
      </c>
      <c r="H906" s="13">
        <v>22</v>
      </c>
      <c r="I906" s="13" t="s">
        <v>57</v>
      </c>
      <c r="J906" s="13">
        <v>2</v>
      </c>
      <c r="K906" s="16" t="str">
        <f t="shared" si="29"/>
        <v>35</v>
      </c>
    </row>
    <row r="907" spans="1:11">
      <c r="A907" s="16" t="str">
        <f t="shared" si="28"/>
        <v>3523</v>
      </c>
      <c r="B907" s="13" t="s">
        <v>700</v>
      </c>
      <c r="C907" s="13" t="s">
        <v>2092</v>
      </c>
      <c r="D907" s="13" t="s">
        <v>5420</v>
      </c>
      <c r="E907" s="13" t="s">
        <v>2093</v>
      </c>
      <c r="F907" s="13">
        <v>3</v>
      </c>
      <c r="G907" s="13">
        <v>5</v>
      </c>
      <c r="H907" s="13">
        <v>23</v>
      </c>
      <c r="I907" s="13" t="s">
        <v>57</v>
      </c>
      <c r="J907" s="13">
        <v>2</v>
      </c>
      <c r="K907" s="16" t="str">
        <f t="shared" si="29"/>
        <v>35</v>
      </c>
    </row>
    <row r="908" spans="1:11">
      <c r="A908" s="16" t="str">
        <f t="shared" si="28"/>
        <v>3524</v>
      </c>
      <c r="B908" s="13" t="s">
        <v>703</v>
      </c>
      <c r="C908" s="13" t="s">
        <v>2094</v>
      </c>
      <c r="D908" s="13" t="s">
        <v>5421</v>
      </c>
      <c r="E908" s="13" t="s">
        <v>2095</v>
      </c>
      <c r="F908" s="13">
        <v>3</v>
      </c>
      <c r="G908" s="13">
        <v>5</v>
      </c>
      <c r="H908" s="13">
        <v>24</v>
      </c>
      <c r="I908" s="13" t="s">
        <v>57</v>
      </c>
      <c r="J908" s="13">
        <v>2</v>
      </c>
      <c r="K908" s="16" t="str">
        <f t="shared" si="29"/>
        <v>35</v>
      </c>
    </row>
    <row r="909" spans="1:11">
      <c r="A909" s="16" t="str">
        <f t="shared" si="28"/>
        <v>3525</v>
      </c>
      <c r="B909" s="13" t="s">
        <v>706</v>
      </c>
      <c r="C909" s="13" t="s">
        <v>2096</v>
      </c>
      <c r="D909" s="13" t="s">
        <v>5422</v>
      </c>
      <c r="E909" s="13" t="s">
        <v>2097</v>
      </c>
      <c r="F909" s="13">
        <v>3</v>
      </c>
      <c r="G909" s="13">
        <v>5</v>
      </c>
      <c r="H909" s="13">
        <v>25</v>
      </c>
      <c r="I909" s="13" t="s">
        <v>57</v>
      </c>
      <c r="J909" s="13">
        <v>2</v>
      </c>
      <c r="K909" s="16" t="str">
        <f t="shared" si="29"/>
        <v>35</v>
      </c>
    </row>
    <row r="910" spans="1:11">
      <c r="A910" s="16" t="str">
        <f t="shared" si="28"/>
        <v>3526</v>
      </c>
      <c r="B910" s="13" t="s">
        <v>709</v>
      </c>
      <c r="C910" s="13" t="s">
        <v>2098</v>
      </c>
      <c r="D910" s="13" t="s">
        <v>5423</v>
      </c>
      <c r="E910" s="13" t="s">
        <v>2099</v>
      </c>
      <c r="F910" s="13">
        <v>3</v>
      </c>
      <c r="G910" s="13">
        <v>5</v>
      </c>
      <c r="H910" s="13">
        <v>26</v>
      </c>
      <c r="I910" s="13" t="s">
        <v>57</v>
      </c>
      <c r="J910" s="13">
        <v>2</v>
      </c>
      <c r="K910" s="16" t="str">
        <f t="shared" si="29"/>
        <v>35</v>
      </c>
    </row>
    <row r="911" spans="1:11">
      <c r="A911" s="16" t="str">
        <f t="shared" si="28"/>
        <v>3527</v>
      </c>
      <c r="B911" s="13" t="s">
        <v>712</v>
      </c>
      <c r="C911" s="13" t="s">
        <v>2100</v>
      </c>
      <c r="D911" s="13" t="s">
        <v>5424</v>
      </c>
      <c r="E911" s="13" t="s">
        <v>2101</v>
      </c>
      <c r="F911" s="13">
        <v>3</v>
      </c>
      <c r="G911" s="13">
        <v>5</v>
      </c>
      <c r="H911" s="13">
        <v>27</v>
      </c>
      <c r="I911" s="13" t="s">
        <v>57</v>
      </c>
      <c r="J911" s="13">
        <v>2</v>
      </c>
      <c r="K911" s="16" t="str">
        <f t="shared" si="29"/>
        <v>35</v>
      </c>
    </row>
    <row r="912" spans="1:11">
      <c r="A912" s="16" t="str">
        <f t="shared" si="28"/>
        <v>3528</v>
      </c>
      <c r="B912" s="13" t="s">
        <v>715</v>
      </c>
      <c r="C912" s="13" t="s">
        <v>2102</v>
      </c>
      <c r="D912" s="13" t="s">
        <v>5425</v>
      </c>
      <c r="E912" s="13" t="s">
        <v>2103</v>
      </c>
      <c r="F912" s="13">
        <v>3</v>
      </c>
      <c r="G912" s="13">
        <v>5</v>
      </c>
      <c r="H912" s="13">
        <v>28</v>
      </c>
      <c r="I912" s="13" t="s">
        <v>57</v>
      </c>
      <c r="J912" s="13">
        <v>2</v>
      </c>
      <c r="K912" s="16" t="str">
        <f t="shared" si="29"/>
        <v>35</v>
      </c>
    </row>
    <row r="913" spans="1:11">
      <c r="A913" s="16" t="str">
        <f t="shared" si="28"/>
        <v>3529</v>
      </c>
      <c r="B913" s="13" t="s">
        <v>718</v>
      </c>
      <c r="C913" s="13" t="s">
        <v>2104</v>
      </c>
      <c r="D913" s="13" t="s">
        <v>5426</v>
      </c>
      <c r="E913" s="13" t="s">
        <v>2105</v>
      </c>
      <c r="F913" s="13">
        <v>3</v>
      </c>
      <c r="G913" s="13">
        <v>5</v>
      </c>
      <c r="H913" s="13">
        <v>29</v>
      </c>
      <c r="I913" s="13" t="s">
        <v>57</v>
      </c>
      <c r="J913" s="13">
        <v>2</v>
      </c>
      <c r="K913" s="16" t="str">
        <f t="shared" si="29"/>
        <v>35</v>
      </c>
    </row>
    <row r="914" spans="1:11">
      <c r="A914" s="16" t="str">
        <f t="shared" si="28"/>
        <v>353</v>
      </c>
      <c r="B914" s="13" t="s">
        <v>641</v>
      </c>
      <c r="C914" s="13" t="s">
        <v>2058</v>
      </c>
      <c r="D914" s="13" t="s">
        <v>5400</v>
      </c>
      <c r="E914" s="13" t="s">
        <v>2059</v>
      </c>
      <c r="F914" s="13">
        <v>3</v>
      </c>
      <c r="G914" s="13">
        <v>5</v>
      </c>
      <c r="H914" s="13">
        <v>3</v>
      </c>
      <c r="I914" s="13" t="s">
        <v>57</v>
      </c>
      <c r="J914" s="13">
        <v>1</v>
      </c>
      <c r="K914" s="16" t="str">
        <f t="shared" si="29"/>
        <v>35</v>
      </c>
    </row>
    <row r="915" spans="1:11">
      <c r="A915" s="16" t="str">
        <f t="shared" si="28"/>
        <v>3530</v>
      </c>
      <c r="B915" s="13" t="s">
        <v>721</v>
      </c>
      <c r="C915" s="13" t="s">
        <v>2106</v>
      </c>
      <c r="D915" s="13" t="s">
        <v>5427</v>
      </c>
      <c r="E915" s="13" t="s">
        <v>2107</v>
      </c>
      <c r="F915" s="13">
        <v>3</v>
      </c>
      <c r="G915" s="13">
        <v>5</v>
      </c>
      <c r="H915" s="13">
        <v>30</v>
      </c>
      <c r="I915" s="13" t="s">
        <v>57</v>
      </c>
      <c r="J915" s="13">
        <v>2</v>
      </c>
      <c r="K915" s="16" t="str">
        <f t="shared" si="29"/>
        <v>35</v>
      </c>
    </row>
    <row r="916" spans="1:11">
      <c r="A916" s="16" t="str">
        <f t="shared" si="28"/>
        <v>3531</v>
      </c>
      <c r="B916" s="13" t="s">
        <v>724</v>
      </c>
      <c r="C916" s="13" t="s">
        <v>2108</v>
      </c>
      <c r="D916" s="13" t="s">
        <v>5428</v>
      </c>
      <c r="E916" s="13" t="s">
        <v>2109</v>
      </c>
      <c r="F916" s="13">
        <v>3</v>
      </c>
      <c r="G916" s="13">
        <v>5</v>
      </c>
      <c r="H916" s="13">
        <v>31</v>
      </c>
      <c r="I916" s="13" t="s">
        <v>57</v>
      </c>
      <c r="J916" s="13">
        <v>2</v>
      </c>
      <c r="K916" s="16" t="str">
        <f t="shared" si="29"/>
        <v>35</v>
      </c>
    </row>
    <row r="917" spans="1:11">
      <c r="A917" s="16" t="str">
        <f t="shared" si="28"/>
        <v>3532</v>
      </c>
      <c r="B917" s="13" t="s">
        <v>727</v>
      </c>
      <c r="C917" s="13" t="s">
        <v>2110</v>
      </c>
      <c r="D917" s="13" t="s">
        <v>5429</v>
      </c>
      <c r="E917" s="13" t="s">
        <v>2111</v>
      </c>
      <c r="F917" s="13">
        <v>3</v>
      </c>
      <c r="G917" s="13">
        <v>5</v>
      </c>
      <c r="H917" s="13">
        <v>32</v>
      </c>
      <c r="I917" s="13" t="s">
        <v>57</v>
      </c>
      <c r="J917" s="13">
        <v>2</v>
      </c>
      <c r="K917" s="16" t="str">
        <f t="shared" si="29"/>
        <v>35</v>
      </c>
    </row>
    <row r="918" spans="1:11">
      <c r="A918" s="16" t="str">
        <f t="shared" si="28"/>
        <v>3533</v>
      </c>
      <c r="B918" s="13" t="s">
        <v>730</v>
      </c>
      <c r="C918" s="13" t="s">
        <v>2112</v>
      </c>
      <c r="D918" s="13" t="s">
        <v>5430</v>
      </c>
      <c r="E918" s="13" t="s">
        <v>877</v>
      </c>
      <c r="F918" s="13">
        <v>3</v>
      </c>
      <c r="G918" s="13">
        <v>5</v>
      </c>
      <c r="H918" s="13">
        <v>33</v>
      </c>
      <c r="I918" s="13" t="s">
        <v>57</v>
      </c>
      <c r="J918" s="13">
        <v>2</v>
      </c>
      <c r="K918" s="16" t="str">
        <f t="shared" si="29"/>
        <v>35</v>
      </c>
    </row>
    <row r="919" spans="1:11">
      <c r="A919" s="16" t="str">
        <f t="shared" si="28"/>
        <v>3534</v>
      </c>
      <c r="B919" s="13" t="s">
        <v>733</v>
      </c>
      <c r="C919" s="13" t="s">
        <v>2113</v>
      </c>
      <c r="D919" s="13" t="s">
        <v>5431</v>
      </c>
      <c r="E919" s="13" t="s">
        <v>1946</v>
      </c>
      <c r="F919" s="13">
        <v>3</v>
      </c>
      <c r="G919" s="13">
        <v>5</v>
      </c>
      <c r="H919" s="13">
        <v>34</v>
      </c>
      <c r="I919" s="13" t="s">
        <v>57</v>
      </c>
      <c r="J919" s="13">
        <v>2</v>
      </c>
      <c r="K919" s="16" t="str">
        <f t="shared" si="29"/>
        <v>35</v>
      </c>
    </row>
    <row r="920" spans="1:11">
      <c r="A920" s="16" t="str">
        <f t="shared" si="28"/>
        <v>3535</v>
      </c>
      <c r="B920" s="13" t="s">
        <v>736</v>
      </c>
      <c r="C920" s="13" t="s">
        <v>2114</v>
      </c>
      <c r="D920" s="13" t="s">
        <v>5432</v>
      </c>
      <c r="E920" s="13" t="s">
        <v>2115</v>
      </c>
      <c r="F920" s="13">
        <v>3</v>
      </c>
      <c r="G920" s="13">
        <v>5</v>
      </c>
      <c r="H920" s="13">
        <v>35</v>
      </c>
      <c r="I920" s="13" t="s">
        <v>57</v>
      </c>
      <c r="J920" s="13">
        <v>2</v>
      </c>
      <c r="K920" s="16" t="str">
        <f t="shared" si="29"/>
        <v>35</v>
      </c>
    </row>
    <row r="921" spans="1:11">
      <c r="A921" s="16" t="str">
        <f t="shared" si="28"/>
        <v>3536</v>
      </c>
      <c r="B921" s="13" t="s">
        <v>739</v>
      </c>
      <c r="C921" s="13" t="s">
        <v>2116</v>
      </c>
      <c r="D921" s="13" t="s">
        <v>5433</v>
      </c>
      <c r="E921" s="13" t="s">
        <v>1404</v>
      </c>
      <c r="F921" s="13">
        <v>3</v>
      </c>
      <c r="G921" s="13">
        <v>5</v>
      </c>
      <c r="H921" s="13">
        <v>36</v>
      </c>
      <c r="I921" s="13" t="s">
        <v>57</v>
      </c>
      <c r="J921" s="13">
        <v>2</v>
      </c>
      <c r="K921" s="16" t="str">
        <f t="shared" si="29"/>
        <v>35</v>
      </c>
    </row>
    <row r="922" spans="1:11">
      <c r="A922" s="16" t="str">
        <f t="shared" si="28"/>
        <v>354</v>
      </c>
      <c r="B922" s="13" t="s">
        <v>644</v>
      </c>
      <c r="C922" s="13" t="s">
        <v>2060</v>
      </c>
      <c r="D922" s="13" t="s">
        <v>5401</v>
      </c>
      <c r="E922" s="13" t="s">
        <v>2061</v>
      </c>
      <c r="F922" s="13">
        <v>3</v>
      </c>
      <c r="G922" s="13">
        <v>5</v>
      </c>
      <c r="H922" s="13">
        <v>4</v>
      </c>
      <c r="I922" s="13" t="s">
        <v>57</v>
      </c>
      <c r="J922" s="13">
        <v>1</v>
      </c>
      <c r="K922" s="16" t="str">
        <f t="shared" si="29"/>
        <v>35</v>
      </c>
    </row>
    <row r="923" spans="1:11">
      <c r="A923" s="16" t="str">
        <f t="shared" si="28"/>
        <v>355</v>
      </c>
      <c r="B923" s="13" t="s">
        <v>647</v>
      </c>
      <c r="C923" s="13" t="s">
        <v>2062</v>
      </c>
      <c r="D923" s="13" t="s">
        <v>5402</v>
      </c>
      <c r="E923" s="13" t="s">
        <v>2063</v>
      </c>
      <c r="F923" s="13">
        <v>3</v>
      </c>
      <c r="G923" s="13">
        <v>5</v>
      </c>
      <c r="H923" s="13">
        <v>5</v>
      </c>
      <c r="I923" s="13" t="s">
        <v>57</v>
      </c>
      <c r="J923" s="13">
        <v>1</v>
      </c>
      <c r="K923" s="16" t="str">
        <f t="shared" si="29"/>
        <v>35</v>
      </c>
    </row>
    <row r="924" spans="1:11">
      <c r="A924" s="16" t="str">
        <f t="shared" si="28"/>
        <v>356</v>
      </c>
      <c r="B924" s="13" t="s">
        <v>650</v>
      </c>
      <c r="C924" s="13" t="s">
        <v>2064</v>
      </c>
      <c r="D924" s="13" t="s">
        <v>5403</v>
      </c>
      <c r="E924" s="13" t="s">
        <v>248</v>
      </c>
      <c r="F924" s="13">
        <v>3</v>
      </c>
      <c r="G924" s="13">
        <v>5</v>
      </c>
      <c r="H924" s="13">
        <v>6</v>
      </c>
      <c r="I924" s="13" t="s">
        <v>57</v>
      </c>
      <c r="J924" s="13">
        <v>1</v>
      </c>
      <c r="K924" s="16" t="str">
        <f t="shared" si="29"/>
        <v>35</v>
      </c>
    </row>
    <row r="925" spans="1:11">
      <c r="A925" s="16" t="str">
        <f t="shared" si="28"/>
        <v>357</v>
      </c>
      <c r="B925" s="13" t="s">
        <v>653</v>
      </c>
      <c r="C925" s="13" t="s">
        <v>2065</v>
      </c>
      <c r="D925" s="13" t="s">
        <v>5404</v>
      </c>
      <c r="E925" s="13" t="s">
        <v>1581</v>
      </c>
      <c r="F925" s="13">
        <v>3</v>
      </c>
      <c r="G925" s="13">
        <v>5</v>
      </c>
      <c r="H925" s="13">
        <v>7</v>
      </c>
      <c r="I925" s="13" t="s">
        <v>57</v>
      </c>
      <c r="J925" s="13">
        <v>1</v>
      </c>
      <c r="K925" s="16" t="str">
        <f t="shared" si="29"/>
        <v>35</v>
      </c>
    </row>
    <row r="926" spans="1:11">
      <c r="A926" s="16" t="str">
        <f t="shared" si="28"/>
        <v>358</v>
      </c>
      <c r="B926" s="13" t="s">
        <v>656</v>
      </c>
      <c r="C926" s="13" t="s">
        <v>2066</v>
      </c>
      <c r="D926" s="13" t="s">
        <v>5405</v>
      </c>
      <c r="E926" s="13" t="s">
        <v>2067</v>
      </c>
      <c r="F926" s="13">
        <v>3</v>
      </c>
      <c r="G926" s="13">
        <v>5</v>
      </c>
      <c r="H926" s="13">
        <v>8</v>
      </c>
      <c r="I926" s="13" t="s">
        <v>57</v>
      </c>
      <c r="J926" s="13">
        <v>1</v>
      </c>
      <c r="K926" s="16" t="str">
        <f t="shared" si="29"/>
        <v>35</v>
      </c>
    </row>
    <row r="927" spans="1:11">
      <c r="A927" s="16" t="str">
        <f t="shared" si="28"/>
        <v>359</v>
      </c>
      <c r="B927" s="13" t="s">
        <v>659</v>
      </c>
      <c r="C927" s="13" t="s">
        <v>2068</v>
      </c>
      <c r="D927" s="13" t="s">
        <v>5406</v>
      </c>
      <c r="E927" s="13" t="s">
        <v>1885</v>
      </c>
      <c r="F927" s="13">
        <v>3</v>
      </c>
      <c r="G927" s="13">
        <v>5</v>
      </c>
      <c r="H927" s="13">
        <v>9</v>
      </c>
      <c r="I927" s="13" t="s">
        <v>57</v>
      </c>
      <c r="J927" s="13">
        <v>1</v>
      </c>
      <c r="K927" s="16" t="str">
        <f t="shared" si="29"/>
        <v>35</v>
      </c>
    </row>
    <row r="928" spans="1:11">
      <c r="A928" s="16" t="str">
        <f t="shared" si="28"/>
        <v>361</v>
      </c>
      <c r="B928" s="13" t="s">
        <v>742</v>
      </c>
      <c r="C928" s="13" t="s">
        <v>2117</v>
      </c>
      <c r="D928" s="13" t="s">
        <v>5434</v>
      </c>
      <c r="E928" s="13" t="s">
        <v>2118</v>
      </c>
      <c r="F928" s="13">
        <v>3</v>
      </c>
      <c r="G928" s="13">
        <v>6</v>
      </c>
      <c r="H928" s="13">
        <v>1</v>
      </c>
      <c r="I928" s="13" t="s">
        <v>57</v>
      </c>
      <c r="J928" s="13">
        <v>1</v>
      </c>
      <c r="K928" s="16" t="str">
        <f t="shared" si="29"/>
        <v>36</v>
      </c>
    </row>
    <row r="929" spans="1:11">
      <c r="A929" s="16" t="str">
        <f t="shared" si="28"/>
        <v>3610</v>
      </c>
      <c r="B929" s="13" t="s">
        <v>766</v>
      </c>
      <c r="C929" s="13" t="s">
        <v>2132</v>
      </c>
      <c r="D929" s="13" t="s">
        <v>5443</v>
      </c>
      <c r="E929" s="13" t="s">
        <v>2133</v>
      </c>
      <c r="F929" s="13">
        <v>3</v>
      </c>
      <c r="G929" s="13">
        <v>6</v>
      </c>
      <c r="H929" s="13">
        <v>10</v>
      </c>
      <c r="I929" s="13" t="s">
        <v>57</v>
      </c>
      <c r="J929" s="13">
        <v>1</v>
      </c>
      <c r="K929" s="16" t="str">
        <f t="shared" si="29"/>
        <v>36</v>
      </c>
    </row>
    <row r="930" spans="1:11">
      <c r="A930" s="16" t="str">
        <f t="shared" si="28"/>
        <v>3611</v>
      </c>
      <c r="B930" s="13" t="s">
        <v>769</v>
      </c>
      <c r="C930" s="13" t="s">
        <v>2134</v>
      </c>
      <c r="D930" s="13" t="s">
        <v>5444</v>
      </c>
      <c r="E930" s="13" t="s">
        <v>2135</v>
      </c>
      <c r="F930" s="13">
        <v>3</v>
      </c>
      <c r="G930" s="13">
        <v>6</v>
      </c>
      <c r="H930" s="13">
        <v>11</v>
      </c>
      <c r="I930" s="13" t="s">
        <v>57</v>
      </c>
      <c r="J930" s="13">
        <v>1</v>
      </c>
      <c r="K930" s="16" t="str">
        <f t="shared" si="29"/>
        <v>36</v>
      </c>
    </row>
    <row r="931" spans="1:11">
      <c r="A931" s="16" t="str">
        <f t="shared" si="28"/>
        <v>3612</v>
      </c>
      <c r="B931" s="13" t="s">
        <v>772</v>
      </c>
      <c r="C931" s="13" t="s">
        <v>2136</v>
      </c>
      <c r="D931" s="13" t="s">
        <v>5445</v>
      </c>
      <c r="E931" s="13" t="s">
        <v>2073</v>
      </c>
      <c r="F931" s="13">
        <v>3</v>
      </c>
      <c r="G931" s="13">
        <v>6</v>
      </c>
      <c r="H931" s="13">
        <v>12</v>
      </c>
      <c r="I931" s="13" t="s">
        <v>57</v>
      </c>
      <c r="J931" s="13">
        <v>1</v>
      </c>
      <c r="K931" s="16" t="str">
        <f t="shared" si="29"/>
        <v>36</v>
      </c>
    </row>
    <row r="932" spans="1:11">
      <c r="A932" s="16" t="str">
        <f t="shared" si="28"/>
        <v>3613</v>
      </c>
      <c r="B932" s="13" t="s">
        <v>775</v>
      </c>
      <c r="C932" s="13" t="s">
        <v>2137</v>
      </c>
      <c r="D932" s="13" t="s">
        <v>5446</v>
      </c>
      <c r="E932" s="13" t="s">
        <v>2138</v>
      </c>
      <c r="F932" s="13">
        <v>3</v>
      </c>
      <c r="G932" s="13">
        <v>6</v>
      </c>
      <c r="H932" s="13">
        <v>13</v>
      </c>
      <c r="I932" s="13" t="s">
        <v>57</v>
      </c>
      <c r="J932" s="13">
        <v>1</v>
      </c>
      <c r="K932" s="16" t="str">
        <f t="shared" si="29"/>
        <v>36</v>
      </c>
    </row>
    <row r="933" spans="1:11">
      <c r="A933" s="16" t="str">
        <f t="shared" si="28"/>
        <v>3614</v>
      </c>
      <c r="B933" s="13" t="s">
        <v>778</v>
      </c>
      <c r="C933" s="13" t="s">
        <v>2139</v>
      </c>
      <c r="D933" s="13" t="s">
        <v>5447</v>
      </c>
      <c r="E933" s="13" t="s">
        <v>2140</v>
      </c>
      <c r="F933" s="13">
        <v>3</v>
      </c>
      <c r="G933" s="13">
        <v>6</v>
      </c>
      <c r="H933" s="13">
        <v>14</v>
      </c>
      <c r="I933" s="13" t="s">
        <v>57</v>
      </c>
      <c r="J933" s="13">
        <v>1</v>
      </c>
      <c r="K933" s="16" t="str">
        <f t="shared" si="29"/>
        <v>36</v>
      </c>
    </row>
    <row r="934" spans="1:11">
      <c r="A934" s="16" t="str">
        <f t="shared" si="28"/>
        <v>3615</v>
      </c>
      <c r="B934" s="13" t="s">
        <v>781</v>
      </c>
      <c r="C934" s="13" t="s">
        <v>2141</v>
      </c>
      <c r="D934" s="13" t="s">
        <v>5448</v>
      </c>
      <c r="E934" s="13" t="s">
        <v>2142</v>
      </c>
      <c r="F934" s="13">
        <v>3</v>
      </c>
      <c r="G934" s="13">
        <v>6</v>
      </c>
      <c r="H934" s="13">
        <v>15</v>
      </c>
      <c r="I934" s="13" t="s">
        <v>57</v>
      </c>
      <c r="J934" s="13">
        <v>1</v>
      </c>
      <c r="K934" s="16" t="str">
        <f t="shared" si="29"/>
        <v>36</v>
      </c>
    </row>
    <row r="935" spans="1:11">
      <c r="A935" s="16" t="str">
        <f t="shared" si="28"/>
        <v>3616</v>
      </c>
      <c r="B935" s="13" t="s">
        <v>784</v>
      </c>
      <c r="C935" s="13" t="s">
        <v>2143</v>
      </c>
      <c r="D935" s="13" t="s">
        <v>5449</v>
      </c>
      <c r="E935" s="13" t="s">
        <v>2144</v>
      </c>
      <c r="F935" s="13">
        <v>3</v>
      </c>
      <c r="G935" s="13">
        <v>6</v>
      </c>
      <c r="H935" s="13">
        <v>16</v>
      </c>
      <c r="I935" s="13" t="s">
        <v>57</v>
      </c>
      <c r="J935" s="13">
        <v>1</v>
      </c>
      <c r="K935" s="16" t="str">
        <f t="shared" si="29"/>
        <v>36</v>
      </c>
    </row>
    <row r="936" spans="1:11">
      <c r="A936" s="16" t="str">
        <f t="shared" si="28"/>
        <v>3617</v>
      </c>
      <c r="B936" s="13" t="s">
        <v>787</v>
      </c>
      <c r="C936" s="13" t="s">
        <v>2145</v>
      </c>
      <c r="D936" s="13" t="s">
        <v>5450</v>
      </c>
      <c r="E936" s="13" t="s">
        <v>2146</v>
      </c>
      <c r="F936" s="13">
        <v>3</v>
      </c>
      <c r="G936" s="13">
        <v>6</v>
      </c>
      <c r="H936" s="13">
        <v>17</v>
      </c>
      <c r="I936" s="13" t="s">
        <v>57</v>
      </c>
      <c r="J936" s="13">
        <v>1</v>
      </c>
      <c r="K936" s="16" t="str">
        <f t="shared" si="29"/>
        <v>36</v>
      </c>
    </row>
    <row r="937" spans="1:11">
      <c r="A937" s="16" t="str">
        <f t="shared" si="28"/>
        <v>3618</v>
      </c>
      <c r="B937" s="13" t="s">
        <v>790</v>
      </c>
      <c r="C937" s="13" t="s">
        <v>2147</v>
      </c>
      <c r="D937" s="13" t="s">
        <v>5451</v>
      </c>
      <c r="E937" s="13" t="s">
        <v>1180</v>
      </c>
      <c r="F937" s="13">
        <v>3</v>
      </c>
      <c r="G937" s="13">
        <v>6</v>
      </c>
      <c r="H937" s="13">
        <v>18</v>
      </c>
      <c r="I937" s="13" t="s">
        <v>57</v>
      </c>
      <c r="J937" s="13">
        <v>1</v>
      </c>
      <c r="K937" s="16" t="str">
        <f t="shared" si="29"/>
        <v>36</v>
      </c>
    </row>
    <row r="938" spans="1:11">
      <c r="A938" s="16" t="str">
        <f t="shared" si="28"/>
        <v>3619</v>
      </c>
      <c r="B938" s="13" t="s">
        <v>792</v>
      </c>
      <c r="C938" s="13" t="s">
        <v>2148</v>
      </c>
      <c r="D938" s="13" t="s">
        <v>5452</v>
      </c>
      <c r="E938" s="13" t="s">
        <v>2149</v>
      </c>
      <c r="F938" s="13">
        <v>3</v>
      </c>
      <c r="G938" s="13">
        <v>6</v>
      </c>
      <c r="H938" s="13">
        <v>19</v>
      </c>
      <c r="I938" s="13" t="s">
        <v>57</v>
      </c>
      <c r="J938" s="13">
        <v>1</v>
      </c>
      <c r="K938" s="16" t="str">
        <f t="shared" si="29"/>
        <v>36</v>
      </c>
    </row>
    <row r="939" spans="1:11">
      <c r="A939" s="16" t="str">
        <f t="shared" si="28"/>
        <v>362</v>
      </c>
      <c r="B939" s="13" t="s">
        <v>745</v>
      </c>
      <c r="C939" s="13" t="s">
        <v>2119</v>
      </c>
      <c r="D939" s="13" t="s">
        <v>5435</v>
      </c>
      <c r="E939" s="13" t="s">
        <v>2120</v>
      </c>
      <c r="F939" s="13">
        <v>3</v>
      </c>
      <c r="G939" s="13">
        <v>6</v>
      </c>
      <c r="H939" s="13">
        <v>2</v>
      </c>
      <c r="I939" s="13" t="s">
        <v>57</v>
      </c>
      <c r="J939" s="13">
        <v>1</v>
      </c>
      <c r="K939" s="16" t="str">
        <f t="shared" si="29"/>
        <v>36</v>
      </c>
    </row>
    <row r="940" spans="1:11">
      <c r="A940" s="16" t="str">
        <f t="shared" si="28"/>
        <v>3620</v>
      </c>
      <c r="B940" s="13" t="s">
        <v>795</v>
      </c>
      <c r="C940" s="13" t="s">
        <v>2150</v>
      </c>
      <c r="D940" s="13" t="s">
        <v>5453</v>
      </c>
      <c r="E940" s="13" t="s">
        <v>2151</v>
      </c>
      <c r="F940" s="13">
        <v>3</v>
      </c>
      <c r="G940" s="13">
        <v>6</v>
      </c>
      <c r="H940" s="13">
        <v>20</v>
      </c>
      <c r="I940" s="13" t="s">
        <v>57</v>
      </c>
      <c r="J940" s="13">
        <v>1</v>
      </c>
      <c r="K940" s="16" t="str">
        <f t="shared" si="29"/>
        <v>36</v>
      </c>
    </row>
    <row r="941" spans="1:11">
      <c r="A941" s="16" t="str">
        <f t="shared" si="28"/>
        <v>3621</v>
      </c>
      <c r="B941" s="13" t="s">
        <v>798</v>
      </c>
      <c r="C941" s="13" t="s">
        <v>2152</v>
      </c>
      <c r="D941" s="13" t="s">
        <v>5454</v>
      </c>
      <c r="E941" s="13" t="s">
        <v>2153</v>
      </c>
      <c r="F941" s="13">
        <v>3</v>
      </c>
      <c r="G941" s="13">
        <v>6</v>
      </c>
      <c r="H941" s="13">
        <v>21</v>
      </c>
      <c r="I941" s="13" t="s">
        <v>57</v>
      </c>
      <c r="J941" s="13">
        <v>1</v>
      </c>
      <c r="K941" s="16" t="str">
        <f t="shared" si="29"/>
        <v>36</v>
      </c>
    </row>
    <row r="942" spans="1:11">
      <c r="A942" s="16" t="str">
        <f t="shared" si="28"/>
        <v>3622</v>
      </c>
      <c r="B942" s="13" t="s">
        <v>801</v>
      </c>
      <c r="C942" s="13" t="s">
        <v>2154</v>
      </c>
      <c r="D942" s="13" t="s">
        <v>5455</v>
      </c>
      <c r="E942" s="13" t="s">
        <v>2155</v>
      </c>
      <c r="F942" s="13">
        <v>3</v>
      </c>
      <c r="G942" s="13">
        <v>6</v>
      </c>
      <c r="H942" s="13">
        <v>22</v>
      </c>
      <c r="I942" s="13" t="s">
        <v>57</v>
      </c>
      <c r="J942" s="13">
        <v>2</v>
      </c>
      <c r="K942" s="16" t="str">
        <f t="shared" si="29"/>
        <v>36</v>
      </c>
    </row>
    <row r="943" spans="1:11">
      <c r="A943" s="16" t="str">
        <f t="shared" si="28"/>
        <v>3623</v>
      </c>
      <c r="B943" s="13" t="s">
        <v>804</v>
      </c>
      <c r="C943" s="13" t="s">
        <v>2156</v>
      </c>
      <c r="D943" s="13" t="s">
        <v>5456</v>
      </c>
      <c r="E943" s="13" t="s">
        <v>2157</v>
      </c>
      <c r="F943" s="13">
        <v>3</v>
      </c>
      <c r="G943" s="13">
        <v>6</v>
      </c>
      <c r="H943" s="13">
        <v>23</v>
      </c>
      <c r="I943" s="13" t="s">
        <v>57</v>
      </c>
      <c r="J943" s="13">
        <v>2</v>
      </c>
      <c r="K943" s="16" t="str">
        <f t="shared" si="29"/>
        <v>36</v>
      </c>
    </row>
    <row r="944" spans="1:11">
      <c r="A944" s="16" t="str">
        <f t="shared" si="28"/>
        <v>3624</v>
      </c>
      <c r="B944" s="13" t="s">
        <v>807</v>
      </c>
      <c r="C944" s="13" t="s">
        <v>2158</v>
      </c>
      <c r="D944" s="13" t="s">
        <v>5457</v>
      </c>
      <c r="E944" s="13" t="s">
        <v>2159</v>
      </c>
      <c r="F944" s="13">
        <v>3</v>
      </c>
      <c r="G944" s="13">
        <v>6</v>
      </c>
      <c r="H944" s="13">
        <v>24</v>
      </c>
      <c r="I944" s="13" t="s">
        <v>57</v>
      </c>
      <c r="J944" s="13">
        <v>2</v>
      </c>
      <c r="K944" s="16" t="str">
        <f t="shared" si="29"/>
        <v>36</v>
      </c>
    </row>
    <row r="945" spans="1:11">
      <c r="A945" s="16" t="str">
        <f t="shared" si="28"/>
        <v>3625</v>
      </c>
      <c r="B945" s="13" t="s">
        <v>810</v>
      </c>
      <c r="C945" s="13" t="s">
        <v>2160</v>
      </c>
      <c r="D945" s="13" t="s">
        <v>5458</v>
      </c>
      <c r="E945" s="13" t="s">
        <v>2159</v>
      </c>
      <c r="F945" s="13">
        <v>3</v>
      </c>
      <c r="G945" s="13">
        <v>6</v>
      </c>
      <c r="H945" s="13">
        <v>25</v>
      </c>
      <c r="I945" s="13" t="s">
        <v>57</v>
      </c>
      <c r="J945" s="13">
        <v>2</v>
      </c>
      <c r="K945" s="16" t="str">
        <f t="shared" si="29"/>
        <v>36</v>
      </c>
    </row>
    <row r="946" spans="1:11">
      <c r="A946" s="16" t="str">
        <f t="shared" si="28"/>
        <v>3626</v>
      </c>
      <c r="B946" s="13" t="s">
        <v>813</v>
      </c>
      <c r="C946" s="13" t="s">
        <v>2161</v>
      </c>
      <c r="D946" s="13" t="s">
        <v>5459</v>
      </c>
      <c r="E946" s="13" t="s">
        <v>2162</v>
      </c>
      <c r="F946" s="13">
        <v>3</v>
      </c>
      <c r="G946" s="13">
        <v>6</v>
      </c>
      <c r="H946" s="13">
        <v>26</v>
      </c>
      <c r="I946" s="13" t="s">
        <v>57</v>
      </c>
      <c r="J946" s="13">
        <v>2</v>
      </c>
      <c r="K946" s="16" t="str">
        <f t="shared" si="29"/>
        <v>36</v>
      </c>
    </row>
    <row r="947" spans="1:11">
      <c r="A947" s="16" t="str">
        <f t="shared" si="28"/>
        <v>3627</v>
      </c>
      <c r="B947" s="13" t="s">
        <v>816</v>
      </c>
      <c r="C947" s="13" t="s">
        <v>2163</v>
      </c>
      <c r="D947" s="13" t="s">
        <v>5460</v>
      </c>
      <c r="E947" s="13" t="s">
        <v>987</v>
      </c>
      <c r="F947" s="13">
        <v>3</v>
      </c>
      <c r="G947" s="13">
        <v>6</v>
      </c>
      <c r="H947" s="13">
        <v>27</v>
      </c>
      <c r="I947" s="13" t="s">
        <v>57</v>
      </c>
      <c r="J947" s="13">
        <v>2</v>
      </c>
      <c r="K947" s="16" t="str">
        <f t="shared" si="29"/>
        <v>36</v>
      </c>
    </row>
    <row r="948" spans="1:11">
      <c r="A948" s="16" t="str">
        <f t="shared" si="28"/>
        <v>3628</v>
      </c>
      <c r="B948" s="13" t="s">
        <v>819</v>
      </c>
      <c r="C948" s="13" t="s">
        <v>2164</v>
      </c>
      <c r="D948" s="13" t="s">
        <v>5461</v>
      </c>
      <c r="E948" s="13" t="s">
        <v>1268</v>
      </c>
      <c r="F948" s="13">
        <v>3</v>
      </c>
      <c r="G948" s="13">
        <v>6</v>
      </c>
      <c r="H948" s="13">
        <v>28</v>
      </c>
      <c r="I948" s="13" t="s">
        <v>57</v>
      </c>
      <c r="J948" s="13">
        <v>2</v>
      </c>
      <c r="K948" s="16" t="str">
        <f t="shared" si="29"/>
        <v>36</v>
      </c>
    </row>
    <row r="949" spans="1:11">
      <c r="A949" s="16" t="str">
        <f t="shared" si="28"/>
        <v>3629</v>
      </c>
      <c r="B949" s="13" t="s">
        <v>822</v>
      </c>
      <c r="C949" s="13" t="s">
        <v>2165</v>
      </c>
      <c r="D949" s="13" t="s">
        <v>5462</v>
      </c>
      <c r="E949" s="13" t="s">
        <v>2166</v>
      </c>
      <c r="F949" s="13">
        <v>3</v>
      </c>
      <c r="G949" s="13">
        <v>6</v>
      </c>
      <c r="H949" s="13">
        <v>29</v>
      </c>
      <c r="I949" s="13" t="s">
        <v>57</v>
      </c>
      <c r="J949" s="13">
        <v>2</v>
      </c>
      <c r="K949" s="16" t="str">
        <f t="shared" si="29"/>
        <v>36</v>
      </c>
    </row>
    <row r="950" spans="1:11">
      <c r="A950" s="16" t="str">
        <f t="shared" si="28"/>
        <v>363</v>
      </c>
      <c r="B950" s="13" t="s">
        <v>748</v>
      </c>
      <c r="C950" s="13" t="s">
        <v>2121</v>
      </c>
      <c r="D950" s="13" t="s">
        <v>5436</v>
      </c>
      <c r="E950" s="13" t="s">
        <v>223</v>
      </c>
      <c r="F950" s="13">
        <v>3</v>
      </c>
      <c r="G950" s="13">
        <v>6</v>
      </c>
      <c r="H950" s="13">
        <v>3</v>
      </c>
      <c r="I950" s="13" t="s">
        <v>57</v>
      </c>
      <c r="J950" s="13">
        <v>1</v>
      </c>
      <c r="K950" s="16" t="str">
        <f t="shared" si="29"/>
        <v>36</v>
      </c>
    </row>
    <row r="951" spans="1:11">
      <c r="A951" s="16" t="str">
        <f t="shared" si="28"/>
        <v>3630</v>
      </c>
      <c r="B951" s="13" t="s">
        <v>825</v>
      </c>
      <c r="C951" s="13" t="s">
        <v>2167</v>
      </c>
      <c r="D951" s="13" t="s">
        <v>5463</v>
      </c>
      <c r="E951" s="13" t="s">
        <v>2168</v>
      </c>
      <c r="F951" s="13">
        <v>3</v>
      </c>
      <c r="G951" s="13">
        <v>6</v>
      </c>
      <c r="H951" s="13">
        <v>30</v>
      </c>
      <c r="I951" s="13" t="s">
        <v>57</v>
      </c>
      <c r="J951" s="13">
        <v>2</v>
      </c>
      <c r="K951" s="16" t="str">
        <f t="shared" si="29"/>
        <v>36</v>
      </c>
    </row>
    <row r="952" spans="1:11">
      <c r="A952" s="16" t="str">
        <f t="shared" si="28"/>
        <v>3631</v>
      </c>
      <c r="B952" s="13" t="s">
        <v>828</v>
      </c>
      <c r="C952" s="13" t="s">
        <v>2169</v>
      </c>
      <c r="D952" s="13" t="s">
        <v>5464</v>
      </c>
      <c r="E952" s="13" t="s">
        <v>2170</v>
      </c>
      <c r="F952" s="13">
        <v>3</v>
      </c>
      <c r="G952" s="13">
        <v>6</v>
      </c>
      <c r="H952" s="13">
        <v>31</v>
      </c>
      <c r="I952" s="13" t="s">
        <v>57</v>
      </c>
      <c r="J952" s="13">
        <v>2</v>
      </c>
      <c r="K952" s="16" t="str">
        <f t="shared" si="29"/>
        <v>36</v>
      </c>
    </row>
    <row r="953" spans="1:11">
      <c r="A953" s="16" t="str">
        <f t="shared" si="28"/>
        <v>3632</v>
      </c>
      <c r="B953" s="13" t="s">
        <v>831</v>
      </c>
      <c r="C953" s="13" t="s">
        <v>2171</v>
      </c>
      <c r="D953" s="13" t="s">
        <v>5465</v>
      </c>
      <c r="E953" s="13" t="s">
        <v>2172</v>
      </c>
      <c r="F953" s="13">
        <v>3</v>
      </c>
      <c r="G953" s="13">
        <v>6</v>
      </c>
      <c r="H953" s="13">
        <v>32</v>
      </c>
      <c r="I953" s="13" t="s">
        <v>57</v>
      </c>
      <c r="J953" s="13">
        <v>2</v>
      </c>
      <c r="K953" s="16" t="str">
        <f t="shared" si="29"/>
        <v>36</v>
      </c>
    </row>
    <row r="954" spans="1:11">
      <c r="A954" s="16" t="str">
        <f t="shared" si="28"/>
        <v>3633</v>
      </c>
      <c r="B954" s="13" t="s">
        <v>834</v>
      </c>
      <c r="C954" s="13" t="s">
        <v>2173</v>
      </c>
      <c r="D954" s="13" t="s">
        <v>5466</v>
      </c>
      <c r="E954" s="13" t="s">
        <v>2174</v>
      </c>
      <c r="F954" s="13">
        <v>3</v>
      </c>
      <c r="G954" s="13">
        <v>6</v>
      </c>
      <c r="H954" s="13">
        <v>33</v>
      </c>
      <c r="I954" s="13" t="s">
        <v>57</v>
      </c>
      <c r="J954" s="13">
        <v>2</v>
      </c>
      <c r="K954" s="16" t="str">
        <f t="shared" si="29"/>
        <v>36</v>
      </c>
    </row>
    <row r="955" spans="1:11">
      <c r="A955" s="16" t="str">
        <f t="shared" si="28"/>
        <v>3634</v>
      </c>
      <c r="B955" s="13" t="s">
        <v>837</v>
      </c>
      <c r="C955" s="13" t="s">
        <v>2175</v>
      </c>
      <c r="D955" s="13" t="s">
        <v>5467</v>
      </c>
      <c r="E955" s="13" t="s">
        <v>2176</v>
      </c>
      <c r="F955" s="13">
        <v>3</v>
      </c>
      <c r="G955" s="13">
        <v>6</v>
      </c>
      <c r="H955" s="13">
        <v>34</v>
      </c>
      <c r="I955" s="13" t="s">
        <v>57</v>
      </c>
      <c r="J955" s="13">
        <v>2</v>
      </c>
      <c r="K955" s="16" t="str">
        <f t="shared" si="29"/>
        <v>36</v>
      </c>
    </row>
    <row r="956" spans="1:11">
      <c r="A956" s="16" t="str">
        <f t="shared" si="28"/>
        <v>3635</v>
      </c>
      <c r="B956" s="13" t="s">
        <v>839</v>
      </c>
      <c r="C956" s="13" t="s">
        <v>2177</v>
      </c>
      <c r="D956" s="13" t="s">
        <v>5468</v>
      </c>
      <c r="E956" s="13" t="s">
        <v>2178</v>
      </c>
      <c r="F956" s="13">
        <v>3</v>
      </c>
      <c r="G956" s="13">
        <v>6</v>
      </c>
      <c r="H956" s="13">
        <v>35</v>
      </c>
      <c r="I956" s="13" t="s">
        <v>57</v>
      </c>
      <c r="J956" s="13">
        <v>2</v>
      </c>
      <c r="K956" s="16" t="str">
        <f t="shared" si="29"/>
        <v>36</v>
      </c>
    </row>
    <row r="957" spans="1:11">
      <c r="A957" s="16" t="str">
        <f t="shared" si="28"/>
        <v>3636</v>
      </c>
      <c r="B957" s="13" t="s">
        <v>842</v>
      </c>
      <c r="C957" s="13" t="s">
        <v>2179</v>
      </c>
      <c r="D957" s="13" t="s">
        <v>5469</v>
      </c>
      <c r="E957" s="13" t="s">
        <v>2180</v>
      </c>
      <c r="F957" s="13">
        <v>3</v>
      </c>
      <c r="G957" s="13">
        <v>6</v>
      </c>
      <c r="H957" s="13">
        <v>36</v>
      </c>
      <c r="I957" s="13" t="s">
        <v>57</v>
      </c>
      <c r="J957" s="13">
        <v>2</v>
      </c>
      <c r="K957" s="16" t="str">
        <f t="shared" si="29"/>
        <v>36</v>
      </c>
    </row>
    <row r="958" spans="1:11">
      <c r="A958" s="16" t="str">
        <f t="shared" si="28"/>
        <v>3637</v>
      </c>
      <c r="B958" s="13" t="s">
        <v>845</v>
      </c>
      <c r="C958" s="13" t="s">
        <v>2181</v>
      </c>
      <c r="D958" s="13" t="s">
        <v>5470</v>
      </c>
      <c r="E958" s="13" t="s">
        <v>2182</v>
      </c>
      <c r="F958" s="13">
        <v>3</v>
      </c>
      <c r="G958" s="13">
        <v>6</v>
      </c>
      <c r="H958" s="13">
        <v>37</v>
      </c>
      <c r="I958" s="13" t="s">
        <v>57</v>
      </c>
      <c r="J958" s="13">
        <v>2</v>
      </c>
      <c r="K958" s="16" t="str">
        <f t="shared" si="29"/>
        <v>36</v>
      </c>
    </row>
    <row r="959" spans="1:11">
      <c r="A959" s="16" t="str">
        <f t="shared" si="28"/>
        <v>3638</v>
      </c>
      <c r="B959" s="13" t="s">
        <v>848</v>
      </c>
      <c r="C959" s="13" t="s">
        <v>2183</v>
      </c>
      <c r="D959" s="13" t="s">
        <v>5471</v>
      </c>
      <c r="E959" s="13" t="s">
        <v>2184</v>
      </c>
      <c r="F959" s="13">
        <v>3</v>
      </c>
      <c r="G959" s="13">
        <v>6</v>
      </c>
      <c r="H959" s="13">
        <v>38</v>
      </c>
      <c r="I959" s="13" t="s">
        <v>57</v>
      </c>
      <c r="J959" s="13">
        <v>2</v>
      </c>
      <c r="K959" s="16" t="str">
        <f t="shared" si="29"/>
        <v>36</v>
      </c>
    </row>
    <row r="960" spans="1:11">
      <c r="A960" s="16" t="str">
        <f t="shared" si="28"/>
        <v>3639</v>
      </c>
      <c r="B960" s="13" t="s">
        <v>851</v>
      </c>
      <c r="C960" s="13" t="s">
        <v>2185</v>
      </c>
      <c r="D960" s="13" t="s">
        <v>5472</v>
      </c>
      <c r="E960" s="13" t="s">
        <v>2186</v>
      </c>
      <c r="F960" s="13">
        <v>3</v>
      </c>
      <c r="G960" s="13">
        <v>6</v>
      </c>
      <c r="H960" s="13">
        <v>39</v>
      </c>
      <c r="I960" s="13" t="s">
        <v>57</v>
      </c>
      <c r="J960" s="13">
        <v>2</v>
      </c>
      <c r="K960" s="16" t="str">
        <f t="shared" si="29"/>
        <v>36</v>
      </c>
    </row>
    <row r="961" spans="1:11">
      <c r="A961" s="16" t="str">
        <f t="shared" si="28"/>
        <v>364</v>
      </c>
      <c r="B961" s="13" t="s">
        <v>751</v>
      </c>
      <c r="C961" s="13" t="s">
        <v>2122</v>
      </c>
      <c r="D961" s="13" t="s">
        <v>5437</v>
      </c>
      <c r="E961" s="13" t="s">
        <v>2123</v>
      </c>
      <c r="F961" s="13">
        <v>3</v>
      </c>
      <c r="G961" s="13">
        <v>6</v>
      </c>
      <c r="H961" s="13">
        <v>4</v>
      </c>
      <c r="I961" s="13" t="s">
        <v>57</v>
      </c>
      <c r="J961" s="13">
        <v>1</v>
      </c>
      <c r="K961" s="16" t="str">
        <f t="shared" si="29"/>
        <v>36</v>
      </c>
    </row>
    <row r="962" spans="1:11">
      <c r="A962" s="16" t="str">
        <f t="shared" si="28"/>
        <v>3640</v>
      </c>
      <c r="B962" s="13" t="s">
        <v>854</v>
      </c>
      <c r="C962" s="13" t="s">
        <v>2187</v>
      </c>
      <c r="D962" s="13" t="s">
        <v>5473</v>
      </c>
      <c r="E962" s="13" t="s">
        <v>2188</v>
      </c>
      <c r="F962" s="13">
        <v>3</v>
      </c>
      <c r="G962" s="13">
        <v>6</v>
      </c>
      <c r="H962" s="13">
        <v>40</v>
      </c>
      <c r="I962" s="13" t="s">
        <v>57</v>
      </c>
      <c r="J962" s="13">
        <v>2</v>
      </c>
      <c r="K962" s="16" t="str">
        <f t="shared" si="29"/>
        <v>36</v>
      </c>
    </row>
    <row r="963" spans="1:11">
      <c r="A963" s="16" t="str">
        <f t="shared" ref="A963:A1026" si="30">CONCATENATE(F963,G963,H963)</f>
        <v>3641</v>
      </c>
      <c r="B963" s="13" t="s">
        <v>857</v>
      </c>
      <c r="C963" s="13" t="s">
        <v>2189</v>
      </c>
      <c r="D963" s="13" t="s">
        <v>5474</v>
      </c>
      <c r="E963" s="13" t="s">
        <v>2190</v>
      </c>
      <c r="F963" s="13">
        <v>3</v>
      </c>
      <c r="G963" s="13">
        <v>6</v>
      </c>
      <c r="H963" s="13">
        <v>41</v>
      </c>
      <c r="I963" s="13" t="s">
        <v>57</v>
      </c>
      <c r="J963" s="13">
        <v>2</v>
      </c>
      <c r="K963" s="16" t="str">
        <f t="shared" ref="K963:K1026" si="31">CONCATENATE(F963,G963)</f>
        <v>36</v>
      </c>
    </row>
    <row r="964" spans="1:11">
      <c r="A964" s="16" t="str">
        <f t="shared" si="30"/>
        <v>3642</v>
      </c>
      <c r="B964" s="13" t="s">
        <v>860</v>
      </c>
      <c r="C964" s="13" t="s">
        <v>2191</v>
      </c>
      <c r="D964" s="13" t="s">
        <v>5475</v>
      </c>
      <c r="E964" s="13" t="s">
        <v>2192</v>
      </c>
      <c r="F964" s="13">
        <v>3</v>
      </c>
      <c r="G964" s="13">
        <v>6</v>
      </c>
      <c r="H964" s="13">
        <v>42</v>
      </c>
      <c r="I964" s="13" t="s">
        <v>57</v>
      </c>
      <c r="J964" s="13">
        <v>2</v>
      </c>
      <c r="K964" s="16" t="str">
        <f t="shared" si="31"/>
        <v>36</v>
      </c>
    </row>
    <row r="965" spans="1:11">
      <c r="A965" s="16" t="str">
        <f t="shared" si="30"/>
        <v>3643</v>
      </c>
      <c r="B965" s="13" t="s">
        <v>863</v>
      </c>
      <c r="C965" s="13" t="s">
        <v>2193</v>
      </c>
      <c r="D965" s="13" t="s">
        <v>5476</v>
      </c>
      <c r="E965" s="13" t="s">
        <v>2194</v>
      </c>
      <c r="F965" s="13">
        <v>3</v>
      </c>
      <c r="G965" s="13">
        <v>6</v>
      </c>
      <c r="H965" s="13">
        <v>43</v>
      </c>
      <c r="I965" s="13" t="s">
        <v>57</v>
      </c>
      <c r="J965" s="13">
        <v>2</v>
      </c>
      <c r="K965" s="16" t="str">
        <f t="shared" si="31"/>
        <v>36</v>
      </c>
    </row>
    <row r="966" spans="1:11">
      <c r="A966" s="16" t="str">
        <f t="shared" si="30"/>
        <v>3644</v>
      </c>
      <c r="B966" s="13" t="s">
        <v>866</v>
      </c>
      <c r="C966" s="13" t="s">
        <v>2195</v>
      </c>
      <c r="D966" s="13" t="s">
        <v>5477</v>
      </c>
      <c r="E966" s="13" t="s">
        <v>340</v>
      </c>
      <c r="F966" s="13">
        <v>3</v>
      </c>
      <c r="G966" s="13">
        <v>6</v>
      </c>
      <c r="H966" s="13">
        <v>44</v>
      </c>
      <c r="I966" s="13" t="s">
        <v>57</v>
      </c>
      <c r="J966" s="13">
        <v>2</v>
      </c>
      <c r="K966" s="16" t="str">
        <f t="shared" si="31"/>
        <v>36</v>
      </c>
    </row>
    <row r="967" spans="1:11">
      <c r="A967" s="16" t="str">
        <f t="shared" si="30"/>
        <v>3645</v>
      </c>
      <c r="B967" s="13" t="s">
        <v>869</v>
      </c>
      <c r="C967" s="13" t="s">
        <v>2196</v>
      </c>
      <c r="D967" s="13" t="s">
        <v>5478</v>
      </c>
      <c r="E967" s="13" t="s">
        <v>1211</v>
      </c>
      <c r="F967" s="13">
        <v>3</v>
      </c>
      <c r="G967" s="13">
        <v>6</v>
      </c>
      <c r="H967" s="13">
        <v>45</v>
      </c>
      <c r="I967" s="13" t="s">
        <v>57</v>
      </c>
      <c r="J967" s="13">
        <v>2</v>
      </c>
      <c r="K967" s="16" t="str">
        <f t="shared" si="31"/>
        <v>36</v>
      </c>
    </row>
    <row r="968" spans="1:11">
      <c r="A968" s="16" t="str">
        <f t="shared" si="30"/>
        <v>3646</v>
      </c>
      <c r="B968" s="13" t="s">
        <v>872</v>
      </c>
      <c r="C968" s="13" t="s">
        <v>2197</v>
      </c>
      <c r="D968" s="13" t="s">
        <v>5479</v>
      </c>
      <c r="E968" s="13" t="s">
        <v>2198</v>
      </c>
      <c r="F968" s="13">
        <v>3</v>
      </c>
      <c r="G968" s="13">
        <v>6</v>
      </c>
      <c r="H968" s="13">
        <v>46</v>
      </c>
      <c r="I968" s="13" t="s">
        <v>57</v>
      </c>
      <c r="J968" s="13">
        <v>2</v>
      </c>
      <c r="K968" s="16" t="str">
        <f t="shared" si="31"/>
        <v>36</v>
      </c>
    </row>
    <row r="969" spans="1:11">
      <c r="A969" s="16" t="str">
        <f t="shared" si="30"/>
        <v>3647</v>
      </c>
      <c r="B969" s="13" t="s">
        <v>875</v>
      </c>
      <c r="C969" s="13" t="s">
        <v>2199</v>
      </c>
      <c r="D969" s="13" t="s">
        <v>5480</v>
      </c>
      <c r="E969" s="13" t="s">
        <v>1775</v>
      </c>
      <c r="F969" s="13">
        <v>3</v>
      </c>
      <c r="G969" s="13">
        <v>6</v>
      </c>
      <c r="H969" s="13">
        <v>47</v>
      </c>
      <c r="I969" s="13" t="s">
        <v>57</v>
      </c>
      <c r="J969" s="13">
        <v>2</v>
      </c>
      <c r="K969" s="16" t="str">
        <f t="shared" si="31"/>
        <v>36</v>
      </c>
    </row>
    <row r="970" spans="1:11">
      <c r="A970" s="16" t="str">
        <f t="shared" si="30"/>
        <v>3648</v>
      </c>
      <c r="B970" s="13" t="s">
        <v>878</v>
      </c>
      <c r="C970" s="13" t="s">
        <v>2200</v>
      </c>
      <c r="D970" s="13" t="s">
        <v>5481</v>
      </c>
      <c r="E970" s="13" t="s">
        <v>2201</v>
      </c>
      <c r="F970" s="13">
        <v>3</v>
      </c>
      <c r="G970" s="13">
        <v>6</v>
      </c>
      <c r="H970" s="13">
        <v>48</v>
      </c>
      <c r="I970" s="13" t="s">
        <v>57</v>
      </c>
      <c r="J970" s="13">
        <v>2</v>
      </c>
      <c r="K970" s="16" t="str">
        <f t="shared" si="31"/>
        <v>36</v>
      </c>
    </row>
    <row r="971" spans="1:11">
      <c r="A971" s="16" t="str">
        <f t="shared" si="30"/>
        <v>3649</v>
      </c>
      <c r="B971" s="13" t="s">
        <v>881</v>
      </c>
      <c r="C971" s="13" t="s">
        <v>2202</v>
      </c>
      <c r="D971" s="13" t="s">
        <v>5482</v>
      </c>
      <c r="E971" s="13" t="s">
        <v>2203</v>
      </c>
      <c r="F971" s="13">
        <v>3</v>
      </c>
      <c r="G971" s="13">
        <v>6</v>
      </c>
      <c r="H971" s="13">
        <v>49</v>
      </c>
      <c r="I971" s="13" t="s">
        <v>57</v>
      </c>
      <c r="J971" s="13">
        <v>2</v>
      </c>
      <c r="K971" s="16" t="str">
        <f t="shared" si="31"/>
        <v>36</v>
      </c>
    </row>
    <row r="972" spans="1:11">
      <c r="A972" s="16" t="str">
        <f t="shared" si="30"/>
        <v>365</v>
      </c>
      <c r="B972" s="13" t="s">
        <v>754</v>
      </c>
      <c r="C972" s="13" t="s">
        <v>2124</v>
      </c>
      <c r="D972" s="13" t="s">
        <v>5438</v>
      </c>
      <c r="E972" s="13" t="s">
        <v>2125</v>
      </c>
      <c r="F972" s="13">
        <v>3</v>
      </c>
      <c r="G972" s="13">
        <v>6</v>
      </c>
      <c r="H972" s="13">
        <v>5</v>
      </c>
      <c r="I972" s="13" t="s">
        <v>57</v>
      </c>
      <c r="J972" s="13">
        <v>1</v>
      </c>
      <c r="K972" s="16" t="str">
        <f t="shared" si="31"/>
        <v>36</v>
      </c>
    </row>
    <row r="973" spans="1:11">
      <c r="A973" s="16" t="str">
        <f t="shared" si="30"/>
        <v>366</v>
      </c>
      <c r="B973" s="13" t="s">
        <v>757</v>
      </c>
      <c r="C973" s="13" t="s">
        <v>2126</v>
      </c>
      <c r="D973" s="13" t="s">
        <v>5439</v>
      </c>
      <c r="E973" s="13" t="s">
        <v>369</v>
      </c>
      <c r="F973" s="13">
        <v>3</v>
      </c>
      <c r="G973" s="13">
        <v>6</v>
      </c>
      <c r="H973" s="13">
        <v>6</v>
      </c>
      <c r="I973" s="13" t="s">
        <v>57</v>
      </c>
      <c r="J973" s="13">
        <v>1</v>
      </c>
      <c r="K973" s="16" t="str">
        <f t="shared" si="31"/>
        <v>36</v>
      </c>
    </row>
    <row r="974" spans="1:11">
      <c r="A974" s="16" t="str">
        <f t="shared" si="30"/>
        <v>367</v>
      </c>
      <c r="B974" s="13" t="s">
        <v>760</v>
      </c>
      <c r="C974" s="13" t="s">
        <v>2127</v>
      </c>
      <c r="D974" s="13" t="s">
        <v>5440</v>
      </c>
      <c r="E974" s="13" t="s">
        <v>2128</v>
      </c>
      <c r="F974" s="13">
        <v>3</v>
      </c>
      <c r="G974" s="13">
        <v>6</v>
      </c>
      <c r="H974" s="13">
        <v>7</v>
      </c>
      <c r="I974" s="13" t="s">
        <v>57</v>
      </c>
      <c r="J974" s="13">
        <v>1</v>
      </c>
      <c r="K974" s="16" t="str">
        <f t="shared" si="31"/>
        <v>36</v>
      </c>
    </row>
    <row r="975" spans="1:11">
      <c r="A975" s="16" t="str">
        <f t="shared" si="30"/>
        <v>368</v>
      </c>
      <c r="B975" s="13" t="s">
        <v>762</v>
      </c>
      <c r="C975" s="13" t="s">
        <v>2129</v>
      </c>
      <c r="D975" s="13" t="s">
        <v>5441</v>
      </c>
      <c r="E975" s="13" t="s">
        <v>375</v>
      </c>
      <c r="F975" s="13">
        <v>3</v>
      </c>
      <c r="G975" s="13">
        <v>6</v>
      </c>
      <c r="H975" s="13">
        <v>8</v>
      </c>
      <c r="I975" s="13" t="s">
        <v>57</v>
      </c>
      <c r="J975" s="13">
        <v>1</v>
      </c>
      <c r="K975" s="16" t="str">
        <f t="shared" si="31"/>
        <v>36</v>
      </c>
    </row>
    <row r="976" spans="1:11">
      <c r="A976" s="16" t="str">
        <f t="shared" si="30"/>
        <v>369</v>
      </c>
      <c r="B976" s="13" t="s">
        <v>764</v>
      </c>
      <c r="C976" s="13" t="s">
        <v>2130</v>
      </c>
      <c r="D976" s="13" t="s">
        <v>5442</v>
      </c>
      <c r="E976" s="13" t="s">
        <v>2131</v>
      </c>
      <c r="F976" s="13">
        <v>3</v>
      </c>
      <c r="G976" s="13">
        <v>6</v>
      </c>
      <c r="H976" s="13">
        <v>9</v>
      </c>
      <c r="I976" s="13" t="s">
        <v>57</v>
      </c>
      <c r="J976" s="13">
        <v>1</v>
      </c>
      <c r="K976" s="16" t="str">
        <f t="shared" si="31"/>
        <v>36</v>
      </c>
    </row>
    <row r="977" spans="1:11">
      <c r="A977" s="16" t="str">
        <f t="shared" si="30"/>
        <v>371</v>
      </c>
      <c r="B977" s="13" t="s">
        <v>884</v>
      </c>
      <c r="C977" s="13" t="s">
        <v>2204</v>
      </c>
      <c r="D977" s="13" t="s">
        <v>5483</v>
      </c>
      <c r="E977" s="13" t="s">
        <v>214</v>
      </c>
      <c r="F977" s="13">
        <v>3</v>
      </c>
      <c r="G977" s="13">
        <v>7</v>
      </c>
      <c r="H977" s="13">
        <v>1</v>
      </c>
      <c r="I977" s="13" t="s">
        <v>57</v>
      </c>
      <c r="J977" s="13">
        <v>1</v>
      </c>
      <c r="K977" s="16" t="str">
        <f t="shared" si="31"/>
        <v>37</v>
      </c>
    </row>
    <row r="978" spans="1:11">
      <c r="A978" s="16" t="str">
        <f t="shared" si="30"/>
        <v>3710</v>
      </c>
      <c r="B978" s="13" t="s">
        <v>910</v>
      </c>
      <c r="C978" s="13" t="s">
        <v>2218</v>
      </c>
      <c r="D978" s="13" t="s">
        <v>5492</v>
      </c>
      <c r="E978" s="13" t="s">
        <v>2219</v>
      </c>
      <c r="F978" s="13">
        <v>3</v>
      </c>
      <c r="G978" s="13">
        <v>7</v>
      </c>
      <c r="H978" s="13">
        <v>10</v>
      </c>
      <c r="I978" s="13" t="s">
        <v>57</v>
      </c>
      <c r="J978" s="13">
        <v>1</v>
      </c>
      <c r="K978" s="16" t="str">
        <f t="shared" si="31"/>
        <v>37</v>
      </c>
    </row>
    <row r="979" spans="1:11">
      <c r="A979" s="16" t="str">
        <f t="shared" si="30"/>
        <v>3711</v>
      </c>
      <c r="B979" s="13" t="s">
        <v>913</v>
      </c>
      <c r="C979" s="13" t="s">
        <v>2220</v>
      </c>
      <c r="D979" s="13" t="s">
        <v>5493</v>
      </c>
      <c r="E979" s="13" t="s">
        <v>2221</v>
      </c>
      <c r="F979" s="13">
        <v>3</v>
      </c>
      <c r="G979" s="13">
        <v>7</v>
      </c>
      <c r="H979" s="13">
        <v>11</v>
      </c>
      <c r="I979" s="13" t="s">
        <v>57</v>
      </c>
      <c r="J979" s="13">
        <v>1</v>
      </c>
      <c r="K979" s="16" t="str">
        <f t="shared" si="31"/>
        <v>37</v>
      </c>
    </row>
    <row r="980" spans="1:11">
      <c r="A980" s="16" t="str">
        <f t="shared" si="30"/>
        <v>3712</v>
      </c>
      <c r="B980" s="13" t="s">
        <v>916</v>
      </c>
      <c r="C980" s="13" t="s">
        <v>2222</v>
      </c>
      <c r="D980" s="13" t="s">
        <v>5494</v>
      </c>
      <c r="E980" s="13" t="s">
        <v>2223</v>
      </c>
      <c r="F980" s="13">
        <v>3</v>
      </c>
      <c r="G980" s="13">
        <v>7</v>
      </c>
      <c r="H980" s="13">
        <v>12</v>
      </c>
      <c r="I980" s="13" t="s">
        <v>57</v>
      </c>
      <c r="J980" s="13">
        <v>1</v>
      </c>
      <c r="K980" s="16" t="str">
        <f t="shared" si="31"/>
        <v>37</v>
      </c>
    </row>
    <row r="981" spans="1:11">
      <c r="A981" s="16" t="str">
        <f t="shared" si="30"/>
        <v>3713</v>
      </c>
      <c r="B981" s="13" t="s">
        <v>919</v>
      </c>
      <c r="C981" s="13" t="s">
        <v>2224</v>
      </c>
      <c r="D981" s="13" t="s">
        <v>5495</v>
      </c>
      <c r="E981" s="13" t="s">
        <v>2225</v>
      </c>
      <c r="F981" s="13">
        <v>3</v>
      </c>
      <c r="G981" s="13">
        <v>7</v>
      </c>
      <c r="H981" s="13">
        <v>13</v>
      </c>
      <c r="I981" s="13" t="s">
        <v>57</v>
      </c>
      <c r="J981" s="13">
        <v>1</v>
      </c>
      <c r="K981" s="16" t="str">
        <f t="shared" si="31"/>
        <v>37</v>
      </c>
    </row>
    <row r="982" spans="1:11">
      <c r="A982" s="16" t="str">
        <f t="shared" si="30"/>
        <v>3714</v>
      </c>
      <c r="B982" s="13" t="s">
        <v>922</v>
      </c>
      <c r="C982" s="13" t="s">
        <v>2226</v>
      </c>
      <c r="D982" s="13" t="s">
        <v>5496</v>
      </c>
      <c r="E982" s="13" t="s">
        <v>2227</v>
      </c>
      <c r="F982" s="13">
        <v>3</v>
      </c>
      <c r="G982" s="13">
        <v>7</v>
      </c>
      <c r="H982" s="13">
        <v>14</v>
      </c>
      <c r="I982" s="13" t="s">
        <v>57</v>
      </c>
      <c r="J982" s="13">
        <v>1</v>
      </c>
      <c r="K982" s="16" t="str">
        <f t="shared" si="31"/>
        <v>37</v>
      </c>
    </row>
    <row r="983" spans="1:11">
      <c r="A983" s="16" t="str">
        <f t="shared" si="30"/>
        <v>3715</v>
      </c>
      <c r="B983" s="13" t="s">
        <v>925</v>
      </c>
      <c r="C983" s="13" t="s">
        <v>2228</v>
      </c>
      <c r="D983" s="13" t="s">
        <v>5497</v>
      </c>
      <c r="E983" s="13" t="s">
        <v>2229</v>
      </c>
      <c r="F983" s="13">
        <v>3</v>
      </c>
      <c r="G983" s="13">
        <v>7</v>
      </c>
      <c r="H983" s="13">
        <v>15</v>
      </c>
      <c r="I983" s="13" t="s">
        <v>57</v>
      </c>
      <c r="J983" s="13">
        <v>1</v>
      </c>
      <c r="K983" s="16" t="str">
        <f t="shared" si="31"/>
        <v>37</v>
      </c>
    </row>
    <row r="984" spans="1:11">
      <c r="A984" s="16" t="str">
        <f t="shared" si="30"/>
        <v>3716</v>
      </c>
      <c r="B984" s="13" t="s">
        <v>928</v>
      </c>
      <c r="C984" s="13" t="s">
        <v>2230</v>
      </c>
      <c r="D984" s="13" t="s">
        <v>5498</v>
      </c>
      <c r="E984" s="13" t="s">
        <v>2231</v>
      </c>
      <c r="F984" s="13">
        <v>3</v>
      </c>
      <c r="G984" s="13">
        <v>7</v>
      </c>
      <c r="H984" s="13">
        <v>16</v>
      </c>
      <c r="I984" s="13" t="s">
        <v>57</v>
      </c>
      <c r="J984" s="13">
        <v>1</v>
      </c>
      <c r="K984" s="16" t="str">
        <f t="shared" si="31"/>
        <v>37</v>
      </c>
    </row>
    <row r="985" spans="1:11">
      <c r="A985" s="16" t="str">
        <f t="shared" si="30"/>
        <v>3717</v>
      </c>
      <c r="B985" s="13" t="s">
        <v>931</v>
      </c>
      <c r="C985" s="13" t="s">
        <v>2232</v>
      </c>
      <c r="D985" s="13" t="s">
        <v>5499</v>
      </c>
      <c r="E985" s="13" t="s">
        <v>2233</v>
      </c>
      <c r="F985" s="13">
        <v>3</v>
      </c>
      <c r="G985" s="13">
        <v>7</v>
      </c>
      <c r="H985" s="13">
        <v>17</v>
      </c>
      <c r="I985" s="13" t="s">
        <v>57</v>
      </c>
      <c r="J985" s="13">
        <v>1</v>
      </c>
      <c r="K985" s="16" t="str">
        <f t="shared" si="31"/>
        <v>37</v>
      </c>
    </row>
    <row r="986" spans="1:11">
      <c r="A986" s="16" t="str">
        <f t="shared" si="30"/>
        <v>3718</v>
      </c>
      <c r="B986" s="13" t="s">
        <v>933</v>
      </c>
      <c r="C986" s="13" t="s">
        <v>2234</v>
      </c>
      <c r="D986" s="13" t="s">
        <v>5500</v>
      </c>
      <c r="E986" s="13" t="s">
        <v>676</v>
      </c>
      <c r="F986" s="13">
        <v>3</v>
      </c>
      <c r="G986" s="13">
        <v>7</v>
      </c>
      <c r="H986" s="13">
        <v>18</v>
      </c>
      <c r="I986" s="13" t="s">
        <v>57</v>
      </c>
      <c r="J986" s="13">
        <v>1</v>
      </c>
      <c r="K986" s="16" t="str">
        <f t="shared" si="31"/>
        <v>37</v>
      </c>
    </row>
    <row r="987" spans="1:11">
      <c r="A987" s="16" t="str">
        <f t="shared" si="30"/>
        <v>3719</v>
      </c>
      <c r="B987" s="13" t="s">
        <v>936</v>
      </c>
      <c r="C987" s="13" t="s">
        <v>2235</v>
      </c>
      <c r="D987" s="13" t="s">
        <v>5501</v>
      </c>
      <c r="E987" s="13" t="s">
        <v>117</v>
      </c>
      <c r="F987" s="13">
        <v>3</v>
      </c>
      <c r="G987" s="13">
        <v>7</v>
      </c>
      <c r="H987" s="13">
        <v>19</v>
      </c>
      <c r="I987" s="13" t="s">
        <v>57</v>
      </c>
      <c r="J987" s="13">
        <v>1</v>
      </c>
      <c r="K987" s="16" t="str">
        <f t="shared" si="31"/>
        <v>37</v>
      </c>
    </row>
    <row r="988" spans="1:11">
      <c r="A988" s="16" t="str">
        <f t="shared" si="30"/>
        <v>372</v>
      </c>
      <c r="B988" s="13" t="s">
        <v>887</v>
      </c>
      <c r="C988" s="13" t="s">
        <v>2205</v>
      </c>
      <c r="D988" s="13" t="s">
        <v>5484</v>
      </c>
      <c r="E988" s="13" t="s">
        <v>511</v>
      </c>
      <c r="F988" s="13">
        <v>3</v>
      </c>
      <c r="G988" s="13">
        <v>7</v>
      </c>
      <c r="H988" s="13">
        <v>2</v>
      </c>
      <c r="I988" s="13" t="s">
        <v>57</v>
      </c>
      <c r="J988" s="13">
        <v>1</v>
      </c>
      <c r="K988" s="16" t="str">
        <f t="shared" si="31"/>
        <v>37</v>
      </c>
    </row>
    <row r="989" spans="1:11">
      <c r="A989" s="16" t="str">
        <f t="shared" si="30"/>
        <v>3720</v>
      </c>
      <c r="B989" s="13" t="s">
        <v>939</v>
      </c>
      <c r="C989" s="13" t="s">
        <v>2236</v>
      </c>
      <c r="D989" s="13" t="s">
        <v>5502</v>
      </c>
      <c r="E989" s="13" t="s">
        <v>2237</v>
      </c>
      <c r="F989" s="13">
        <v>3</v>
      </c>
      <c r="G989" s="13">
        <v>7</v>
      </c>
      <c r="H989" s="13">
        <v>20</v>
      </c>
      <c r="I989" s="13" t="s">
        <v>57</v>
      </c>
      <c r="J989" s="13">
        <v>1</v>
      </c>
      <c r="K989" s="16" t="str">
        <f t="shared" si="31"/>
        <v>37</v>
      </c>
    </row>
    <row r="990" spans="1:11">
      <c r="A990" s="16" t="str">
        <f t="shared" si="30"/>
        <v>3721</v>
      </c>
      <c r="B990" s="13" t="s">
        <v>942</v>
      </c>
      <c r="C990" s="13" t="s">
        <v>2238</v>
      </c>
      <c r="D990" s="13" t="s">
        <v>5503</v>
      </c>
      <c r="E990" s="13" t="s">
        <v>399</v>
      </c>
      <c r="F990" s="13">
        <v>3</v>
      </c>
      <c r="G990" s="13">
        <v>7</v>
      </c>
      <c r="H990" s="13">
        <v>21</v>
      </c>
      <c r="I990" s="13" t="s">
        <v>57</v>
      </c>
      <c r="J990" s="13">
        <v>1</v>
      </c>
      <c r="K990" s="16" t="str">
        <f t="shared" si="31"/>
        <v>37</v>
      </c>
    </row>
    <row r="991" spans="1:11">
      <c r="A991" s="16" t="str">
        <f t="shared" si="30"/>
        <v>3722</v>
      </c>
      <c r="B991" s="13" t="s">
        <v>945</v>
      </c>
      <c r="C991" s="13" t="s">
        <v>2239</v>
      </c>
      <c r="D991" s="13" t="s">
        <v>5504</v>
      </c>
      <c r="E991" s="13" t="s">
        <v>2240</v>
      </c>
      <c r="F991" s="13">
        <v>3</v>
      </c>
      <c r="G991" s="13">
        <v>7</v>
      </c>
      <c r="H991" s="13">
        <v>22</v>
      </c>
      <c r="I991" s="13" t="s">
        <v>57</v>
      </c>
      <c r="J991" s="13">
        <v>1</v>
      </c>
      <c r="K991" s="16" t="str">
        <f t="shared" si="31"/>
        <v>37</v>
      </c>
    </row>
    <row r="992" spans="1:11">
      <c r="A992" s="16" t="str">
        <f t="shared" si="30"/>
        <v>3723</v>
      </c>
      <c r="B992" s="13" t="s">
        <v>948</v>
      </c>
      <c r="C992" s="13" t="s">
        <v>2241</v>
      </c>
      <c r="D992" s="13" t="s">
        <v>5505</v>
      </c>
      <c r="E992" s="13" t="s">
        <v>2242</v>
      </c>
      <c r="F992" s="13">
        <v>3</v>
      </c>
      <c r="G992" s="13">
        <v>7</v>
      </c>
      <c r="H992" s="13">
        <v>23</v>
      </c>
      <c r="I992" s="13" t="s">
        <v>57</v>
      </c>
      <c r="J992" s="13">
        <v>1</v>
      </c>
      <c r="K992" s="16" t="str">
        <f t="shared" si="31"/>
        <v>37</v>
      </c>
    </row>
    <row r="993" spans="1:11">
      <c r="A993" s="16" t="str">
        <f t="shared" si="30"/>
        <v>3724</v>
      </c>
      <c r="B993" s="13" t="s">
        <v>951</v>
      </c>
      <c r="C993" s="13" t="s">
        <v>2243</v>
      </c>
      <c r="D993" s="13" t="s">
        <v>5506</v>
      </c>
      <c r="E993" s="13" t="s">
        <v>72</v>
      </c>
      <c r="F993" s="13">
        <v>3</v>
      </c>
      <c r="G993" s="13">
        <v>7</v>
      </c>
      <c r="H993" s="13">
        <v>24</v>
      </c>
      <c r="I993" s="13" t="s">
        <v>57</v>
      </c>
      <c r="J993" s="13">
        <v>1</v>
      </c>
      <c r="K993" s="16" t="str">
        <f t="shared" si="31"/>
        <v>37</v>
      </c>
    </row>
    <row r="994" spans="1:11">
      <c r="A994" s="16" t="str">
        <f t="shared" si="30"/>
        <v>3725</v>
      </c>
      <c r="B994" s="13" t="s">
        <v>954</v>
      </c>
      <c r="C994" s="13" t="s">
        <v>2244</v>
      </c>
      <c r="D994" s="13" t="s">
        <v>5507</v>
      </c>
      <c r="E994" s="13" t="s">
        <v>2245</v>
      </c>
      <c r="F994" s="13">
        <v>3</v>
      </c>
      <c r="G994" s="13">
        <v>7</v>
      </c>
      <c r="H994" s="13">
        <v>25</v>
      </c>
      <c r="I994" s="13" t="s">
        <v>57</v>
      </c>
      <c r="J994" s="13">
        <v>1</v>
      </c>
      <c r="K994" s="16" t="str">
        <f t="shared" si="31"/>
        <v>37</v>
      </c>
    </row>
    <row r="995" spans="1:11">
      <c r="A995" s="16" t="str">
        <f t="shared" si="30"/>
        <v>3726</v>
      </c>
      <c r="B995" s="13" t="s">
        <v>957</v>
      </c>
      <c r="C995" s="13" t="s">
        <v>2246</v>
      </c>
      <c r="D995" s="13" t="s">
        <v>5508</v>
      </c>
      <c r="E995" s="13" t="s">
        <v>1692</v>
      </c>
      <c r="F995" s="13">
        <v>3</v>
      </c>
      <c r="G995" s="13">
        <v>7</v>
      </c>
      <c r="H995" s="13">
        <v>26</v>
      </c>
      <c r="I995" s="13" t="s">
        <v>57</v>
      </c>
      <c r="J995" s="13">
        <v>1</v>
      </c>
      <c r="K995" s="16" t="str">
        <f t="shared" si="31"/>
        <v>37</v>
      </c>
    </row>
    <row r="996" spans="1:11">
      <c r="A996" s="16" t="str">
        <f t="shared" si="30"/>
        <v>3727</v>
      </c>
      <c r="B996" s="13" t="s">
        <v>960</v>
      </c>
      <c r="C996" s="13" t="s">
        <v>2247</v>
      </c>
      <c r="D996" s="13" t="s">
        <v>5509</v>
      </c>
      <c r="E996" s="13" t="s">
        <v>1798</v>
      </c>
      <c r="F996" s="13">
        <v>3</v>
      </c>
      <c r="G996" s="13">
        <v>7</v>
      </c>
      <c r="H996" s="13">
        <v>27</v>
      </c>
      <c r="I996" s="13" t="s">
        <v>57</v>
      </c>
      <c r="J996" s="13">
        <v>1</v>
      </c>
      <c r="K996" s="16" t="str">
        <f t="shared" si="31"/>
        <v>37</v>
      </c>
    </row>
    <row r="997" spans="1:11">
      <c r="A997" s="16" t="str">
        <f t="shared" si="30"/>
        <v>3728</v>
      </c>
      <c r="B997" s="13" t="s">
        <v>963</v>
      </c>
      <c r="C997" s="13" t="s">
        <v>2248</v>
      </c>
      <c r="D997" s="13" t="s">
        <v>5510</v>
      </c>
      <c r="E997" s="13" t="s">
        <v>2249</v>
      </c>
      <c r="F997" s="13">
        <v>3</v>
      </c>
      <c r="G997" s="13">
        <v>7</v>
      </c>
      <c r="H997" s="13">
        <v>28</v>
      </c>
      <c r="I997" s="13" t="s">
        <v>57</v>
      </c>
      <c r="J997" s="13">
        <v>1</v>
      </c>
      <c r="K997" s="16" t="str">
        <f t="shared" si="31"/>
        <v>37</v>
      </c>
    </row>
    <row r="998" spans="1:11">
      <c r="A998" s="16" t="str">
        <f t="shared" si="30"/>
        <v>3729</v>
      </c>
      <c r="B998" s="13" t="s">
        <v>966</v>
      </c>
      <c r="C998" s="13" t="s">
        <v>2250</v>
      </c>
      <c r="D998" s="13" t="s">
        <v>5511</v>
      </c>
      <c r="E998" s="13" t="s">
        <v>1486</v>
      </c>
      <c r="F998" s="13">
        <v>3</v>
      </c>
      <c r="G998" s="13">
        <v>7</v>
      </c>
      <c r="H998" s="13">
        <v>29</v>
      </c>
      <c r="I998" s="13" t="s">
        <v>57</v>
      </c>
      <c r="J998" s="13">
        <v>1</v>
      </c>
      <c r="K998" s="16" t="str">
        <f t="shared" si="31"/>
        <v>37</v>
      </c>
    </row>
    <row r="999" spans="1:11">
      <c r="A999" s="16" t="str">
        <f t="shared" si="30"/>
        <v>373</v>
      </c>
      <c r="B999" s="13" t="s">
        <v>890</v>
      </c>
      <c r="C999" s="13" t="s">
        <v>2206</v>
      </c>
      <c r="D999" s="13" t="s">
        <v>5485</v>
      </c>
      <c r="E999" s="13" t="s">
        <v>2207</v>
      </c>
      <c r="F999" s="13">
        <v>3</v>
      </c>
      <c r="G999" s="13">
        <v>7</v>
      </c>
      <c r="H999" s="13">
        <v>3</v>
      </c>
      <c r="I999" s="13" t="s">
        <v>57</v>
      </c>
      <c r="J999" s="13">
        <v>1</v>
      </c>
      <c r="K999" s="16" t="str">
        <f t="shared" si="31"/>
        <v>37</v>
      </c>
    </row>
    <row r="1000" spans="1:11">
      <c r="A1000" s="16" t="str">
        <f t="shared" si="30"/>
        <v>3730</v>
      </c>
      <c r="B1000" s="13" t="s">
        <v>969</v>
      </c>
      <c r="C1000" s="13" t="s">
        <v>2251</v>
      </c>
      <c r="D1000" s="13" t="s">
        <v>5512</v>
      </c>
      <c r="E1000" s="13" t="s">
        <v>2252</v>
      </c>
      <c r="F1000" s="13">
        <v>3</v>
      </c>
      <c r="G1000" s="13">
        <v>7</v>
      </c>
      <c r="H1000" s="13">
        <v>30</v>
      </c>
      <c r="I1000" s="13" t="s">
        <v>57</v>
      </c>
      <c r="J1000" s="13">
        <v>2</v>
      </c>
      <c r="K1000" s="16" t="str">
        <f t="shared" si="31"/>
        <v>37</v>
      </c>
    </row>
    <row r="1001" spans="1:11">
      <c r="A1001" s="16" t="str">
        <f t="shared" si="30"/>
        <v>3731</v>
      </c>
      <c r="B1001" s="13" t="s">
        <v>972</v>
      </c>
      <c r="C1001" s="13" t="s">
        <v>2253</v>
      </c>
      <c r="D1001" s="13" t="s">
        <v>5513</v>
      </c>
      <c r="E1001" s="13" t="s">
        <v>2254</v>
      </c>
      <c r="F1001" s="13">
        <v>3</v>
      </c>
      <c r="G1001" s="13">
        <v>7</v>
      </c>
      <c r="H1001" s="13">
        <v>31</v>
      </c>
      <c r="I1001" s="13" t="s">
        <v>57</v>
      </c>
      <c r="J1001" s="13">
        <v>2</v>
      </c>
      <c r="K1001" s="16" t="str">
        <f t="shared" si="31"/>
        <v>37</v>
      </c>
    </row>
    <row r="1002" spans="1:11">
      <c r="A1002" s="16" t="str">
        <f t="shared" si="30"/>
        <v>3732</v>
      </c>
      <c r="B1002" s="13" t="s">
        <v>975</v>
      </c>
      <c r="C1002" s="13" t="s">
        <v>2255</v>
      </c>
      <c r="D1002" s="13" t="s">
        <v>5514</v>
      </c>
      <c r="E1002" s="13" t="s">
        <v>135</v>
      </c>
      <c r="F1002" s="13">
        <v>3</v>
      </c>
      <c r="G1002" s="13">
        <v>7</v>
      </c>
      <c r="H1002" s="13">
        <v>32</v>
      </c>
      <c r="I1002" s="13" t="s">
        <v>57</v>
      </c>
      <c r="J1002" s="13">
        <v>2</v>
      </c>
      <c r="K1002" s="16" t="str">
        <f t="shared" si="31"/>
        <v>37</v>
      </c>
    </row>
    <row r="1003" spans="1:11">
      <c r="A1003" s="16" t="str">
        <f t="shared" si="30"/>
        <v>3733</v>
      </c>
      <c r="B1003" s="13" t="s">
        <v>978</v>
      </c>
      <c r="C1003" s="13" t="s">
        <v>2256</v>
      </c>
      <c r="D1003" s="13" t="s">
        <v>5515</v>
      </c>
      <c r="E1003" s="13" t="s">
        <v>2257</v>
      </c>
      <c r="F1003" s="13">
        <v>3</v>
      </c>
      <c r="G1003" s="13">
        <v>7</v>
      </c>
      <c r="H1003" s="13">
        <v>33</v>
      </c>
      <c r="I1003" s="13" t="s">
        <v>57</v>
      </c>
      <c r="J1003" s="13">
        <v>2</v>
      </c>
      <c r="K1003" s="16" t="str">
        <f t="shared" si="31"/>
        <v>37</v>
      </c>
    </row>
    <row r="1004" spans="1:11">
      <c r="A1004" s="16" t="str">
        <f t="shared" si="30"/>
        <v>3734</v>
      </c>
      <c r="B1004" s="13" t="s">
        <v>980</v>
      </c>
      <c r="C1004" s="13" t="s">
        <v>2258</v>
      </c>
      <c r="D1004" s="13" t="s">
        <v>5516</v>
      </c>
      <c r="E1004" s="13" t="s">
        <v>1450</v>
      </c>
      <c r="F1004" s="13">
        <v>3</v>
      </c>
      <c r="G1004" s="13">
        <v>7</v>
      </c>
      <c r="H1004" s="13">
        <v>34</v>
      </c>
      <c r="I1004" s="13" t="s">
        <v>57</v>
      </c>
      <c r="J1004" s="13">
        <v>2</v>
      </c>
      <c r="K1004" s="16" t="str">
        <f t="shared" si="31"/>
        <v>37</v>
      </c>
    </row>
    <row r="1005" spans="1:11">
      <c r="A1005" s="16" t="str">
        <f t="shared" si="30"/>
        <v>3735</v>
      </c>
      <c r="B1005" s="13" t="s">
        <v>982</v>
      </c>
      <c r="C1005" s="13" t="s">
        <v>2259</v>
      </c>
      <c r="D1005" s="13" t="s">
        <v>5517</v>
      </c>
      <c r="E1005" s="13" t="s">
        <v>2260</v>
      </c>
      <c r="F1005" s="13">
        <v>3</v>
      </c>
      <c r="G1005" s="13">
        <v>7</v>
      </c>
      <c r="H1005" s="13">
        <v>35</v>
      </c>
      <c r="I1005" s="13" t="s">
        <v>57</v>
      </c>
      <c r="J1005" s="13">
        <v>2</v>
      </c>
      <c r="K1005" s="16" t="str">
        <f t="shared" si="31"/>
        <v>37</v>
      </c>
    </row>
    <row r="1006" spans="1:11">
      <c r="A1006" s="16" t="str">
        <f t="shared" si="30"/>
        <v>3736</v>
      </c>
      <c r="B1006" s="13" t="s">
        <v>985</v>
      </c>
      <c r="C1006" s="13" t="s">
        <v>2261</v>
      </c>
      <c r="D1006" s="13" t="s">
        <v>5518</v>
      </c>
      <c r="E1006" s="13" t="s">
        <v>2262</v>
      </c>
      <c r="F1006" s="13">
        <v>3</v>
      </c>
      <c r="G1006" s="13">
        <v>7</v>
      </c>
      <c r="H1006" s="13">
        <v>36</v>
      </c>
      <c r="I1006" s="13" t="s">
        <v>57</v>
      </c>
      <c r="J1006" s="13">
        <v>2</v>
      </c>
      <c r="K1006" s="16" t="str">
        <f t="shared" si="31"/>
        <v>37</v>
      </c>
    </row>
    <row r="1007" spans="1:11">
      <c r="A1007" s="16" t="str">
        <f t="shared" si="30"/>
        <v>3737</v>
      </c>
      <c r="B1007" s="13" t="s">
        <v>988</v>
      </c>
      <c r="C1007" s="13" t="s">
        <v>2263</v>
      </c>
      <c r="D1007" s="13" t="s">
        <v>5519</v>
      </c>
      <c r="E1007" s="13" t="s">
        <v>2264</v>
      </c>
      <c r="F1007" s="13">
        <v>3</v>
      </c>
      <c r="G1007" s="13">
        <v>7</v>
      </c>
      <c r="H1007" s="13">
        <v>37</v>
      </c>
      <c r="I1007" s="13" t="s">
        <v>57</v>
      </c>
      <c r="J1007" s="13">
        <v>2</v>
      </c>
      <c r="K1007" s="16" t="str">
        <f t="shared" si="31"/>
        <v>37</v>
      </c>
    </row>
    <row r="1008" spans="1:11">
      <c r="A1008" s="16" t="str">
        <f t="shared" si="30"/>
        <v>3738</v>
      </c>
      <c r="B1008" s="13" t="s">
        <v>991</v>
      </c>
      <c r="C1008" s="13" t="s">
        <v>2265</v>
      </c>
      <c r="D1008" s="13" t="s">
        <v>5520</v>
      </c>
      <c r="E1008" s="13" t="s">
        <v>2266</v>
      </c>
      <c r="F1008" s="13">
        <v>3</v>
      </c>
      <c r="G1008" s="13">
        <v>7</v>
      </c>
      <c r="H1008" s="13">
        <v>38</v>
      </c>
      <c r="I1008" s="13" t="s">
        <v>57</v>
      </c>
      <c r="J1008" s="13">
        <v>2</v>
      </c>
      <c r="K1008" s="16" t="str">
        <f t="shared" si="31"/>
        <v>37</v>
      </c>
    </row>
    <row r="1009" spans="1:11">
      <c r="A1009" s="16" t="str">
        <f t="shared" si="30"/>
        <v>3739</v>
      </c>
      <c r="B1009" s="13" t="s">
        <v>994</v>
      </c>
      <c r="C1009" s="13" t="s">
        <v>2267</v>
      </c>
      <c r="D1009" s="13" t="s">
        <v>5521</v>
      </c>
      <c r="E1009" s="13" t="s">
        <v>2268</v>
      </c>
      <c r="F1009" s="13">
        <v>3</v>
      </c>
      <c r="G1009" s="13">
        <v>7</v>
      </c>
      <c r="H1009" s="13">
        <v>39</v>
      </c>
      <c r="I1009" s="13" t="s">
        <v>57</v>
      </c>
      <c r="J1009" s="13">
        <v>2</v>
      </c>
      <c r="K1009" s="16" t="str">
        <f t="shared" si="31"/>
        <v>37</v>
      </c>
    </row>
    <row r="1010" spans="1:11">
      <c r="A1010" s="16" t="str">
        <f t="shared" si="30"/>
        <v>374</v>
      </c>
      <c r="B1010" s="13" t="s">
        <v>892</v>
      </c>
      <c r="C1010" s="13" t="s">
        <v>2208</v>
      </c>
      <c r="D1010" s="13" t="s">
        <v>5486</v>
      </c>
      <c r="E1010" s="13" t="s">
        <v>2209</v>
      </c>
      <c r="F1010" s="13">
        <v>3</v>
      </c>
      <c r="G1010" s="13">
        <v>7</v>
      </c>
      <c r="H1010" s="13">
        <v>4</v>
      </c>
      <c r="I1010" s="13" t="s">
        <v>57</v>
      </c>
      <c r="J1010" s="13">
        <v>1</v>
      </c>
      <c r="K1010" s="16" t="str">
        <f t="shared" si="31"/>
        <v>37</v>
      </c>
    </row>
    <row r="1011" spans="1:11">
      <c r="A1011" s="16" t="str">
        <f t="shared" si="30"/>
        <v>3740</v>
      </c>
      <c r="B1011" s="13" t="s">
        <v>996</v>
      </c>
      <c r="C1011" s="13" t="s">
        <v>2269</v>
      </c>
      <c r="D1011" s="13" t="s">
        <v>5522</v>
      </c>
      <c r="E1011" s="13" t="s">
        <v>2270</v>
      </c>
      <c r="F1011" s="13">
        <v>3</v>
      </c>
      <c r="G1011" s="13">
        <v>7</v>
      </c>
      <c r="H1011" s="13">
        <v>40</v>
      </c>
      <c r="I1011" s="13" t="s">
        <v>57</v>
      </c>
      <c r="J1011" s="13">
        <v>2</v>
      </c>
      <c r="K1011" s="16" t="str">
        <f t="shared" si="31"/>
        <v>37</v>
      </c>
    </row>
    <row r="1012" spans="1:11">
      <c r="A1012" s="16" t="str">
        <f t="shared" si="30"/>
        <v>3741</v>
      </c>
      <c r="B1012" s="13" t="s">
        <v>999</v>
      </c>
      <c r="C1012" s="13" t="s">
        <v>2271</v>
      </c>
      <c r="D1012" s="13" t="s">
        <v>5523</v>
      </c>
      <c r="E1012" s="13" t="s">
        <v>629</v>
      </c>
      <c r="F1012" s="13">
        <v>3</v>
      </c>
      <c r="G1012" s="13">
        <v>7</v>
      </c>
      <c r="H1012" s="13">
        <v>41</v>
      </c>
      <c r="I1012" s="13" t="s">
        <v>57</v>
      </c>
      <c r="J1012" s="13">
        <v>2</v>
      </c>
      <c r="K1012" s="16" t="str">
        <f t="shared" si="31"/>
        <v>37</v>
      </c>
    </row>
    <row r="1013" spans="1:11">
      <c r="A1013" s="16" t="str">
        <f t="shared" si="30"/>
        <v>3742</v>
      </c>
      <c r="B1013" s="13" t="s">
        <v>1002</v>
      </c>
      <c r="C1013" s="13" t="s">
        <v>2272</v>
      </c>
      <c r="D1013" s="13" t="s">
        <v>5524</v>
      </c>
      <c r="E1013" s="13" t="s">
        <v>2273</v>
      </c>
      <c r="F1013" s="13">
        <v>3</v>
      </c>
      <c r="G1013" s="13">
        <v>7</v>
      </c>
      <c r="H1013" s="13">
        <v>42</v>
      </c>
      <c r="I1013" s="13" t="s">
        <v>57</v>
      </c>
      <c r="J1013" s="13">
        <v>2</v>
      </c>
      <c r="K1013" s="16" t="str">
        <f t="shared" si="31"/>
        <v>37</v>
      </c>
    </row>
    <row r="1014" spans="1:11">
      <c r="A1014" s="16" t="str">
        <f t="shared" si="30"/>
        <v>3743</v>
      </c>
      <c r="B1014" s="13" t="s">
        <v>1005</v>
      </c>
      <c r="C1014" s="13" t="s">
        <v>2274</v>
      </c>
      <c r="D1014" s="13" t="s">
        <v>5525</v>
      </c>
      <c r="E1014" s="13" t="s">
        <v>883</v>
      </c>
      <c r="F1014" s="13">
        <v>3</v>
      </c>
      <c r="G1014" s="13">
        <v>7</v>
      </c>
      <c r="H1014" s="13">
        <v>43</v>
      </c>
      <c r="I1014" s="13" t="s">
        <v>57</v>
      </c>
      <c r="J1014" s="13">
        <v>2</v>
      </c>
      <c r="K1014" s="16" t="str">
        <f t="shared" si="31"/>
        <v>37</v>
      </c>
    </row>
    <row r="1015" spans="1:11">
      <c r="A1015" s="16" t="str">
        <f t="shared" si="30"/>
        <v>3744</v>
      </c>
      <c r="B1015" s="13" t="s">
        <v>1008</v>
      </c>
      <c r="C1015" s="13" t="s">
        <v>2275</v>
      </c>
      <c r="D1015" s="13" t="s">
        <v>5526</v>
      </c>
      <c r="E1015" s="13" t="s">
        <v>2276</v>
      </c>
      <c r="F1015" s="13">
        <v>3</v>
      </c>
      <c r="G1015" s="13">
        <v>7</v>
      </c>
      <c r="H1015" s="13">
        <v>44</v>
      </c>
      <c r="I1015" s="13" t="s">
        <v>57</v>
      </c>
      <c r="J1015" s="13">
        <v>2</v>
      </c>
      <c r="K1015" s="16" t="str">
        <f t="shared" si="31"/>
        <v>37</v>
      </c>
    </row>
    <row r="1016" spans="1:11">
      <c r="A1016" s="16" t="str">
        <f t="shared" si="30"/>
        <v>3745</v>
      </c>
      <c r="B1016" s="13" t="s">
        <v>1011</v>
      </c>
      <c r="C1016" s="13" t="s">
        <v>2277</v>
      </c>
      <c r="D1016" s="13" t="s">
        <v>5527</v>
      </c>
      <c r="E1016" s="13" t="s">
        <v>2278</v>
      </c>
      <c r="F1016" s="13">
        <v>3</v>
      </c>
      <c r="G1016" s="13">
        <v>7</v>
      </c>
      <c r="H1016" s="13">
        <v>45</v>
      </c>
      <c r="I1016" s="13" t="s">
        <v>57</v>
      </c>
      <c r="J1016" s="13">
        <v>2</v>
      </c>
      <c r="K1016" s="16" t="str">
        <f t="shared" si="31"/>
        <v>37</v>
      </c>
    </row>
    <row r="1017" spans="1:11">
      <c r="A1017" s="16" t="str">
        <f t="shared" si="30"/>
        <v>3746</v>
      </c>
      <c r="B1017" s="13" t="s">
        <v>1013</v>
      </c>
      <c r="C1017" s="13" t="s">
        <v>2279</v>
      </c>
      <c r="D1017" s="13" t="s">
        <v>5528</v>
      </c>
      <c r="E1017" s="13" t="s">
        <v>2280</v>
      </c>
      <c r="F1017" s="13">
        <v>3</v>
      </c>
      <c r="G1017" s="13">
        <v>7</v>
      </c>
      <c r="H1017" s="13">
        <v>46</v>
      </c>
      <c r="I1017" s="13" t="s">
        <v>57</v>
      </c>
      <c r="J1017" s="13">
        <v>2</v>
      </c>
      <c r="K1017" s="16" t="str">
        <f t="shared" si="31"/>
        <v>37</v>
      </c>
    </row>
    <row r="1018" spans="1:11">
      <c r="A1018" s="16" t="str">
        <f t="shared" si="30"/>
        <v>3747</v>
      </c>
      <c r="B1018" s="13" t="s">
        <v>1016</v>
      </c>
      <c r="C1018" s="13" t="s">
        <v>2281</v>
      </c>
      <c r="D1018" s="13" t="s">
        <v>5529</v>
      </c>
      <c r="E1018" s="13" t="s">
        <v>2282</v>
      </c>
      <c r="F1018" s="13">
        <v>3</v>
      </c>
      <c r="G1018" s="13">
        <v>7</v>
      </c>
      <c r="H1018" s="13">
        <v>47</v>
      </c>
      <c r="I1018" s="13" t="s">
        <v>57</v>
      </c>
      <c r="J1018" s="13">
        <v>2</v>
      </c>
      <c r="K1018" s="16" t="str">
        <f t="shared" si="31"/>
        <v>37</v>
      </c>
    </row>
    <row r="1019" spans="1:11">
      <c r="A1019" s="16" t="str">
        <f t="shared" si="30"/>
        <v>3748</v>
      </c>
      <c r="B1019" s="13" t="s">
        <v>1019</v>
      </c>
      <c r="C1019" s="13" t="s">
        <v>2283</v>
      </c>
      <c r="D1019" s="13" t="s">
        <v>5530</v>
      </c>
      <c r="E1019" s="13" t="s">
        <v>2284</v>
      </c>
      <c r="F1019" s="13">
        <v>3</v>
      </c>
      <c r="G1019" s="13">
        <v>7</v>
      </c>
      <c r="H1019" s="13">
        <v>48</v>
      </c>
      <c r="I1019" s="13" t="s">
        <v>57</v>
      </c>
      <c r="J1019" s="13">
        <v>2</v>
      </c>
      <c r="K1019" s="16" t="str">
        <f t="shared" si="31"/>
        <v>37</v>
      </c>
    </row>
    <row r="1020" spans="1:11">
      <c r="A1020" s="16" t="str">
        <f t="shared" si="30"/>
        <v>3749</v>
      </c>
      <c r="B1020" s="13" t="s">
        <v>1022</v>
      </c>
      <c r="C1020" s="13" t="s">
        <v>2285</v>
      </c>
      <c r="D1020" s="13" t="s">
        <v>5531</v>
      </c>
      <c r="E1020" s="13" t="s">
        <v>2286</v>
      </c>
      <c r="F1020" s="13">
        <v>3</v>
      </c>
      <c r="G1020" s="13">
        <v>7</v>
      </c>
      <c r="H1020" s="13">
        <v>49</v>
      </c>
      <c r="I1020" s="13" t="s">
        <v>57</v>
      </c>
      <c r="J1020" s="13">
        <v>2</v>
      </c>
      <c r="K1020" s="16" t="str">
        <f t="shared" si="31"/>
        <v>37</v>
      </c>
    </row>
    <row r="1021" spans="1:11">
      <c r="A1021" s="16" t="str">
        <f t="shared" si="30"/>
        <v>375</v>
      </c>
      <c r="B1021" s="13" t="s">
        <v>895</v>
      </c>
      <c r="C1021" s="13" t="s">
        <v>2210</v>
      </c>
      <c r="D1021" s="13" t="s">
        <v>5487</v>
      </c>
      <c r="E1021" s="13" t="s">
        <v>912</v>
      </c>
      <c r="F1021" s="13">
        <v>3</v>
      </c>
      <c r="G1021" s="13">
        <v>7</v>
      </c>
      <c r="H1021" s="13">
        <v>5</v>
      </c>
      <c r="I1021" s="13" t="s">
        <v>57</v>
      </c>
      <c r="J1021" s="13">
        <v>1</v>
      </c>
      <c r="K1021" s="16" t="str">
        <f t="shared" si="31"/>
        <v>37</v>
      </c>
    </row>
    <row r="1022" spans="1:11">
      <c r="A1022" s="16" t="str">
        <f t="shared" si="30"/>
        <v>376</v>
      </c>
      <c r="B1022" s="13" t="s">
        <v>898</v>
      </c>
      <c r="C1022" s="13" t="s">
        <v>2211</v>
      </c>
      <c r="D1022" s="13" t="s">
        <v>5488</v>
      </c>
      <c r="E1022" s="13" t="s">
        <v>2212</v>
      </c>
      <c r="F1022" s="13">
        <v>3</v>
      </c>
      <c r="G1022" s="13">
        <v>7</v>
      </c>
      <c r="H1022" s="13">
        <v>6</v>
      </c>
      <c r="I1022" s="13" t="s">
        <v>57</v>
      </c>
      <c r="J1022" s="13">
        <v>1</v>
      </c>
      <c r="K1022" s="16" t="str">
        <f t="shared" si="31"/>
        <v>37</v>
      </c>
    </row>
    <row r="1023" spans="1:11">
      <c r="A1023" s="16" t="str">
        <f t="shared" si="30"/>
        <v>377</v>
      </c>
      <c r="B1023" s="13" t="s">
        <v>901</v>
      </c>
      <c r="C1023" s="13" t="s">
        <v>2213</v>
      </c>
      <c r="D1023" s="13" t="s">
        <v>5489</v>
      </c>
      <c r="E1023" s="13" t="s">
        <v>375</v>
      </c>
      <c r="F1023" s="13">
        <v>3</v>
      </c>
      <c r="G1023" s="13">
        <v>7</v>
      </c>
      <c r="H1023" s="13">
        <v>7</v>
      </c>
      <c r="I1023" s="13" t="s">
        <v>57</v>
      </c>
      <c r="J1023" s="13">
        <v>1</v>
      </c>
      <c r="K1023" s="16" t="str">
        <f t="shared" si="31"/>
        <v>37</v>
      </c>
    </row>
    <row r="1024" spans="1:11">
      <c r="A1024" s="16" t="str">
        <f t="shared" si="30"/>
        <v>378</v>
      </c>
      <c r="B1024" s="13" t="s">
        <v>904</v>
      </c>
      <c r="C1024" s="13" t="s">
        <v>2214</v>
      </c>
      <c r="D1024" s="13" t="s">
        <v>5490</v>
      </c>
      <c r="E1024" s="13" t="s">
        <v>2215</v>
      </c>
      <c r="F1024" s="13">
        <v>3</v>
      </c>
      <c r="G1024" s="13">
        <v>7</v>
      </c>
      <c r="H1024" s="13">
        <v>8</v>
      </c>
      <c r="I1024" s="13" t="s">
        <v>57</v>
      </c>
      <c r="J1024" s="13">
        <v>1</v>
      </c>
      <c r="K1024" s="16" t="str">
        <f t="shared" si="31"/>
        <v>37</v>
      </c>
    </row>
    <row r="1025" spans="1:11">
      <c r="A1025" s="16" t="str">
        <f t="shared" si="30"/>
        <v>379</v>
      </c>
      <c r="B1025" s="13" t="s">
        <v>907</v>
      </c>
      <c r="C1025" s="13" t="s">
        <v>2216</v>
      </c>
      <c r="D1025" s="13" t="s">
        <v>5491</v>
      </c>
      <c r="E1025" s="13" t="s">
        <v>2217</v>
      </c>
      <c r="F1025" s="13">
        <v>3</v>
      </c>
      <c r="G1025" s="13">
        <v>7</v>
      </c>
      <c r="H1025" s="13">
        <v>9</v>
      </c>
      <c r="I1025" s="13" t="s">
        <v>57</v>
      </c>
      <c r="J1025" s="13">
        <v>1</v>
      </c>
      <c r="K1025" s="16" t="str">
        <f t="shared" si="31"/>
        <v>37</v>
      </c>
    </row>
    <row r="1026" spans="1:11">
      <c r="A1026" s="16" t="str">
        <f t="shared" si="30"/>
        <v>381</v>
      </c>
      <c r="B1026" s="13" t="s">
        <v>1025</v>
      </c>
      <c r="C1026" s="13" t="s">
        <v>2287</v>
      </c>
      <c r="D1026" s="13" t="s">
        <v>5532</v>
      </c>
      <c r="E1026" s="13" t="s">
        <v>2288</v>
      </c>
      <c r="F1026" s="13">
        <v>3</v>
      </c>
      <c r="G1026" s="13">
        <v>8</v>
      </c>
      <c r="H1026" s="13">
        <v>1</v>
      </c>
      <c r="I1026" s="13" t="s">
        <v>57</v>
      </c>
      <c r="J1026" s="13">
        <v>1</v>
      </c>
      <c r="K1026" s="16" t="str">
        <f t="shared" si="31"/>
        <v>38</v>
      </c>
    </row>
    <row r="1027" spans="1:11">
      <c r="A1027" s="16" t="str">
        <f t="shared" ref="A1027:A1090" si="32">CONCATENATE(F1027,G1027,H1027)</f>
        <v>3810</v>
      </c>
      <c r="B1027" s="13" t="s">
        <v>1672</v>
      </c>
      <c r="C1027" s="13" t="s">
        <v>2302</v>
      </c>
      <c r="D1027" s="13" t="s">
        <v>5541</v>
      </c>
      <c r="E1027" s="13" t="s">
        <v>2240</v>
      </c>
      <c r="F1027" s="13">
        <v>3</v>
      </c>
      <c r="G1027" s="13">
        <v>8</v>
      </c>
      <c r="H1027" s="13">
        <v>10</v>
      </c>
      <c r="I1027" s="13" t="s">
        <v>57</v>
      </c>
      <c r="J1027" s="13">
        <v>1</v>
      </c>
      <c r="K1027" s="16" t="str">
        <f t="shared" ref="K1027:K1090" si="33">CONCATENATE(F1027,G1027)</f>
        <v>38</v>
      </c>
    </row>
    <row r="1028" spans="1:11">
      <c r="A1028" s="16" t="str">
        <f t="shared" si="32"/>
        <v>3811</v>
      </c>
      <c r="B1028" s="13" t="s">
        <v>1675</v>
      </c>
      <c r="C1028" s="13" t="s">
        <v>2303</v>
      </c>
      <c r="D1028" s="13" t="s">
        <v>5542</v>
      </c>
      <c r="E1028" s="13" t="s">
        <v>2304</v>
      </c>
      <c r="F1028" s="13">
        <v>3</v>
      </c>
      <c r="G1028" s="13">
        <v>8</v>
      </c>
      <c r="H1028" s="13">
        <v>11</v>
      </c>
      <c r="I1028" s="13" t="s">
        <v>57</v>
      </c>
      <c r="J1028" s="13">
        <v>1</v>
      </c>
      <c r="K1028" s="16" t="str">
        <f t="shared" si="33"/>
        <v>38</v>
      </c>
    </row>
    <row r="1029" spans="1:11">
      <c r="A1029" s="16" t="str">
        <f t="shared" si="32"/>
        <v>3812</v>
      </c>
      <c r="B1029" s="13" t="s">
        <v>1678</v>
      </c>
      <c r="C1029" s="13" t="s">
        <v>2305</v>
      </c>
      <c r="D1029" s="13" t="s">
        <v>5543</v>
      </c>
      <c r="E1029" s="13" t="s">
        <v>2306</v>
      </c>
      <c r="F1029" s="13">
        <v>3</v>
      </c>
      <c r="G1029" s="13">
        <v>8</v>
      </c>
      <c r="H1029" s="13">
        <v>12</v>
      </c>
      <c r="I1029" s="13" t="s">
        <v>57</v>
      </c>
      <c r="J1029" s="13">
        <v>1</v>
      </c>
      <c r="K1029" s="16" t="str">
        <f t="shared" si="33"/>
        <v>38</v>
      </c>
    </row>
    <row r="1030" spans="1:11">
      <c r="A1030" s="16" t="str">
        <f t="shared" si="32"/>
        <v>3813</v>
      </c>
      <c r="B1030" s="13" t="s">
        <v>1681</v>
      </c>
      <c r="C1030" s="13" t="s">
        <v>2307</v>
      </c>
      <c r="D1030" s="13" t="s">
        <v>5544</v>
      </c>
      <c r="E1030" s="13" t="s">
        <v>2308</v>
      </c>
      <c r="F1030" s="13">
        <v>3</v>
      </c>
      <c r="G1030" s="13">
        <v>8</v>
      </c>
      <c r="H1030" s="13">
        <v>13</v>
      </c>
      <c r="I1030" s="13" t="s">
        <v>57</v>
      </c>
      <c r="J1030" s="13">
        <v>1</v>
      </c>
      <c r="K1030" s="16" t="str">
        <f t="shared" si="33"/>
        <v>38</v>
      </c>
    </row>
    <row r="1031" spans="1:11">
      <c r="A1031" s="16" t="str">
        <f t="shared" si="32"/>
        <v>3814</v>
      </c>
      <c r="B1031" s="13" t="s">
        <v>1684</v>
      </c>
      <c r="C1031" s="13" t="s">
        <v>2309</v>
      </c>
      <c r="D1031" s="13" t="s">
        <v>5545</v>
      </c>
      <c r="E1031" s="13" t="s">
        <v>2310</v>
      </c>
      <c r="F1031" s="13">
        <v>3</v>
      </c>
      <c r="G1031" s="13">
        <v>8</v>
      </c>
      <c r="H1031" s="13">
        <v>14</v>
      </c>
      <c r="I1031" s="13" t="s">
        <v>57</v>
      </c>
      <c r="J1031" s="13">
        <v>1</v>
      </c>
      <c r="K1031" s="16" t="str">
        <f t="shared" si="33"/>
        <v>38</v>
      </c>
    </row>
    <row r="1032" spans="1:11">
      <c r="A1032" s="16" t="str">
        <f t="shared" si="32"/>
        <v>3815</v>
      </c>
      <c r="B1032" s="13" t="s">
        <v>1687</v>
      </c>
      <c r="C1032" s="13" t="s">
        <v>2311</v>
      </c>
      <c r="D1032" s="13" t="s">
        <v>5546</v>
      </c>
      <c r="E1032" s="13" t="s">
        <v>2209</v>
      </c>
      <c r="F1032" s="13">
        <v>3</v>
      </c>
      <c r="G1032" s="13">
        <v>8</v>
      </c>
      <c r="H1032" s="13">
        <v>15</v>
      </c>
      <c r="I1032" s="13" t="s">
        <v>57</v>
      </c>
      <c r="J1032" s="13">
        <v>2</v>
      </c>
      <c r="K1032" s="16" t="str">
        <f t="shared" si="33"/>
        <v>38</v>
      </c>
    </row>
    <row r="1033" spans="1:11">
      <c r="A1033" s="16" t="str">
        <f t="shared" si="32"/>
        <v>3816</v>
      </c>
      <c r="B1033" s="13" t="s">
        <v>1690</v>
      </c>
      <c r="C1033" s="13" t="s">
        <v>2312</v>
      </c>
      <c r="D1033" s="13" t="s">
        <v>5547</v>
      </c>
      <c r="E1033" s="13" t="s">
        <v>1448</v>
      </c>
      <c r="F1033" s="13">
        <v>3</v>
      </c>
      <c r="G1033" s="13">
        <v>8</v>
      </c>
      <c r="H1033" s="13">
        <v>16</v>
      </c>
      <c r="I1033" s="13" t="s">
        <v>57</v>
      </c>
      <c r="J1033" s="13">
        <v>2</v>
      </c>
      <c r="K1033" s="16" t="str">
        <f t="shared" si="33"/>
        <v>38</v>
      </c>
    </row>
    <row r="1034" spans="1:11">
      <c r="A1034" s="16" t="str">
        <f t="shared" si="32"/>
        <v>3817</v>
      </c>
      <c r="B1034" s="13" t="s">
        <v>2313</v>
      </c>
      <c r="C1034" s="13" t="s">
        <v>2314</v>
      </c>
      <c r="D1034" s="13" t="s">
        <v>5548</v>
      </c>
      <c r="E1034" s="13" t="s">
        <v>2315</v>
      </c>
      <c r="F1034" s="13">
        <v>3</v>
      </c>
      <c r="G1034" s="13">
        <v>8</v>
      </c>
      <c r="H1034" s="13">
        <v>17</v>
      </c>
      <c r="I1034" s="13" t="s">
        <v>57</v>
      </c>
      <c r="J1034" s="13">
        <v>2</v>
      </c>
      <c r="K1034" s="16" t="str">
        <f t="shared" si="33"/>
        <v>38</v>
      </c>
    </row>
    <row r="1035" spans="1:11">
      <c r="A1035" s="16" t="str">
        <f t="shared" si="32"/>
        <v>3818</v>
      </c>
      <c r="B1035" s="13" t="s">
        <v>2316</v>
      </c>
      <c r="C1035" s="13" t="s">
        <v>2317</v>
      </c>
      <c r="D1035" s="13" t="s">
        <v>5549</v>
      </c>
      <c r="E1035" s="13" t="s">
        <v>164</v>
      </c>
      <c r="F1035" s="13">
        <v>3</v>
      </c>
      <c r="G1035" s="13">
        <v>8</v>
      </c>
      <c r="H1035" s="13">
        <v>18</v>
      </c>
      <c r="I1035" s="13" t="s">
        <v>57</v>
      </c>
      <c r="J1035" s="13">
        <v>2</v>
      </c>
      <c r="K1035" s="16" t="str">
        <f t="shared" si="33"/>
        <v>38</v>
      </c>
    </row>
    <row r="1036" spans="1:11">
      <c r="A1036" s="16" t="str">
        <f t="shared" si="32"/>
        <v>3819</v>
      </c>
      <c r="B1036" s="13" t="s">
        <v>2318</v>
      </c>
      <c r="C1036" s="13" t="s">
        <v>2319</v>
      </c>
      <c r="D1036" s="13" t="s">
        <v>5550</v>
      </c>
      <c r="E1036" s="13" t="s">
        <v>2320</v>
      </c>
      <c r="F1036" s="13">
        <v>3</v>
      </c>
      <c r="G1036" s="13">
        <v>8</v>
      </c>
      <c r="H1036" s="13">
        <v>19</v>
      </c>
      <c r="I1036" s="13" t="s">
        <v>57</v>
      </c>
      <c r="J1036" s="13">
        <v>2</v>
      </c>
      <c r="K1036" s="16" t="str">
        <f t="shared" si="33"/>
        <v>38</v>
      </c>
    </row>
    <row r="1037" spans="1:11">
      <c r="A1037" s="16" t="str">
        <f t="shared" si="32"/>
        <v>382</v>
      </c>
      <c r="B1037" s="13" t="s">
        <v>1028</v>
      </c>
      <c r="C1037" s="13" t="s">
        <v>2289</v>
      </c>
      <c r="D1037" s="13" t="s">
        <v>5533</v>
      </c>
      <c r="E1037" s="13" t="s">
        <v>1873</v>
      </c>
      <c r="F1037" s="13">
        <v>3</v>
      </c>
      <c r="G1037" s="13">
        <v>8</v>
      </c>
      <c r="H1037" s="13">
        <v>2</v>
      </c>
      <c r="I1037" s="13" t="s">
        <v>57</v>
      </c>
      <c r="J1037" s="13">
        <v>1</v>
      </c>
      <c r="K1037" s="16" t="str">
        <f t="shared" si="33"/>
        <v>38</v>
      </c>
    </row>
    <row r="1038" spans="1:11">
      <c r="A1038" s="16" t="str">
        <f t="shared" si="32"/>
        <v>3820</v>
      </c>
      <c r="B1038" s="13" t="s">
        <v>2321</v>
      </c>
      <c r="C1038" s="13" t="s">
        <v>2322</v>
      </c>
      <c r="D1038" s="13" t="s">
        <v>5551</v>
      </c>
      <c r="E1038" s="13" t="s">
        <v>2323</v>
      </c>
      <c r="F1038" s="13">
        <v>3</v>
      </c>
      <c r="G1038" s="13">
        <v>8</v>
      </c>
      <c r="H1038" s="13">
        <v>20</v>
      </c>
      <c r="I1038" s="13" t="s">
        <v>57</v>
      </c>
      <c r="J1038" s="13">
        <v>2</v>
      </c>
      <c r="K1038" s="16" t="str">
        <f t="shared" si="33"/>
        <v>38</v>
      </c>
    </row>
    <row r="1039" spans="1:11">
      <c r="A1039" s="16" t="str">
        <f t="shared" si="32"/>
        <v>3821</v>
      </c>
      <c r="B1039" s="13" t="s">
        <v>2324</v>
      </c>
      <c r="C1039" s="13" t="s">
        <v>2325</v>
      </c>
      <c r="D1039" s="13" t="s">
        <v>5552</v>
      </c>
      <c r="E1039" s="13" t="s">
        <v>346</v>
      </c>
      <c r="F1039" s="13">
        <v>3</v>
      </c>
      <c r="G1039" s="13">
        <v>8</v>
      </c>
      <c r="H1039" s="13">
        <v>21</v>
      </c>
      <c r="I1039" s="13" t="s">
        <v>57</v>
      </c>
      <c r="J1039" s="13">
        <v>2</v>
      </c>
      <c r="K1039" s="16" t="str">
        <f t="shared" si="33"/>
        <v>38</v>
      </c>
    </row>
    <row r="1040" spans="1:11">
      <c r="A1040" s="16" t="str">
        <f t="shared" si="32"/>
        <v>3822</v>
      </c>
      <c r="B1040" s="13" t="s">
        <v>2326</v>
      </c>
      <c r="C1040" s="13" t="s">
        <v>2327</v>
      </c>
      <c r="D1040" s="13" t="s">
        <v>5553</v>
      </c>
      <c r="E1040" s="13" t="s">
        <v>2328</v>
      </c>
      <c r="F1040" s="13">
        <v>3</v>
      </c>
      <c r="G1040" s="13">
        <v>8</v>
      </c>
      <c r="H1040" s="13">
        <v>22</v>
      </c>
      <c r="I1040" s="13" t="s">
        <v>57</v>
      </c>
      <c r="J1040" s="13">
        <v>2</v>
      </c>
      <c r="K1040" s="16" t="str">
        <f t="shared" si="33"/>
        <v>38</v>
      </c>
    </row>
    <row r="1041" spans="1:11">
      <c r="A1041" s="16" t="str">
        <f t="shared" si="32"/>
        <v>3823</v>
      </c>
      <c r="B1041" s="13" t="s">
        <v>2329</v>
      </c>
      <c r="C1041" s="13" t="s">
        <v>2330</v>
      </c>
      <c r="D1041" s="13" t="s">
        <v>5554</v>
      </c>
      <c r="E1041" s="13" t="s">
        <v>2331</v>
      </c>
      <c r="F1041" s="13">
        <v>3</v>
      </c>
      <c r="G1041" s="13">
        <v>8</v>
      </c>
      <c r="H1041" s="13">
        <v>23</v>
      </c>
      <c r="I1041" s="13" t="s">
        <v>57</v>
      </c>
      <c r="J1041" s="13">
        <v>2</v>
      </c>
      <c r="K1041" s="16" t="str">
        <f t="shared" si="33"/>
        <v>38</v>
      </c>
    </row>
    <row r="1042" spans="1:11">
      <c r="A1042" s="16" t="str">
        <f t="shared" si="32"/>
        <v>383</v>
      </c>
      <c r="B1042" s="13" t="s">
        <v>1031</v>
      </c>
      <c r="C1042" s="13" t="s">
        <v>2290</v>
      </c>
      <c r="D1042" s="13" t="s">
        <v>5534</v>
      </c>
      <c r="E1042" s="13" t="s">
        <v>912</v>
      </c>
      <c r="F1042" s="13">
        <v>3</v>
      </c>
      <c r="G1042" s="13">
        <v>8</v>
      </c>
      <c r="H1042" s="13">
        <v>3</v>
      </c>
      <c r="I1042" s="13" t="s">
        <v>57</v>
      </c>
      <c r="J1042" s="13">
        <v>1</v>
      </c>
      <c r="K1042" s="16" t="str">
        <f t="shared" si="33"/>
        <v>38</v>
      </c>
    </row>
    <row r="1043" spans="1:11">
      <c r="A1043" s="16" t="str">
        <f t="shared" si="32"/>
        <v>384</v>
      </c>
      <c r="B1043" s="13" t="s">
        <v>1034</v>
      </c>
      <c r="C1043" s="13" t="s">
        <v>2291</v>
      </c>
      <c r="D1043" s="13" t="s">
        <v>5535</v>
      </c>
      <c r="E1043" s="13" t="s">
        <v>2292</v>
      </c>
      <c r="F1043" s="13">
        <v>3</v>
      </c>
      <c r="G1043" s="13">
        <v>8</v>
      </c>
      <c r="H1043" s="13">
        <v>4</v>
      </c>
      <c r="I1043" s="13" t="s">
        <v>57</v>
      </c>
      <c r="J1043" s="13">
        <v>1</v>
      </c>
      <c r="K1043" s="16" t="str">
        <f t="shared" si="33"/>
        <v>38</v>
      </c>
    </row>
    <row r="1044" spans="1:11">
      <c r="A1044" s="16" t="str">
        <f t="shared" si="32"/>
        <v>385</v>
      </c>
      <c r="B1044" s="13" t="s">
        <v>1037</v>
      </c>
      <c r="C1044" s="13" t="s">
        <v>2293</v>
      </c>
      <c r="D1044" s="13" t="s">
        <v>5536</v>
      </c>
      <c r="E1044" s="13" t="s">
        <v>2294</v>
      </c>
      <c r="F1044" s="13">
        <v>3</v>
      </c>
      <c r="G1044" s="13">
        <v>8</v>
      </c>
      <c r="H1044" s="13">
        <v>5</v>
      </c>
      <c r="I1044" s="13" t="s">
        <v>57</v>
      </c>
      <c r="J1044" s="13">
        <v>1</v>
      </c>
      <c r="K1044" s="16" t="str">
        <f t="shared" si="33"/>
        <v>38</v>
      </c>
    </row>
    <row r="1045" spans="1:11">
      <c r="A1045" s="16" t="str">
        <f t="shared" si="32"/>
        <v>386</v>
      </c>
      <c r="B1045" s="13" t="s">
        <v>1661</v>
      </c>
      <c r="C1045" s="13" t="s">
        <v>2295</v>
      </c>
      <c r="D1045" s="13" t="s">
        <v>5537</v>
      </c>
      <c r="E1045" s="13" t="s">
        <v>2296</v>
      </c>
      <c r="F1045" s="13">
        <v>3</v>
      </c>
      <c r="G1045" s="13">
        <v>8</v>
      </c>
      <c r="H1045" s="13">
        <v>6</v>
      </c>
      <c r="I1045" s="13" t="s">
        <v>57</v>
      </c>
      <c r="J1045" s="13">
        <v>1</v>
      </c>
      <c r="K1045" s="16" t="str">
        <f t="shared" si="33"/>
        <v>38</v>
      </c>
    </row>
    <row r="1046" spans="1:11">
      <c r="A1046" s="16" t="str">
        <f t="shared" si="32"/>
        <v>387</v>
      </c>
      <c r="B1046" s="13" t="s">
        <v>1664</v>
      </c>
      <c r="C1046" s="13" t="s">
        <v>2297</v>
      </c>
      <c r="D1046" s="13" t="s">
        <v>5538</v>
      </c>
      <c r="E1046" s="13" t="s">
        <v>2298</v>
      </c>
      <c r="F1046" s="13">
        <v>3</v>
      </c>
      <c r="G1046" s="13">
        <v>8</v>
      </c>
      <c r="H1046" s="13">
        <v>7</v>
      </c>
      <c r="I1046" s="13" t="s">
        <v>57</v>
      </c>
      <c r="J1046" s="13">
        <v>1</v>
      </c>
      <c r="K1046" s="16" t="str">
        <f t="shared" si="33"/>
        <v>38</v>
      </c>
    </row>
    <row r="1047" spans="1:11">
      <c r="A1047" s="16" t="str">
        <f t="shared" si="32"/>
        <v>388</v>
      </c>
      <c r="B1047" s="13" t="s">
        <v>1667</v>
      </c>
      <c r="C1047" s="13" t="s">
        <v>2299</v>
      </c>
      <c r="D1047" s="13" t="s">
        <v>5539</v>
      </c>
      <c r="E1047" s="13" t="s">
        <v>2300</v>
      </c>
      <c r="F1047" s="13">
        <v>3</v>
      </c>
      <c r="G1047" s="13">
        <v>8</v>
      </c>
      <c r="H1047" s="13">
        <v>8</v>
      </c>
      <c r="I1047" s="13" t="s">
        <v>57</v>
      </c>
      <c r="J1047" s="13">
        <v>1</v>
      </c>
      <c r="K1047" s="16" t="str">
        <f t="shared" si="33"/>
        <v>38</v>
      </c>
    </row>
    <row r="1048" spans="1:11">
      <c r="A1048" s="16" t="str">
        <f t="shared" si="32"/>
        <v>389</v>
      </c>
      <c r="B1048" s="13" t="s">
        <v>1669</v>
      </c>
      <c r="C1048" s="13" t="s">
        <v>2301</v>
      </c>
      <c r="D1048" s="13" t="s">
        <v>5540</v>
      </c>
      <c r="E1048" s="13" t="s">
        <v>117</v>
      </c>
      <c r="F1048" s="13">
        <v>3</v>
      </c>
      <c r="G1048" s="13">
        <v>8</v>
      </c>
      <c r="H1048" s="13">
        <v>9</v>
      </c>
      <c r="I1048" s="13" t="s">
        <v>57</v>
      </c>
      <c r="J1048" s="13">
        <v>1</v>
      </c>
      <c r="K1048" s="16" t="str">
        <f t="shared" si="33"/>
        <v>38</v>
      </c>
    </row>
    <row r="1049" spans="1:11">
      <c r="A1049" s="16" t="str">
        <f t="shared" si="32"/>
        <v>4101</v>
      </c>
      <c r="B1049" s="14" t="s">
        <v>1011</v>
      </c>
      <c r="C1049" s="14" t="s">
        <v>3001</v>
      </c>
      <c r="D1049" s="14" t="s">
        <v>5890</v>
      </c>
      <c r="E1049" s="14" t="s">
        <v>3002</v>
      </c>
      <c r="F1049" s="14">
        <v>4</v>
      </c>
      <c r="G1049" s="14">
        <v>10</v>
      </c>
      <c r="H1049" s="14">
        <v>1</v>
      </c>
      <c r="I1049" s="14" t="s">
        <v>57</v>
      </c>
      <c r="J1049" s="14">
        <v>1</v>
      </c>
      <c r="K1049" s="16" t="str">
        <f t="shared" si="33"/>
        <v>410</v>
      </c>
    </row>
    <row r="1050" spans="1:11">
      <c r="A1050" s="16" t="str">
        <f t="shared" si="32"/>
        <v>4102</v>
      </c>
      <c r="B1050" s="14" t="s">
        <v>1013</v>
      </c>
      <c r="C1050" s="14" t="s">
        <v>3003</v>
      </c>
      <c r="D1050" s="14" t="s">
        <v>5891</v>
      </c>
      <c r="E1050" s="14" t="s">
        <v>3004</v>
      </c>
      <c r="F1050" s="14">
        <v>4</v>
      </c>
      <c r="G1050" s="14">
        <v>10</v>
      </c>
      <c r="H1050" s="14">
        <v>2</v>
      </c>
      <c r="I1050" s="14" t="s">
        <v>57</v>
      </c>
      <c r="J1050" s="14">
        <v>1</v>
      </c>
      <c r="K1050" s="16" t="str">
        <f t="shared" si="33"/>
        <v>410</v>
      </c>
    </row>
    <row r="1051" spans="1:11">
      <c r="A1051" s="16" t="str">
        <f t="shared" si="32"/>
        <v>411</v>
      </c>
      <c r="B1051" s="14" t="s">
        <v>54</v>
      </c>
      <c r="C1051" s="14" t="s">
        <v>2355</v>
      </c>
      <c r="D1051" s="14" t="s">
        <v>5564</v>
      </c>
      <c r="E1051" s="14" t="s">
        <v>2356</v>
      </c>
      <c r="F1051" s="14">
        <v>4</v>
      </c>
      <c r="G1051" s="14">
        <v>1</v>
      </c>
      <c r="H1051" s="14">
        <v>1</v>
      </c>
      <c r="I1051" s="14" t="s">
        <v>57</v>
      </c>
      <c r="J1051" s="14">
        <v>1</v>
      </c>
      <c r="K1051" s="16" t="str">
        <f t="shared" si="33"/>
        <v>41</v>
      </c>
    </row>
    <row r="1052" spans="1:11">
      <c r="A1052" s="16" t="str">
        <f t="shared" si="32"/>
        <v>4110</v>
      </c>
      <c r="B1052" s="14" t="s">
        <v>82</v>
      </c>
      <c r="C1052" s="14" t="s">
        <v>2373</v>
      </c>
      <c r="D1052" s="14" t="s">
        <v>5573</v>
      </c>
      <c r="E1052" s="14" t="s">
        <v>2374</v>
      </c>
      <c r="F1052" s="14">
        <v>4</v>
      </c>
      <c r="G1052" s="14">
        <v>1</v>
      </c>
      <c r="H1052" s="14">
        <v>10</v>
      </c>
      <c r="I1052" s="14" t="s">
        <v>57</v>
      </c>
      <c r="J1052" s="14">
        <v>1</v>
      </c>
      <c r="K1052" s="16" t="str">
        <f t="shared" si="33"/>
        <v>41</v>
      </c>
    </row>
    <row r="1053" spans="1:11">
      <c r="A1053" s="16" t="str">
        <f t="shared" si="32"/>
        <v>4111</v>
      </c>
      <c r="B1053" s="14" t="s">
        <v>85</v>
      </c>
      <c r="C1053" s="14" t="s">
        <v>2375</v>
      </c>
      <c r="D1053" s="14" t="s">
        <v>5574</v>
      </c>
      <c r="E1053" s="14" t="s">
        <v>2376</v>
      </c>
      <c r="F1053" s="14">
        <v>4</v>
      </c>
      <c r="G1053" s="14">
        <v>1</v>
      </c>
      <c r="H1053" s="14">
        <v>11</v>
      </c>
      <c r="I1053" s="14" t="s">
        <v>57</v>
      </c>
      <c r="J1053" s="14">
        <v>1</v>
      </c>
      <c r="K1053" s="16" t="str">
        <f t="shared" si="33"/>
        <v>41</v>
      </c>
    </row>
    <row r="1054" spans="1:11">
      <c r="A1054" s="16" t="str">
        <f t="shared" si="32"/>
        <v>4112</v>
      </c>
      <c r="B1054" s="14" t="s">
        <v>88</v>
      </c>
      <c r="C1054" s="14" t="s">
        <v>2377</v>
      </c>
      <c r="D1054" s="14" t="s">
        <v>5575</v>
      </c>
      <c r="E1054" s="14" t="s">
        <v>2378</v>
      </c>
      <c r="F1054" s="14">
        <v>4</v>
      </c>
      <c r="G1054" s="14">
        <v>1</v>
      </c>
      <c r="H1054" s="14">
        <v>12</v>
      </c>
      <c r="I1054" s="14" t="s">
        <v>57</v>
      </c>
      <c r="J1054" s="14">
        <v>1</v>
      </c>
      <c r="K1054" s="16" t="str">
        <f t="shared" si="33"/>
        <v>41</v>
      </c>
    </row>
    <row r="1055" spans="1:11">
      <c r="A1055" s="16" t="str">
        <f t="shared" si="32"/>
        <v>4113</v>
      </c>
      <c r="B1055" s="14" t="s">
        <v>91</v>
      </c>
      <c r="C1055" s="14" t="s">
        <v>2379</v>
      </c>
      <c r="D1055" s="14" t="s">
        <v>5576</v>
      </c>
      <c r="E1055" s="14" t="s">
        <v>2380</v>
      </c>
      <c r="F1055" s="14">
        <v>4</v>
      </c>
      <c r="G1055" s="14">
        <v>1</v>
      </c>
      <c r="H1055" s="14">
        <v>13</v>
      </c>
      <c r="I1055" s="14" t="s">
        <v>57</v>
      </c>
      <c r="J1055" s="14">
        <v>1</v>
      </c>
      <c r="K1055" s="16" t="str">
        <f t="shared" si="33"/>
        <v>41</v>
      </c>
    </row>
    <row r="1056" spans="1:11">
      <c r="A1056" s="16" t="str">
        <f t="shared" si="32"/>
        <v>4114</v>
      </c>
      <c r="B1056" s="14" t="s">
        <v>94</v>
      </c>
      <c r="C1056" s="14" t="s">
        <v>2381</v>
      </c>
      <c r="D1056" s="14" t="s">
        <v>5577</v>
      </c>
      <c r="E1056" s="14" t="s">
        <v>2382</v>
      </c>
      <c r="F1056" s="14">
        <v>4</v>
      </c>
      <c r="G1056" s="14">
        <v>1</v>
      </c>
      <c r="H1056" s="14">
        <v>14</v>
      </c>
      <c r="I1056" s="14" t="s">
        <v>57</v>
      </c>
      <c r="J1056" s="14">
        <v>1</v>
      </c>
      <c r="K1056" s="16" t="str">
        <f t="shared" si="33"/>
        <v>41</v>
      </c>
    </row>
    <row r="1057" spans="1:11">
      <c r="A1057" s="16" t="str">
        <f t="shared" si="32"/>
        <v>4115</v>
      </c>
      <c r="B1057" s="14" t="s">
        <v>97</v>
      </c>
      <c r="C1057" s="14" t="s">
        <v>2383</v>
      </c>
      <c r="D1057" s="14" t="s">
        <v>5578</v>
      </c>
      <c r="E1057" s="14" t="s">
        <v>2384</v>
      </c>
      <c r="F1057" s="14">
        <v>4</v>
      </c>
      <c r="G1057" s="14">
        <v>1</v>
      </c>
      <c r="H1057" s="14">
        <v>15</v>
      </c>
      <c r="I1057" s="14" t="s">
        <v>57</v>
      </c>
      <c r="J1057" s="14">
        <v>1</v>
      </c>
      <c r="K1057" s="16" t="str">
        <f t="shared" si="33"/>
        <v>41</v>
      </c>
    </row>
    <row r="1058" spans="1:11">
      <c r="A1058" s="16" t="str">
        <f t="shared" si="32"/>
        <v>4116</v>
      </c>
      <c r="B1058" s="14" t="s">
        <v>100</v>
      </c>
      <c r="C1058" s="14" t="s">
        <v>2385</v>
      </c>
      <c r="D1058" s="14" t="s">
        <v>5579</v>
      </c>
      <c r="E1058" s="14" t="s">
        <v>2386</v>
      </c>
      <c r="F1058" s="14">
        <v>4</v>
      </c>
      <c r="G1058" s="14">
        <v>1</v>
      </c>
      <c r="H1058" s="14">
        <v>16</v>
      </c>
      <c r="I1058" s="14" t="s">
        <v>57</v>
      </c>
      <c r="J1058" s="14">
        <v>1</v>
      </c>
      <c r="K1058" s="16" t="str">
        <f t="shared" si="33"/>
        <v>41</v>
      </c>
    </row>
    <row r="1059" spans="1:11">
      <c r="A1059" s="16" t="str">
        <f t="shared" si="32"/>
        <v>4117</v>
      </c>
      <c r="B1059" s="14" t="s">
        <v>103</v>
      </c>
      <c r="C1059" s="14" t="s">
        <v>2387</v>
      </c>
      <c r="D1059" s="14" t="s">
        <v>5580</v>
      </c>
      <c r="E1059" s="14" t="s">
        <v>2388</v>
      </c>
      <c r="F1059" s="14">
        <v>4</v>
      </c>
      <c r="G1059" s="14">
        <v>1</v>
      </c>
      <c r="H1059" s="14">
        <v>17</v>
      </c>
      <c r="I1059" s="14" t="s">
        <v>57</v>
      </c>
      <c r="J1059" s="14">
        <v>1</v>
      </c>
      <c r="K1059" s="16" t="str">
        <f t="shared" si="33"/>
        <v>41</v>
      </c>
    </row>
    <row r="1060" spans="1:11">
      <c r="A1060" s="16" t="str">
        <f t="shared" si="32"/>
        <v>4118</v>
      </c>
      <c r="B1060" s="14" t="s">
        <v>106</v>
      </c>
      <c r="C1060" s="14" t="s">
        <v>2389</v>
      </c>
      <c r="D1060" s="14" t="s">
        <v>5581</v>
      </c>
      <c r="E1060" s="14" t="s">
        <v>2390</v>
      </c>
      <c r="F1060" s="14">
        <v>4</v>
      </c>
      <c r="G1060" s="14">
        <v>1</v>
      </c>
      <c r="H1060" s="14">
        <v>18</v>
      </c>
      <c r="I1060" s="14" t="s">
        <v>57</v>
      </c>
      <c r="J1060" s="14">
        <v>1</v>
      </c>
      <c r="K1060" s="16" t="str">
        <f t="shared" si="33"/>
        <v>41</v>
      </c>
    </row>
    <row r="1061" spans="1:11">
      <c r="A1061" s="16" t="str">
        <f t="shared" si="32"/>
        <v>4119</v>
      </c>
      <c r="B1061" s="14" t="s">
        <v>109</v>
      </c>
      <c r="C1061" s="14" t="s">
        <v>2391</v>
      </c>
      <c r="D1061" s="14" t="s">
        <v>5582</v>
      </c>
      <c r="E1061" s="14" t="s">
        <v>2392</v>
      </c>
      <c r="F1061" s="14">
        <v>4</v>
      </c>
      <c r="G1061" s="14">
        <v>1</v>
      </c>
      <c r="H1061" s="14">
        <v>19</v>
      </c>
      <c r="I1061" s="14" t="s">
        <v>57</v>
      </c>
      <c r="J1061" s="14">
        <v>1</v>
      </c>
      <c r="K1061" s="16" t="str">
        <f t="shared" si="33"/>
        <v>41</v>
      </c>
    </row>
    <row r="1062" spans="1:11">
      <c r="A1062" s="16" t="str">
        <f t="shared" si="32"/>
        <v>412</v>
      </c>
      <c r="B1062" s="14" t="s">
        <v>58</v>
      </c>
      <c r="C1062" s="14" t="s">
        <v>2357</v>
      </c>
      <c r="D1062" s="14" t="s">
        <v>5565</v>
      </c>
      <c r="E1062" s="14" t="s">
        <v>2358</v>
      </c>
      <c r="F1062" s="14">
        <v>4</v>
      </c>
      <c r="G1062" s="14">
        <v>1</v>
      </c>
      <c r="H1062" s="14">
        <v>2</v>
      </c>
      <c r="I1062" s="14" t="s">
        <v>57</v>
      </c>
      <c r="J1062" s="14">
        <v>1</v>
      </c>
      <c r="K1062" s="16" t="str">
        <f t="shared" si="33"/>
        <v>41</v>
      </c>
    </row>
    <row r="1063" spans="1:11">
      <c r="A1063" s="16" t="str">
        <f t="shared" si="32"/>
        <v>4120</v>
      </c>
      <c r="B1063" s="14" t="s">
        <v>112</v>
      </c>
      <c r="C1063" s="14" t="s">
        <v>2393</v>
      </c>
      <c r="D1063" s="14" t="s">
        <v>5583</v>
      </c>
      <c r="E1063" s="14" t="s">
        <v>2394</v>
      </c>
      <c r="F1063" s="14">
        <v>4</v>
      </c>
      <c r="G1063" s="14">
        <v>1</v>
      </c>
      <c r="H1063" s="14">
        <v>20</v>
      </c>
      <c r="I1063" s="14" t="s">
        <v>57</v>
      </c>
      <c r="J1063" s="14">
        <v>1</v>
      </c>
      <c r="K1063" s="16" t="str">
        <f t="shared" si="33"/>
        <v>41</v>
      </c>
    </row>
    <row r="1064" spans="1:11">
      <c r="A1064" s="16" t="str">
        <f t="shared" si="32"/>
        <v>4121</v>
      </c>
      <c r="B1064" s="14" t="s">
        <v>115</v>
      </c>
      <c r="C1064" s="14" t="s">
        <v>2395</v>
      </c>
      <c r="D1064" s="14" t="s">
        <v>5584</v>
      </c>
      <c r="E1064" s="14" t="s">
        <v>2396</v>
      </c>
      <c r="F1064" s="14">
        <v>4</v>
      </c>
      <c r="G1064" s="14">
        <v>1</v>
      </c>
      <c r="H1064" s="14">
        <v>21</v>
      </c>
      <c r="I1064" s="14" t="s">
        <v>57</v>
      </c>
      <c r="J1064" s="14">
        <v>1</v>
      </c>
      <c r="K1064" s="16" t="str">
        <f t="shared" si="33"/>
        <v>41</v>
      </c>
    </row>
    <row r="1065" spans="1:11">
      <c r="A1065" s="16" t="str">
        <f t="shared" si="32"/>
        <v>4122</v>
      </c>
      <c r="B1065" s="14" t="s">
        <v>118</v>
      </c>
      <c r="C1065" s="14" t="s">
        <v>2397</v>
      </c>
      <c r="D1065" s="14" t="s">
        <v>5585</v>
      </c>
      <c r="E1065" s="14" t="s">
        <v>2398</v>
      </c>
      <c r="F1065" s="14">
        <v>4</v>
      </c>
      <c r="G1065" s="14">
        <v>1</v>
      </c>
      <c r="H1065" s="14">
        <v>22</v>
      </c>
      <c r="I1065" s="14" t="s">
        <v>57</v>
      </c>
      <c r="J1065" s="14">
        <v>2</v>
      </c>
      <c r="K1065" s="16" t="str">
        <f t="shared" si="33"/>
        <v>41</v>
      </c>
    </row>
    <row r="1066" spans="1:11">
      <c r="A1066" s="16" t="str">
        <f t="shared" si="32"/>
        <v>4123</v>
      </c>
      <c r="B1066" s="14" t="s">
        <v>121</v>
      </c>
      <c r="C1066" s="14" t="s">
        <v>2399</v>
      </c>
      <c r="D1066" s="14" t="s">
        <v>5586</v>
      </c>
      <c r="E1066" s="14" t="s">
        <v>2400</v>
      </c>
      <c r="F1066" s="14">
        <v>4</v>
      </c>
      <c r="G1066" s="14">
        <v>1</v>
      </c>
      <c r="H1066" s="14">
        <v>23</v>
      </c>
      <c r="I1066" s="14" t="s">
        <v>57</v>
      </c>
      <c r="J1066" s="14">
        <v>2</v>
      </c>
      <c r="K1066" s="16" t="str">
        <f t="shared" si="33"/>
        <v>41</v>
      </c>
    </row>
    <row r="1067" spans="1:11">
      <c r="A1067" s="16" t="str">
        <f t="shared" si="32"/>
        <v>4124</v>
      </c>
      <c r="B1067" s="14" t="s">
        <v>124</v>
      </c>
      <c r="C1067" s="14" t="s">
        <v>2401</v>
      </c>
      <c r="D1067" s="14" t="s">
        <v>5587</v>
      </c>
      <c r="E1067" s="14" t="s">
        <v>2402</v>
      </c>
      <c r="F1067" s="14">
        <v>4</v>
      </c>
      <c r="G1067" s="14">
        <v>1</v>
      </c>
      <c r="H1067" s="14">
        <v>24</v>
      </c>
      <c r="I1067" s="14" t="s">
        <v>57</v>
      </c>
      <c r="J1067" s="14">
        <v>2</v>
      </c>
      <c r="K1067" s="16" t="str">
        <f t="shared" si="33"/>
        <v>41</v>
      </c>
    </row>
    <row r="1068" spans="1:11">
      <c r="A1068" s="16" t="str">
        <f t="shared" si="32"/>
        <v>4125</v>
      </c>
      <c r="B1068" s="14" t="s">
        <v>127</v>
      </c>
      <c r="C1068" s="14" t="s">
        <v>2403</v>
      </c>
      <c r="D1068" s="14" t="s">
        <v>5588</v>
      </c>
      <c r="E1068" s="14" t="s">
        <v>2404</v>
      </c>
      <c r="F1068" s="14">
        <v>4</v>
      </c>
      <c r="G1068" s="14">
        <v>1</v>
      </c>
      <c r="H1068" s="14">
        <v>25</v>
      </c>
      <c r="I1068" s="14" t="s">
        <v>57</v>
      </c>
      <c r="J1068" s="14">
        <v>2</v>
      </c>
      <c r="K1068" s="16" t="str">
        <f t="shared" si="33"/>
        <v>41</v>
      </c>
    </row>
    <row r="1069" spans="1:11">
      <c r="A1069" s="16" t="str">
        <f t="shared" si="32"/>
        <v>4126</v>
      </c>
      <c r="B1069" s="14" t="s">
        <v>130</v>
      </c>
      <c r="C1069" s="14" t="s">
        <v>2405</v>
      </c>
      <c r="D1069" s="14" t="s">
        <v>5589</v>
      </c>
      <c r="E1069" s="14" t="s">
        <v>2406</v>
      </c>
      <c r="F1069" s="14">
        <v>4</v>
      </c>
      <c r="G1069" s="14">
        <v>1</v>
      </c>
      <c r="H1069" s="14">
        <v>26</v>
      </c>
      <c r="I1069" s="14" t="s">
        <v>57</v>
      </c>
      <c r="J1069" s="14">
        <v>2</v>
      </c>
      <c r="K1069" s="16" t="str">
        <f t="shared" si="33"/>
        <v>41</v>
      </c>
    </row>
    <row r="1070" spans="1:11">
      <c r="A1070" s="16" t="str">
        <f t="shared" si="32"/>
        <v>4127</v>
      </c>
      <c r="B1070" s="14" t="s">
        <v>133</v>
      </c>
      <c r="C1070" s="14" t="s">
        <v>2407</v>
      </c>
      <c r="D1070" s="14" t="s">
        <v>5590</v>
      </c>
      <c r="E1070" s="14" t="s">
        <v>2408</v>
      </c>
      <c r="F1070" s="14">
        <v>4</v>
      </c>
      <c r="G1070" s="14">
        <v>1</v>
      </c>
      <c r="H1070" s="14">
        <v>27</v>
      </c>
      <c r="I1070" s="14" t="s">
        <v>57</v>
      </c>
      <c r="J1070" s="14">
        <v>2</v>
      </c>
      <c r="K1070" s="16" t="str">
        <f t="shared" si="33"/>
        <v>41</v>
      </c>
    </row>
    <row r="1071" spans="1:11">
      <c r="A1071" s="16" t="str">
        <f t="shared" si="32"/>
        <v>4128</v>
      </c>
      <c r="B1071" s="14" t="s">
        <v>136</v>
      </c>
      <c r="C1071" s="14" t="s">
        <v>2409</v>
      </c>
      <c r="D1071" s="14" t="s">
        <v>5591</v>
      </c>
      <c r="E1071" s="14" t="s">
        <v>2410</v>
      </c>
      <c r="F1071" s="14">
        <v>4</v>
      </c>
      <c r="G1071" s="14">
        <v>1</v>
      </c>
      <c r="H1071" s="14">
        <v>28</v>
      </c>
      <c r="I1071" s="14" t="s">
        <v>57</v>
      </c>
      <c r="J1071" s="14">
        <v>2</v>
      </c>
      <c r="K1071" s="16" t="str">
        <f t="shared" si="33"/>
        <v>41</v>
      </c>
    </row>
    <row r="1072" spans="1:11">
      <c r="A1072" s="16" t="str">
        <f t="shared" si="32"/>
        <v>4129</v>
      </c>
      <c r="B1072" s="14" t="s">
        <v>138</v>
      </c>
      <c r="C1072" s="14" t="s">
        <v>2411</v>
      </c>
      <c r="D1072" s="14" t="s">
        <v>5592</v>
      </c>
      <c r="E1072" s="14" t="s">
        <v>2412</v>
      </c>
      <c r="F1072" s="14">
        <v>4</v>
      </c>
      <c r="G1072" s="14">
        <v>1</v>
      </c>
      <c r="H1072" s="14">
        <v>29</v>
      </c>
      <c r="I1072" s="14" t="s">
        <v>57</v>
      </c>
      <c r="J1072" s="14">
        <v>2</v>
      </c>
      <c r="K1072" s="16" t="str">
        <f t="shared" si="33"/>
        <v>41</v>
      </c>
    </row>
    <row r="1073" spans="1:11">
      <c r="A1073" s="16" t="str">
        <f t="shared" si="32"/>
        <v>413</v>
      </c>
      <c r="B1073" s="14" t="s">
        <v>61</v>
      </c>
      <c r="C1073" s="14" t="s">
        <v>2359</v>
      </c>
      <c r="D1073" s="14" t="s">
        <v>5566</v>
      </c>
      <c r="E1073" s="14" t="s">
        <v>2360</v>
      </c>
      <c r="F1073" s="14">
        <v>4</v>
      </c>
      <c r="G1073" s="14">
        <v>1</v>
      </c>
      <c r="H1073" s="14">
        <v>3</v>
      </c>
      <c r="I1073" s="14" t="s">
        <v>57</v>
      </c>
      <c r="J1073" s="14">
        <v>1</v>
      </c>
      <c r="K1073" s="16" t="str">
        <f t="shared" si="33"/>
        <v>41</v>
      </c>
    </row>
    <row r="1074" spans="1:11">
      <c r="A1074" s="16" t="str">
        <f t="shared" si="32"/>
        <v>4130</v>
      </c>
      <c r="B1074" s="14" t="s">
        <v>141</v>
      </c>
      <c r="C1074" s="14" t="s">
        <v>2413</v>
      </c>
      <c r="D1074" s="14" t="s">
        <v>5593</v>
      </c>
      <c r="E1074" s="14" t="s">
        <v>2414</v>
      </c>
      <c r="F1074" s="14">
        <v>4</v>
      </c>
      <c r="G1074" s="14">
        <v>1</v>
      </c>
      <c r="H1074" s="14">
        <v>30</v>
      </c>
      <c r="I1074" s="14" t="s">
        <v>57</v>
      </c>
      <c r="J1074" s="14">
        <v>2</v>
      </c>
      <c r="K1074" s="16" t="str">
        <f t="shared" si="33"/>
        <v>41</v>
      </c>
    </row>
    <row r="1075" spans="1:11">
      <c r="A1075" s="16" t="str">
        <f t="shared" si="32"/>
        <v>4131</v>
      </c>
      <c r="B1075" s="14" t="s">
        <v>144</v>
      </c>
      <c r="C1075" s="14" t="s">
        <v>2415</v>
      </c>
      <c r="D1075" s="14" t="s">
        <v>5594</v>
      </c>
      <c r="E1075" s="14" t="s">
        <v>2416</v>
      </c>
      <c r="F1075" s="14">
        <v>4</v>
      </c>
      <c r="G1075" s="14">
        <v>1</v>
      </c>
      <c r="H1075" s="14">
        <v>31</v>
      </c>
      <c r="I1075" s="14" t="s">
        <v>57</v>
      </c>
      <c r="J1075" s="14">
        <v>2</v>
      </c>
      <c r="K1075" s="16" t="str">
        <f t="shared" si="33"/>
        <v>41</v>
      </c>
    </row>
    <row r="1076" spans="1:11">
      <c r="A1076" s="16" t="str">
        <f t="shared" si="32"/>
        <v>4132</v>
      </c>
      <c r="B1076" s="14" t="s">
        <v>147</v>
      </c>
      <c r="C1076" s="14" t="s">
        <v>2417</v>
      </c>
      <c r="D1076" s="14" t="s">
        <v>5595</v>
      </c>
      <c r="E1076" s="14" t="s">
        <v>2418</v>
      </c>
      <c r="F1076" s="14">
        <v>4</v>
      </c>
      <c r="G1076" s="14">
        <v>1</v>
      </c>
      <c r="H1076" s="14">
        <v>32</v>
      </c>
      <c r="I1076" s="14" t="s">
        <v>57</v>
      </c>
      <c r="J1076" s="14">
        <v>2</v>
      </c>
      <c r="K1076" s="16" t="str">
        <f t="shared" si="33"/>
        <v>41</v>
      </c>
    </row>
    <row r="1077" spans="1:11">
      <c r="A1077" s="16" t="str">
        <f t="shared" si="32"/>
        <v>4133</v>
      </c>
      <c r="B1077" s="14" t="s">
        <v>150</v>
      </c>
      <c r="C1077" s="14" t="s">
        <v>2419</v>
      </c>
      <c r="D1077" s="14" t="s">
        <v>5596</v>
      </c>
      <c r="E1077" s="14" t="s">
        <v>2420</v>
      </c>
      <c r="F1077" s="14">
        <v>4</v>
      </c>
      <c r="G1077" s="14">
        <v>1</v>
      </c>
      <c r="H1077" s="14">
        <v>33</v>
      </c>
      <c r="I1077" s="14" t="s">
        <v>57</v>
      </c>
      <c r="J1077" s="14">
        <v>2</v>
      </c>
      <c r="K1077" s="16" t="str">
        <f t="shared" si="33"/>
        <v>41</v>
      </c>
    </row>
    <row r="1078" spans="1:11">
      <c r="A1078" s="16" t="str">
        <f t="shared" si="32"/>
        <v>4134</v>
      </c>
      <c r="B1078" s="14" t="s">
        <v>153</v>
      </c>
      <c r="C1078" s="14" t="s">
        <v>2421</v>
      </c>
      <c r="D1078" s="14" t="s">
        <v>5597</v>
      </c>
      <c r="E1078" s="14" t="s">
        <v>2422</v>
      </c>
      <c r="F1078" s="14">
        <v>4</v>
      </c>
      <c r="G1078" s="14">
        <v>1</v>
      </c>
      <c r="H1078" s="14">
        <v>34</v>
      </c>
      <c r="I1078" s="14" t="s">
        <v>57</v>
      </c>
      <c r="J1078" s="14">
        <v>2</v>
      </c>
      <c r="K1078" s="16" t="str">
        <f t="shared" si="33"/>
        <v>41</v>
      </c>
    </row>
    <row r="1079" spans="1:11">
      <c r="A1079" s="16" t="str">
        <f t="shared" si="32"/>
        <v>4135</v>
      </c>
      <c r="B1079" s="14" t="s">
        <v>156</v>
      </c>
      <c r="C1079" s="14" t="s">
        <v>2423</v>
      </c>
      <c r="D1079" s="14" t="s">
        <v>5598</v>
      </c>
      <c r="E1079" s="14" t="s">
        <v>2424</v>
      </c>
      <c r="F1079" s="14">
        <v>4</v>
      </c>
      <c r="G1079" s="14">
        <v>1</v>
      </c>
      <c r="H1079" s="14">
        <v>35</v>
      </c>
      <c r="I1079" s="14" t="s">
        <v>57</v>
      </c>
      <c r="J1079" s="14">
        <v>2</v>
      </c>
      <c r="K1079" s="16" t="str">
        <f t="shared" si="33"/>
        <v>41</v>
      </c>
    </row>
    <row r="1080" spans="1:11">
      <c r="A1080" s="16" t="str">
        <f t="shared" si="32"/>
        <v>4136</v>
      </c>
      <c r="B1080" s="14" t="s">
        <v>159</v>
      </c>
      <c r="C1080" s="14" t="s">
        <v>2425</v>
      </c>
      <c r="D1080" s="14" t="s">
        <v>5599</v>
      </c>
      <c r="E1080" s="14" t="s">
        <v>2426</v>
      </c>
      <c r="F1080" s="14">
        <v>4</v>
      </c>
      <c r="G1080" s="14">
        <v>1</v>
      </c>
      <c r="H1080" s="14">
        <v>36</v>
      </c>
      <c r="I1080" s="14" t="s">
        <v>57</v>
      </c>
      <c r="J1080" s="14">
        <v>2</v>
      </c>
      <c r="K1080" s="16" t="str">
        <f t="shared" si="33"/>
        <v>41</v>
      </c>
    </row>
    <row r="1081" spans="1:11">
      <c r="A1081" s="16" t="str">
        <f t="shared" si="32"/>
        <v>4137</v>
      </c>
      <c r="B1081" s="14" t="s">
        <v>162</v>
      </c>
      <c r="C1081" s="14" t="s">
        <v>2427</v>
      </c>
      <c r="D1081" s="14" t="s">
        <v>5600</v>
      </c>
      <c r="E1081" s="14" t="s">
        <v>2428</v>
      </c>
      <c r="F1081" s="14">
        <v>4</v>
      </c>
      <c r="G1081" s="14">
        <v>1</v>
      </c>
      <c r="H1081" s="14">
        <v>37</v>
      </c>
      <c r="I1081" s="14" t="s">
        <v>57</v>
      </c>
      <c r="J1081" s="14">
        <v>2</v>
      </c>
      <c r="K1081" s="16" t="str">
        <f t="shared" si="33"/>
        <v>41</v>
      </c>
    </row>
    <row r="1082" spans="1:11">
      <c r="A1082" s="16" t="str">
        <f t="shared" si="32"/>
        <v>4138</v>
      </c>
      <c r="B1082" s="14" t="s">
        <v>165</v>
      </c>
      <c r="C1082" s="14" t="s">
        <v>2429</v>
      </c>
      <c r="D1082" s="14" t="s">
        <v>5601</v>
      </c>
      <c r="E1082" s="14" t="s">
        <v>2430</v>
      </c>
      <c r="F1082" s="14">
        <v>4</v>
      </c>
      <c r="G1082" s="14">
        <v>1</v>
      </c>
      <c r="H1082" s="14">
        <v>38</v>
      </c>
      <c r="I1082" s="14" t="s">
        <v>57</v>
      </c>
      <c r="J1082" s="14">
        <v>2</v>
      </c>
      <c r="K1082" s="16" t="str">
        <f t="shared" si="33"/>
        <v>41</v>
      </c>
    </row>
    <row r="1083" spans="1:11">
      <c r="A1083" s="16" t="str">
        <f t="shared" si="32"/>
        <v>4139</v>
      </c>
      <c r="B1083" s="14" t="s">
        <v>168</v>
      </c>
      <c r="C1083" s="14" t="s">
        <v>2431</v>
      </c>
      <c r="D1083" s="14" t="s">
        <v>5602</v>
      </c>
      <c r="E1083" s="14" t="s">
        <v>2432</v>
      </c>
      <c r="F1083" s="14">
        <v>4</v>
      </c>
      <c r="G1083" s="14">
        <v>1</v>
      </c>
      <c r="H1083" s="14">
        <v>39</v>
      </c>
      <c r="I1083" s="14" t="s">
        <v>57</v>
      </c>
      <c r="J1083" s="14">
        <v>2</v>
      </c>
      <c r="K1083" s="16" t="str">
        <f t="shared" si="33"/>
        <v>41</v>
      </c>
    </row>
    <row r="1084" spans="1:11">
      <c r="A1084" s="16" t="str">
        <f t="shared" si="32"/>
        <v>414</v>
      </c>
      <c r="B1084" s="14" t="s">
        <v>64</v>
      </c>
      <c r="C1084" s="14" t="s">
        <v>2361</v>
      </c>
      <c r="D1084" s="14" t="s">
        <v>5567</v>
      </c>
      <c r="E1084" s="14" t="s">
        <v>2362</v>
      </c>
      <c r="F1084" s="14">
        <v>4</v>
      </c>
      <c r="G1084" s="14">
        <v>1</v>
      </c>
      <c r="H1084" s="14">
        <v>4</v>
      </c>
      <c r="I1084" s="14" t="s">
        <v>57</v>
      </c>
      <c r="J1084" s="14">
        <v>1</v>
      </c>
      <c r="K1084" s="16" t="str">
        <f t="shared" si="33"/>
        <v>41</v>
      </c>
    </row>
    <row r="1085" spans="1:11">
      <c r="A1085" s="16" t="str">
        <f t="shared" si="32"/>
        <v>4140</v>
      </c>
      <c r="B1085" s="14" t="s">
        <v>171</v>
      </c>
      <c r="C1085" s="14" t="s">
        <v>2433</v>
      </c>
      <c r="D1085" s="14" t="s">
        <v>5603</v>
      </c>
      <c r="E1085" s="14" t="s">
        <v>2434</v>
      </c>
      <c r="F1085" s="14">
        <v>4</v>
      </c>
      <c r="G1085" s="14">
        <v>1</v>
      </c>
      <c r="H1085" s="14">
        <v>40</v>
      </c>
      <c r="I1085" s="14" t="s">
        <v>57</v>
      </c>
      <c r="J1085" s="14">
        <v>2</v>
      </c>
      <c r="K1085" s="16" t="str">
        <f t="shared" si="33"/>
        <v>41</v>
      </c>
    </row>
    <row r="1086" spans="1:11">
      <c r="A1086" s="16" t="str">
        <f t="shared" si="32"/>
        <v>4141</v>
      </c>
      <c r="B1086" s="14" t="s">
        <v>174</v>
      </c>
      <c r="C1086" s="14" t="s">
        <v>2435</v>
      </c>
      <c r="D1086" s="14" t="s">
        <v>5604</v>
      </c>
      <c r="E1086" s="14" t="s">
        <v>2436</v>
      </c>
      <c r="F1086" s="14">
        <v>4</v>
      </c>
      <c r="G1086" s="14">
        <v>1</v>
      </c>
      <c r="H1086" s="14">
        <v>41</v>
      </c>
      <c r="I1086" s="14" t="s">
        <v>57</v>
      </c>
      <c r="J1086" s="14">
        <v>2</v>
      </c>
      <c r="K1086" s="16" t="str">
        <f t="shared" si="33"/>
        <v>41</v>
      </c>
    </row>
    <row r="1087" spans="1:11">
      <c r="A1087" s="16" t="str">
        <f t="shared" si="32"/>
        <v>4142</v>
      </c>
      <c r="B1087" s="14" t="s">
        <v>177</v>
      </c>
      <c r="C1087" s="14" t="s">
        <v>2437</v>
      </c>
      <c r="D1087" s="14" t="s">
        <v>5605</v>
      </c>
      <c r="E1087" s="14" t="s">
        <v>2438</v>
      </c>
      <c r="F1087" s="14">
        <v>4</v>
      </c>
      <c r="G1087" s="14">
        <v>1</v>
      </c>
      <c r="H1087" s="14">
        <v>42</v>
      </c>
      <c r="I1087" s="14" t="s">
        <v>57</v>
      </c>
      <c r="J1087" s="14">
        <v>2</v>
      </c>
      <c r="K1087" s="16" t="str">
        <f t="shared" si="33"/>
        <v>41</v>
      </c>
    </row>
    <row r="1088" spans="1:11">
      <c r="A1088" s="16" t="str">
        <f t="shared" si="32"/>
        <v>4143</v>
      </c>
      <c r="B1088" s="14" t="s">
        <v>180</v>
      </c>
      <c r="C1088" s="14" t="s">
        <v>2439</v>
      </c>
      <c r="D1088" s="14" t="s">
        <v>5606</v>
      </c>
      <c r="E1088" s="14" t="s">
        <v>2440</v>
      </c>
      <c r="F1088" s="14">
        <v>4</v>
      </c>
      <c r="G1088" s="14">
        <v>1</v>
      </c>
      <c r="H1088" s="14">
        <v>43</v>
      </c>
      <c r="I1088" s="14" t="s">
        <v>57</v>
      </c>
      <c r="J1088" s="14">
        <v>2</v>
      </c>
      <c r="K1088" s="16" t="str">
        <f t="shared" si="33"/>
        <v>41</v>
      </c>
    </row>
    <row r="1089" spans="1:11">
      <c r="A1089" s="16" t="str">
        <f t="shared" si="32"/>
        <v>4144</v>
      </c>
      <c r="B1089" s="14" t="s">
        <v>183</v>
      </c>
      <c r="C1089" s="14" t="s">
        <v>2441</v>
      </c>
      <c r="D1089" s="14" t="s">
        <v>5607</v>
      </c>
      <c r="E1089" s="14" t="s">
        <v>2442</v>
      </c>
      <c r="F1089" s="14">
        <v>4</v>
      </c>
      <c r="G1089" s="14">
        <v>1</v>
      </c>
      <c r="H1089" s="14">
        <v>44</v>
      </c>
      <c r="I1089" s="14" t="s">
        <v>57</v>
      </c>
      <c r="J1089" s="14">
        <v>2</v>
      </c>
      <c r="K1089" s="16" t="str">
        <f t="shared" si="33"/>
        <v>41</v>
      </c>
    </row>
    <row r="1090" spans="1:11">
      <c r="A1090" s="16" t="str">
        <f t="shared" si="32"/>
        <v>415</v>
      </c>
      <c r="B1090" s="14" t="s">
        <v>67</v>
      </c>
      <c r="C1090" s="14" t="s">
        <v>2363</v>
      </c>
      <c r="D1090" s="14" t="s">
        <v>5568</v>
      </c>
      <c r="E1090" s="14" t="s">
        <v>2364</v>
      </c>
      <c r="F1090" s="14">
        <v>4</v>
      </c>
      <c r="G1090" s="14">
        <v>1</v>
      </c>
      <c r="H1090" s="14">
        <v>5</v>
      </c>
      <c r="I1090" s="14" t="s">
        <v>57</v>
      </c>
      <c r="J1090" s="14">
        <v>1</v>
      </c>
      <c r="K1090" s="16" t="str">
        <f t="shared" si="33"/>
        <v>41</v>
      </c>
    </row>
    <row r="1091" spans="1:11">
      <c r="A1091" s="16" t="str">
        <f t="shared" ref="A1091:A1154" si="34">CONCATENATE(F1091,G1091,H1091)</f>
        <v>416</v>
      </c>
      <c r="B1091" s="14" t="s">
        <v>70</v>
      </c>
      <c r="C1091" s="14" t="s">
        <v>2365</v>
      </c>
      <c r="D1091" s="14" t="s">
        <v>5569</v>
      </c>
      <c r="E1091" s="14" t="s">
        <v>2366</v>
      </c>
      <c r="F1091" s="14">
        <v>4</v>
      </c>
      <c r="G1091" s="14">
        <v>1</v>
      </c>
      <c r="H1091" s="14">
        <v>6</v>
      </c>
      <c r="I1091" s="14" t="s">
        <v>57</v>
      </c>
      <c r="J1091" s="14">
        <v>1</v>
      </c>
      <c r="K1091" s="16" t="str">
        <f t="shared" ref="K1091:K1154" si="35">CONCATENATE(F1091,G1091)</f>
        <v>41</v>
      </c>
    </row>
    <row r="1092" spans="1:11">
      <c r="A1092" s="16" t="str">
        <f t="shared" si="34"/>
        <v>417</v>
      </c>
      <c r="B1092" s="14" t="s">
        <v>73</v>
      </c>
      <c r="C1092" s="14" t="s">
        <v>2367</v>
      </c>
      <c r="D1092" s="14" t="s">
        <v>5570</v>
      </c>
      <c r="E1092" s="14" t="s">
        <v>2368</v>
      </c>
      <c r="F1092" s="14">
        <v>4</v>
      </c>
      <c r="G1092" s="14">
        <v>1</v>
      </c>
      <c r="H1092" s="14">
        <v>7</v>
      </c>
      <c r="I1092" s="14" t="s">
        <v>57</v>
      </c>
      <c r="J1092" s="14">
        <v>1</v>
      </c>
      <c r="K1092" s="16" t="str">
        <f t="shared" si="35"/>
        <v>41</v>
      </c>
    </row>
    <row r="1093" spans="1:11">
      <c r="A1093" s="16" t="str">
        <f t="shared" si="34"/>
        <v>418</v>
      </c>
      <c r="B1093" s="14" t="s">
        <v>76</v>
      </c>
      <c r="C1093" s="14" t="s">
        <v>2369</v>
      </c>
      <c r="D1093" s="14" t="s">
        <v>5571</v>
      </c>
      <c r="E1093" s="14" t="s">
        <v>2370</v>
      </c>
      <c r="F1093" s="14">
        <v>4</v>
      </c>
      <c r="G1093" s="14">
        <v>1</v>
      </c>
      <c r="H1093" s="14">
        <v>8</v>
      </c>
      <c r="I1093" s="14" t="s">
        <v>57</v>
      </c>
      <c r="J1093" s="14">
        <v>1</v>
      </c>
      <c r="K1093" s="16" t="str">
        <f t="shared" si="35"/>
        <v>41</v>
      </c>
    </row>
    <row r="1094" spans="1:11">
      <c r="A1094" s="16" t="str">
        <f t="shared" si="34"/>
        <v>419</v>
      </c>
      <c r="B1094" s="14" t="s">
        <v>79</v>
      </c>
      <c r="C1094" s="14" t="s">
        <v>2371</v>
      </c>
      <c r="D1094" s="14" t="s">
        <v>5572</v>
      </c>
      <c r="E1094" s="14" t="s">
        <v>2372</v>
      </c>
      <c r="F1094" s="14">
        <v>4</v>
      </c>
      <c r="G1094" s="14">
        <v>1</v>
      </c>
      <c r="H1094" s="14">
        <v>9</v>
      </c>
      <c r="I1094" s="14" t="s">
        <v>57</v>
      </c>
      <c r="J1094" s="14">
        <v>1</v>
      </c>
      <c r="K1094" s="16" t="str">
        <f t="shared" si="35"/>
        <v>41</v>
      </c>
    </row>
    <row r="1095" spans="1:11">
      <c r="A1095" s="16" t="str">
        <f t="shared" si="34"/>
        <v>421</v>
      </c>
      <c r="B1095" s="14" t="s">
        <v>186</v>
      </c>
      <c r="C1095" s="14" t="s">
        <v>2443</v>
      </c>
      <c r="D1095" s="14" t="s">
        <v>5608</v>
      </c>
      <c r="E1095" s="14" t="s">
        <v>2444</v>
      </c>
      <c r="F1095" s="14">
        <v>4</v>
      </c>
      <c r="G1095" s="14">
        <v>2</v>
      </c>
      <c r="H1095" s="14">
        <v>1</v>
      </c>
      <c r="I1095" s="14" t="s">
        <v>57</v>
      </c>
      <c r="J1095" s="14">
        <v>1</v>
      </c>
      <c r="K1095" s="16" t="str">
        <f t="shared" si="35"/>
        <v>42</v>
      </c>
    </row>
    <row r="1096" spans="1:11">
      <c r="A1096" s="16" t="str">
        <f t="shared" si="34"/>
        <v>4210</v>
      </c>
      <c r="B1096" s="14" t="s">
        <v>212</v>
      </c>
      <c r="C1096" s="14" t="s">
        <v>2461</v>
      </c>
      <c r="D1096" s="14" t="s">
        <v>5617</v>
      </c>
      <c r="E1096" s="14" t="s">
        <v>2462</v>
      </c>
      <c r="F1096" s="14">
        <v>4</v>
      </c>
      <c r="G1096" s="14">
        <v>2</v>
      </c>
      <c r="H1096" s="14">
        <v>10</v>
      </c>
      <c r="I1096" s="14" t="s">
        <v>57</v>
      </c>
      <c r="J1096" s="14">
        <v>1</v>
      </c>
      <c r="K1096" s="16" t="str">
        <f t="shared" si="35"/>
        <v>42</v>
      </c>
    </row>
    <row r="1097" spans="1:11">
      <c r="A1097" s="16" t="str">
        <f t="shared" si="34"/>
        <v>4211</v>
      </c>
      <c r="B1097" s="14" t="s">
        <v>215</v>
      </c>
      <c r="C1097" s="14" t="s">
        <v>2463</v>
      </c>
      <c r="D1097" s="14" t="s">
        <v>5618</v>
      </c>
      <c r="E1097" s="14" t="s">
        <v>2464</v>
      </c>
      <c r="F1097" s="14">
        <v>4</v>
      </c>
      <c r="G1097" s="14">
        <v>2</v>
      </c>
      <c r="H1097" s="14">
        <v>11</v>
      </c>
      <c r="I1097" s="14" t="s">
        <v>57</v>
      </c>
      <c r="J1097" s="14">
        <v>1</v>
      </c>
      <c r="K1097" s="16" t="str">
        <f t="shared" si="35"/>
        <v>42</v>
      </c>
    </row>
    <row r="1098" spans="1:11">
      <c r="A1098" s="16" t="str">
        <f t="shared" si="34"/>
        <v>4212</v>
      </c>
      <c r="B1098" s="14" t="s">
        <v>218</v>
      </c>
      <c r="C1098" s="14" t="s">
        <v>2465</v>
      </c>
      <c r="D1098" s="14" t="s">
        <v>5619</v>
      </c>
      <c r="E1098" s="14" t="s">
        <v>2466</v>
      </c>
      <c r="F1098" s="14">
        <v>4</v>
      </c>
      <c r="G1098" s="14">
        <v>2</v>
      </c>
      <c r="H1098" s="14">
        <v>12</v>
      </c>
      <c r="I1098" s="14" t="s">
        <v>57</v>
      </c>
      <c r="J1098" s="14">
        <v>1</v>
      </c>
      <c r="K1098" s="16" t="str">
        <f t="shared" si="35"/>
        <v>42</v>
      </c>
    </row>
    <row r="1099" spans="1:11">
      <c r="A1099" s="16" t="str">
        <f t="shared" si="34"/>
        <v>4213</v>
      </c>
      <c r="B1099" s="14" t="s">
        <v>221</v>
      </c>
      <c r="C1099" s="14" t="s">
        <v>2467</v>
      </c>
      <c r="D1099" s="14" t="s">
        <v>5620</v>
      </c>
      <c r="E1099" s="14" t="s">
        <v>2468</v>
      </c>
      <c r="F1099" s="14">
        <v>4</v>
      </c>
      <c r="G1099" s="14">
        <v>2</v>
      </c>
      <c r="H1099" s="14">
        <v>13</v>
      </c>
      <c r="I1099" s="14" t="s">
        <v>57</v>
      </c>
      <c r="J1099" s="14">
        <v>1</v>
      </c>
      <c r="K1099" s="16" t="str">
        <f t="shared" si="35"/>
        <v>42</v>
      </c>
    </row>
    <row r="1100" spans="1:11">
      <c r="A1100" s="16" t="str">
        <f t="shared" si="34"/>
        <v>4214</v>
      </c>
      <c r="B1100" s="14" t="s">
        <v>224</v>
      </c>
      <c r="C1100" s="14" t="s">
        <v>2469</v>
      </c>
      <c r="D1100" s="14" t="s">
        <v>5621</v>
      </c>
      <c r="E1100" s="14" t="s">
        <v>2470</v>
      </c>
      <c r="F1100" s="14">
        <v>4</v>
      </c>
      <c r="G1100" s="14">
        <v>2</v>
      </c>
      <c r="H1100" s="14">
        <v>14</v>
      </c>
      <c r="I1100" s="14" t="s">
        <v>57</v>
      </c>
      <c r="J1100" s="14">
        <v>2</v>
      </c>
      <c r="K1100" s="16" t="str">
        <f t="shared" si="35"/>
        <v>42</v>
      </c>
    </row>
    <row r="1101" spans="1:11">
      <c r="A1101" s="16" t="str">
        <f t="shared" si="34"/>
        <v>4215</v>
      </c>
      <c r="B1101" s="14" t="s">
        <v>227</v>
      </c>
      <c r="C1101" s="14" t="s">
        <v>2471</v>
      </c>
      <c r="D1101" s="14" t="s">
        <v>5622</v>
      </c>
      <c r="E1101" s="14" t="s">
        <v>2472</v>
      </c>
      <c r="F1101" s="14">
        <v>4</v>
      </c>
      <c r="G1101" s="14">
        <v>2</v>
      </c>
      <c r="H1101" s="14">
        <v>15</v>
      </c>
      <c r="I1101" s="14" t="s">
        <v>57</v>
      </c>
      <c r="J1101" s="14">
        <v>2</v>
      </c>
      <c r="K1101" s="16" t="str">
        <f t="shared" si="35"/>
        <v>42</v>
      </c>
    </row>
    <row r="1102" spans="1:11">
      <c r="A1102" s="16" t="str">
        <f t="shared" si="34"/>
        <v>4216</v>
      </c>
      <c r="B1102" s="14" t="s">
        <v>229</v>
      </c>
      <c r="C1102" s="14" t="s">
        <v>2473</v>
      </c>
      <c r="D1102" s="14" t="s">
        <v>5623</v>
      </c>
      <c r="E1102" s="14" t="s">
        <v>2474</v>
      </c>
      <c r="F1102" s="14">
        <v>4</v>
      </c>
      <c r="G1102" s="14">
        <v>2</v>
      </c>
      <c r="H1102" s="14">
        <v>16</v>
      </c>
      <c r="I1102" s="14" t="s">
        <v>57</v>
      </c>
      <c r="J1102" s="14">
        <v>2</v>
      </c>
      <c r="K1102" s="16" t="str">
        <f t="shared" si="35"/>
        <v>42</v>
      </c>
    </row>
    <row r="1103" spans="1:11">
      <c r="A1103" s="16" t="str">
        <f t="shared" si="34"/>
        <v>4217</v>
      </c>
      <c r="B1103" s="14" t="s">
        <v>232</v>
      </c>
      <c r="C1103" s="14" t="s">
        <v>2475</v>
      </c>
      <c r="D1103" s="14" t="s">
        <v>5624</v>
      </c>
      <c r="E1103" s="14" t="s">
        <v>2476</v>
      </c>
      <c r="F1103" s="14">
        <v>4</v>
      </c>
      <c r="G1103" s="14">
        <v>2</v>
      </c>
      <c r="H1103" s="14">
        <v>17</v>
      </c>
      <c r="I1103" s="14" t="s">
        <v>57</v>
      </c>
      <c r="J1103" s="14">
        <v>2</v>
      </c>
      <c r="K1103" s="16" t="str">
        <f t="shared" si="35"/>
        <v>42</v>
      </c>
    </row>
    <row r="1104" spans="1:11">
      <c r="A1104" s="16" t="str">
        <f t="shared" si="34"/>
        <v>4218</v>
      </c>
      <c r="B1104" s="14" t="s">
        <v>234</v>
      </c>
      <c r="C1104" s="14" t="s">
        <v>2477</v>
      </c>
      <c r="D1104" s="14" t="s">
        <v>5625</v>
      </c>
      <c r="E1104" s="14" t="s">
        <v>2478</v>
      </c>
      <c r="F1104" s="14">
        <v>4</v>
      </c>
      <c r="G1104" s="14">
        <v>2</v>
      </c>
      <c r="H1104" s="14">
        <v>18</v>
      </c>
      <c r="I1104" s="14" t="s">
        <v>57</v>
      </c>
      <c r="J1104" s="14">
        <v>2</v>
      </c>
      <c r="K1104" s="16" t="str">
        <f t="shared" si="35"/>
        <v>42</v>
      </c>
    </row>
    <row r="1105" spans="1:11">
      <c r="A1105" s="16" t="str">
        <f t="shared" si="34"/>
        <v>4219</v>
      </c>
      <c r="B1105" s="14" t="s">
        <v>237</v>
      </c>
      <c r="C1105" s="14" t="s">
        <v>2479</v>
      </c>
      <c r="D1105" s="14" t="s">
        <v>5626</v>
      </c>
      <c r="E1105" s="14" t="s">
        <v>2480</v>
      </c>
      <c r="F1105" s="14">
        <v>4</v>
      </c>
      <c r="G1105" s="14">
        <v>2</v>
      </c>
      <c r="H1105" s="14">
        <v>19</v>
      </c>
      <c r="I1105" s="14" t="s">
        <v>57</v>
      </c>
      <c r="J1105" s="14">
        <v>2</v>
      </c>
      <c r="K1105" s="16" t="str">
        <f t="shared" si="35"/>
        <v>42</v>
      </c>
    </row>
    <row r="1106" spans="1:11">
      <c r="A1106" s="16" t="str">
        <f t="shared" si="34"/>
        <v>422</v>
      </c>
      <c r="B1106" s="14" t="s">
        <v>189</v>
      </c>
      <c r="C1106" s="14" t="s">
        <v>2445</v>
      </c>
      <c r="D1106" s="14" t="s">
        <v>5609</v>
      </c>
      <c r="E1106" s="14" t="s">
        <v>2446</v>
      </c>
      <c r="F1106" s="14">
        <v>4</v>
      </c>
      <c r="G1106" s="14">
        <v>2</v>
      </c>
      <c r="H1106" s="14">
        <v>2</v>
      </c>
      <c r="I1106" s="14" t="s">
        <v>57</v>
      </c>
      <c r="J1106" s="14">
        <v>1</v>
      </c>
      <c r="K1106" s="16" t="str">
        <f t="shared" si="35"/>
        <v>42</v>
      </c>
    </row>
    <row r="1107" spans="1:11">
      <c r="A1107" s="16" t="str">
        <f t="shared" si="34"/>
        <v>4220</v>
      </c>
      <c r="B1107" s="14" t="s">
        <v>240</v>
      </c>
      <c r="C1107" s="14" t="s">
        <v>2481</v>
      </c>
      <c r="D1107" s="14" t="s">
        <v>5627</v>
      </c>
      <c r="E1107" s="14" t="s">
        <v>2482</v>
      </c>
      <c r="F1107" s="14">
        <v>4</v>
      </c>
      <c r="G1107" s="14">
        <v>2</v>
      </c>
      <c r="H1107" s="14">
        <v>20</v>
      </c>
      <c r="I1107" s="14" t="s">
        <v>57</v>
      </c>
      <c r="J1107" s="14">
        <v>2</v>
      </c>
      <c r="K1107" s="16" t="str">
        <f t="shared" si="35"/>
        <v>42</v>
      </c>
    </row>
    <row r="1108" spans="1:11">
      <c r="A1108" s="16" t="str">
        <f t="shared" si="34"/>
        <v>4221</v>
      </c>
      <c r="B1108" s="14" t="s">
        <v>243</v>
      </c>
      <c r="C1108" s="14" t="s">
        <v>2483</v>
      </c>
      <c r="D1108" s="14" t="s">
        <v>5628</v>
      </c>
      <c r="E1108" s="14" t="s">
        <v>2484</v>
      </c>
      <c r="F1108" s="14">
        <v>4</v>
      </c>
      <c r="G1108" s="14">
        <v>2</v>
      </c>
      <c r="H1108" s="14">
        <v>21</v>
      </c>
      <c r="I1108" s="14" t="s">
        <v>57</v>
      </c>
      <c r="J1108" s="14">
        <v>2</v>
      </c>
      <c r="K1108" s="16" t="str">
        <f t="shared" si="35"/>
        <v>42</v>
      </c>
    </row>
    <row r="1109" spans="1:11">
      <c r="A1109" s="16" t="str">
        <f t="shared" si="34"/>
        <v>4222</v>
      </c>
      <c r="B1109" s="14" t="s">
        <v>246</v>
      </c>
      <c r="C1109" s="14" t="s">
        <v>2485</v>
      </c>
      <c r="D1109" s="14" t="s">
        <v>5629</v>
      </c>
      <c r="E1109" s="14" t="s">
        <v>2486</v>
      </c>
      <c r="F1109" s="14">
        <v>4</v>
      </c>
      <c r="G1109" s="14">
        <v>2</v>
      </c>
      <c r="H1109" s="14">
        <v>22</v>
      </c>
      <c r="I1109" s="14" t="s">
        <v>57</v>
      </c>
      <c r="J1109" s="14">
        <v>2</v>
      </c>
      <c r="K1109" s="16" t="str">
        <f t="shared" si="35"/>
        <v>42</v>
      </c>
    </row>
    <row r="1110" spans="1:11">
      <c r="A1110" s="16" t="str">
        <f t="shared" si="34"/>
        <v>4223</v>
      </c>
      <c r="B1110" s="14" t="s">
        <v>249</v>
      </c>
      <c r="C1110" s="14" t="s">
        <v>2487</v>
      </c>
      <c r="D1110" s="14" t="s">
        <v>5630</v>
      </c>
      <c r="E1110" s="14" t="s">
        <v>2488</v>
      </c>
      <c r="F1110" s="14">
        <v>4</v>
      </c>
      <c r="G1110" s="14">
        <v>2</v>
      </c>
      <c r="H1110" s="14">
        <v>23</v>
      </c>
      <c r="I1110" s="14" t="s">
        <v>57</v>
      </c>
      <c r="J1110" s="14">
        <v>2</v>
      </c>
      <c r="K1110" s="16" t="str">
        <f t="shared" si="35"/>
        <v>42</v>
      </c>
    </row>
    <row r="1111" spans="1:11">
      <c r="A1111" s="16" t="str">
        <f t="shared" si="34"/>
        <v>4224</v>
      </c>
      <c r="B1111" s="14" t="s">
        <v>252</v>
      </c>
      <c r="C1111" s="14" t="s">
        <v>2489</v>
      </c>
      <c r="D1111" s="14" t="s">
        <v>5631</v>
      </c>
      <c r="E1111" s="14" t="s">
        <v>2490</v>
      </c>
      <c r="F1111" s="14">
        <v>4</v>
      </c>
      <c r="G1111" s="14">
        <v>2</v>
      </c>
      <c r="H1111" s="14">
        <v>24</v>
      </c>
      <c r="I1111" s="14" t="s">
        <v>57</v>
      </c>
      <c r="J1111" s="14">
        <v>2</v>
      </c>
      <c r="K1111" s="16" t="str">
        <f t="shared" si="35"/>
        <v>42</v>
      </c>
    </row>
    <row r="1112" spans="1:11">
      <c r="A1112" s="16" t="str">
        <f t="shared" si="34"/>
        <v>4225</v>
      </c>
      <c r="B1112" s="14" t="s">
        <v>255</v>
      </c>
      <c r="C1112" s="14" t="s">
        <v>2491</v>
      </c>
      <c r="D1112" s="14" t="s">
        <v>5632</v>
      </c>
      <c r="E1112" s="14" t="s">
        <v>2492</v>
      </c>
      <c r="F1112" s="14">
        <v>4</v>
      </c>
      <c r="G1112" s="14">
        <v>2</v>
      </c>
      <c r="H1112" s="14">
        <v>25</v>
      </c>
      <c r="I1112" s="14" t="s">
        <v>57</v>
      </c>
      <c r="J1112" s="14">
        <v>2</v>
      </c>
      <c r="K1112" s="16" t="str">
        <f t="shared" si="35"/>
        <v>42</v>
      </c>
    </row>
    <row r="1113" spans="1:11">
      <c r="A1113" s="16" t="str">
        <f t="shared" si="34"/>
        <v>4226</v>
      </c>
      <c r="B1113" s="14" t="s">
        <v>258</v>
      </c>
      <c r="C1113" s="14" t="s">
        <v>2493</v>
      </c>
      <c r="D1113" s="14" t="s">
        <v>5633</v>
      </c>
      <c r="E1113" s="14" t="s">
        <v>2494</v>
      </c>
      <c r="F1113" s="14">
        <v>4</v>
      </c>
      <c r="G1113" s="14">
        <v>2</v>
      </c>
      <c r="H1113" s="14">
        <v>26</v>
      </c>
      <c r="I1113" s="14" t="s">
        <v>57</v>
      </c>
      <c r="J1113" s="14">
        <v>2</v>
      </c>
      <c r="K1113" s="16" t="str">
        <f t="shared" si="35"/>
        <v>42</v>
      </c>
    </row>
    <row r="1114" spans="1:11">
      <c r="A1114" s="16" t="str">
        <f t="shared" si="34"/>
        <v>4227</v>
      </c>
      <c r="B1114" s="14" t="s">
        <v>261</v>
      </c>
      <c r="C1114" s="14" t="s">
        <v>2495</v>
      </c>
      <c r="D1114" s="14" t="s">
        <v>5634</v>
      </c>
      <c r="E1114" s="14" t="s">
        <v>2496</v>
      </c>
      <c r="F1114" s="14">
        <v>4</v>
      </c>
      <c r="G1114" s="14">
        <v>2</v>
      </c>
      <c r="H1114" s="14">
        <v>27</v>
      </c>
      <c r="I1114" s="14" t="s">
        <v>57</v>
      </c>
      <c r="J1114" s="14">
        <v>2</v>
      </c>
      <c r="K1114" s="16" t="str">
        <f t="shared" si="35"/>
        <v>42</v>
      </c>
    </row>
    <row r="1115" spans="1:11">
      <c r="A1115" s="16" t="str">
        <f t="shared" si="34"/>
        <v>4228</v>
      </c>
      <c r="B1115" s="14" t="s">
        <v>264</v>
      </c>
      <c r="C1115" s="14" t="s">
        <v>2497</v>
      </c>
      <c r="D1115" s="14" t="s">
        <v>5635</v>
      </c>
      <c r="E1115" s="14" t="s">
        <v>2498</v>
      </c>
      <c r="F1115" s="14">
        <v>4</v>
      </c>
      <c r="G1115" s="14">
        <v>2</v>
      </c>
      <c r="H1115" s="14">
        <v>28</v>
      </c>
      <c r="I1115" s="14" t="s">
        <v>57</v>
      </c>
      <c r="J1115" s="14">
        <v>2</v>
      </c>
      <c r="K1115" s="16" t="str">
        <f t="shared" si="35"/>
        <v>42</v>
      </c>
    </row>
    <row r="1116" spans="1:11">
      <c r="A1116" s="16" t="str">
        <f t="shared" si="34"/>
        <v>4229</v>
      </c>
      <c r="B1116" s="14" t="s">
        <v>267</v>
      </c>
      <c r="C1116" s="14" t="s">
        <v>2499</v>
      </c>
      <c r="D1116" s="14" t="s">
        <v>5636</v>
      </c>
      <c r="E1116" s="14" t="s">
        <v>2500</v>
      </c>
      <c r="F1116" s="14">
        <v>4</v>
      </c>
      <c r="G1116" s="14">
        <v>2</v>
      </c>
      <c r="H1116" s="14">
        <v>29</v>
      </c>
      <c r="I1116" s="14" t="s">
        <v>57</v>
      </c>
      <c r="J1116" s="14">
        <v>2</v>
      </c>
      <c r="K1116" s="16" t="str">
        <f t="shared" si="35"/>
        <v>42</v>
      </c>
    </row>
    <row r="1117" spans="1:11">
      <c r="A1117" s="16" t="str">
        <f t="shared" si="34"/>
        <v>423</v>
      </c>
      <c r="B1117" s="14" t="s">
        <v>192</v>
      </c>
      <c r="C1117" s="14" t="s">
        <v>2447</v>
      </c>
      <c r="D1117" s="14" t="s">
        <v>5610</v>
      </c>
      <c r="E1117" s="14" t="s">
        <v>2448</v>
      </c>
      <c r="F1117" s="14">
        <v>4</v>
      </c>
      <c r="G1117" s="14">
        <v>2</v>
      </c>
      <c r="H1117" s="14">
        <v>3</v>
      </c>
      <c r="I1117" s="14" t="s">
        <v>57</v>
      </c>
      <c r="J1117" s="14">
        <v>1</v>
      </c>
      <c r="K1117" s="16" t="str">
        <f t="shared" si="35"/>
        <v>42</v>
      </c>
    </row>
    <row r="1118" spans="1:11">
      <c r="A1118" s="16" t="str">
        <f t="shared" si="34"/>
        <v>4230</v>
      </c>
      <c r="B1118" s="14" t="s">
        <v>270</v>
      </c>
      <c r="C1118" s="14" t="s">
        <v>2501</v>
      </c>
      <c r="D1118" s="14" t="s">
        <v>5637</v>
      </c>
      <c r="E1118" s="14" t="s">
        <v>2502</v>
      </c>
      <c r="F1118" s="14">
        <v>4</v>
      </c>
      <c r="G1118" s="14">
        <v>2</v>
      </c>
      <c r="H1118" s="14">
        <v>30</v>
      </c>
      <c r="I1118" s="14" t="s">
        <v>57</v>
      </c>
      <c r="J1118" s="14">
        <v>2</v>
      </c>
      <c r="K1118" s="16" t="str">
        <f t="shared" si="35"/>
        <v>42</v>
      </c>
    </row>
    <row r="1119" spans="1:11">
      <c r="A1119" s="16" t="str">
        <f t="shared" si="34"/>
        <v>4231</v>
      </c>
      <c r="B1119" s="14" t="s">
        <v>273</v>
      </c>
      <c r="C1119" s="14" t="s">
        <v>2503</v>
      </c>
      <c r="D1119" s="14" t="s">
        <v>5638</v>
      </c>
      <c r="E1119" s="14" t="s">
        <v>2504</v>
      </c>
      <c r="F1119" s="14">
        <v>4</v>
      </c>
      <c r="G1119" s="14">
        <v>2</v>
      </c>
      <c r="H1119" s="14">
        <v>31</v>
      </c>
      <c r="I1119" s="14" t="s">
        <v>57</v>
      </c>
      <c r="J1119" s="14">
        <v>2</v>
      </c>
      <c r="K1119" s="16" t="str">
        <f t="shared" si="35"/>
        <v>42</v>
      </c>
    </row>
    <row r="1120" spans="1:11">
      <c r="A1120" s="16" t="str">
        <f t="shared" si="34"/>
        <v>4232</v>
      </c>
      <c r="B1120" s="14" t="s">
        <v>276</v>
      </c>
      <c r="C1120" s="14" t="s">
        <v>2505</v>
      </c>
      <c r="D1120" s="14" t="s">
        <v>5639</v>
      </c>
      <c r="E1120" s="14" t="s">
        <v>2506</v>
      </c>
      <c r="F1120" s="14">
        <v>4</v>
      </c>
      <c r="G1120" s="14">
        <v>2</v>
      </c>
      <c r="H1120" s="14">
        <v>32</v>
      </c>
      <c r="I1120" s="14" t="s">
        <v>57</v>
      </c>
      <c r="J1120" s="14">
        <v>2</v>
      </c>
      <c r="K1120" s="16" t="str">
        <f t="shared" si="35"/>
        <v>42</v>
      </c>
    </row>
    <row r="1121" spans="1:11">
      <c r="A1121" s="16" t="str">
        <f t="shared" si="34"/>
        <v>4233</v>
      </c>
      <c r="B1121" s="14" t="s">
        <v>279</v>
      </c>
      <c r="C1121" s="14" t="s">
        <v>2507</v>
      </c>
      <c r="D1121" s="14" t="s">
        <v>5640</v>
      </c>
      <c r="E1121" s="14" t="s">
        <v>2508</v>
      </c>
      <c r="F1121" s="14">
        <v>4</v>
      </c>
      <c r="G1121" s="14">
        <v>2</v>
      </c>
      <c r="H1121" s="14">
        <v>33</v>
      </c>
      <c r="I1121" s="14" t="s">
        <v>57</v>
      </c>
      <c r="J1121" s="14">
        <v>2</v>
      </c>
      <c r="K1121" s="16" t="str">
        <f t="shared" si="35"/>
        <v>42</v>
      </c>
    </row>
    <row r="1122" spans="1:11">
      <c r="A1122" s="16" t="str">
        <f t="shared" si="34"/>
        <v>4234</v>
      </c>
      <c r="B1122" s="14" t="s">
        <v>281</v>
      </c>
      <c r="C1122" s="14" t="s">
        <v>2509</v>
      </c>
      <c r="D1122" s="14" t="s">
        <v>5641</v>
      </c>
      <c r="E1122" s="14" t="s">
        <v>2510</v>
      </c>
      <c r="F1122" s="14">
        <v>4</v>
      </c>
      <c r="G1122" s="14">
        <v>2</v>
      </c>
      <c r="H1122" s="14">
        <v>34</v>
      </c>
      <c r="I1122" s="14" t="s">
        <v>57</v>
      </c>
      <c r="J1122" s="14">
        <v>2</v>
      </c>
      <c r="K1122" s="16" t="str">
        <f t="shared" si="35"/>
        <v>42</v>
      </c>
    </row>
    <row r="1123" spans="1:11">
      <c r="A1123" s="16" t="str">
        <f t="shared" si="34"/>
        <v>4235</v>
      </c>
      <c r="B1123" s="14" t="s">
        <v>284</v>
      </c>
      <c r="C1123" s="14" t="s">
        <v>2511</v>
      </c>
      <c r="D1123" s="14" t="s">
        <v>5642</v>
      </c>
      <c r="E1123" s="14" t="s">
        <v>2512</v>
      </c>
      <c r="F1123" s="14">
        <v>4</v>
      </c>
      <c r="G1123" s="14">
        <v>2</v>
      </c>
      <c r="H1123" s="14">
        <v>35</v>
      </c>
      <c r="I1123" s="14" t="s">
        <v>57</v>
      </c>
      <c r="J1123" s="14">
        <v>2</v>
      </c>
      <c r="K1123" s="16" t="str">
        <f t="shared" si="35"/>
        <v>42</v>
      </c>
    </row>
    <row r="1124" spans="1:11">
      <c r="A1124" s="16" t="str">
        <f t="shared" si="34"/>
        <v>4236</v>
      </c>
      <c r="B1124" s="14" t="s">
        <v>287</v>
      </c>
      <c r="C1124" s="14" t="s">
        <v>2513</v>
      </c>
      <c r="D1124" s="14" t="s">
        <v>5643</v>
      </c>
      <c r="E1124" s="14" t="s">
        <v>2514</v>
      </c>
      <c r="F1124" s="14">
        <v>4</v>
      </c>
      <c r="G1124" s="14">
        <v>2</v>
      </c>
      <c r="H1124" s="14">
        <v>36</v>
      </c>
      <c r="I1124" s="14" t="s">
        <v>57</v>
      </c>
      <c r="J1124" s="14">
        <v>2</v>
      </c>
      <c r="K1124" s="16" t="str">
        <f t="shared" si="35"/>
        <v>42</v>
      </c>
    </row>
    <row r="1125" spans="1:11">
      <c r="A1125" s="16" t="str">
        <f t="shared" si="34"/>
        <v>4237</v>
      </c>
      <c r="B1125" s="14" t="s">
        <v>290</v>
      </c>
      <c r="C1125" s="14" t="s">
        <v>2515</v>
      </c>
      <c r="D1125" s="14" t="s">
        <v>5644</v>
      </c>
      <c r="E1125" s="14" t="s">
        <v>2516</v>
      </c>
      <c r="F1125" s="14">
        <v>4</v>
      </c>
      <c r="G1125" s="14">
        <v>2</v>
      </c>
      <c r="H1125" s="14">
        <v>37</v>
      </c>
      <c r="I1125" s="14" t="s">
        <v>57</v>
      </c>
      <c r="J1125" s="14">
        <v>2</v>
      </c>
      <c r="K1125" s="16" t="str">
        <f t="shared" si="35"/>
        <v>42</v>
      </c>
    </row>
    <row r="1126" spans="1:11">
      <c r="A1126" s="16" t="str">
        <f t="shared" si="34"/>
        <v>4238</v>
      </c>
      <c r="B1126" s="14" t="s">
        <v>293</v>
      </c>
      <c r="C1126" s="14" t="s">
        <v>2517</v>
      </c>
      <c r="D1126" s="14" t="s">
        <v>5645</v>
      </c>
      <c r="E1126" s="14" t="s">
        <v>2518</v>
      </c>
      <c r="F1126" s="14">
        <v>4</v>
      </c>
      <c r="G1126" s="14">
        <v>2</v>
      </c>
      <c r="H1126" s="14">
        <v>38</v>
      </c>
      <c r="I1126" s="14" t="s">
        <v>57</v>
      </c>
      <c r="J1126" s="14">
        <v>2</v>
      </c>
      <c r="K1126" s="16" t="str">
        <f t="shared" si="35"/>
        <v>42</v>
      </c>
    </row>
    <row r="1127" spans="1:11">
      <c r="A1127" s="16" t="str">
        <f t="shared" si="34"/>
        <v>4239</v>
      </c>
      <c r="B1127" s="14" t="s">
        <v>296</v>
      </c>
      <c r="C1127" s="14" t="s">
        <v>2519</v>
      </c>
      <c r="D1127" s="14" t="s">
        <v>5646</v>
      </c>
      <c r="E1127" s="14" t="s">
        <v>2520</v>
      </c>
      <c r="F1127" s="14">
        <v>4</v>
      </c>
      <c r="G1127" s="14">
        <v>2</v>
      </c>
      <c r="H1127" s="14">
        <v>39</v>
      </c>
      <c r="I1127" s="14" t="s">
        <v>57</v>
      </c>
      <c r="J1127" s="14">
        <v>2</v>
      </c>
      <c r="K1127" s="16" t="str">
        <f t="shared" si="35"/>
        <v>42</v>
      </c>
    </row>
    <row r="1128" spans="1:11">
      <c r="A1128" s="16" t="str">
        <f t="shared" si="34"/>
        <v>424</v>
      </c>
      <c r="B1128" s="14" t="s">
        <v>195</v>
      </c>
      <c r="C1128" s="14" t="s">
        <v>2449</v>
      </c>
      <c r="D1128" s="14" t="s">
        <v>5611</v>
      </c>
      <c r="E1128" s="14" t="s">
        <v>2450</v>
      </c>
      <c r="F1128" s="14">
        <v>4</v>
      </c>
      <c r="G1128" s="14">
        <v>2</v>
      </c>
      <c r="H1128" s="14">
        <v>4</v>
      </c>
      <c r="I1128" s="14" t="s">
        <v>57</v>
      </c>
      <c r="J1128" s="14">
        <v>1</v>
      </c>
      <c r="K1128" s="16" t="str">
        <f t="shared" si="35"/>
        <v>42</v>
      </c>
    </row>
    <row r="1129" spans="1:11">
      <c r="A1129" s="16" t="str">
        <f t="shared" si="34"/>
        <v>4240</v>
      </c>
      <c r="B1129" s="14" t="s">
        <v>299</v>
      </c>
      <c r="C1129" s="14" t="s">
        <v>2521</v>
      </c>
      <c r="D1129" s="14" t="s">
        <v>5647</v>
      </c>
      <c r="E1129" s="14" t="s">
        <v>2522</v>
      </c>
      <c r="F1129" s="14">
        <v>4</v>
      </c>
      <c r="G1129" s="14">
        <v>2</v>
      </c>
      <c r="H1129" s="14">
        <v>40</v>
      </c>
      <c r="I1129" s="14" t="s">
        <v>57</v>
      </c>
      <c r="J1129" s="14">
        <v>2</v>
      </c>
      <c r="K1129" s="16" t="str">
        <f t="shared" si="35"/>
        <v>42</v>
      </c>
    </row>
    <row r="1130" spans="1:11">
      <c r="A1130" s="16" t="str">
        <f t="shared" si="34"/>
        <v>4241</v>
      </c>
      <c r="B1130" s="14" t="s">
        <v>302</v>
      </c>
      <c r="C1130" s="14" t="s">
        <v>2523</v>
      </c>
      <c r="D1130" s="14" t="s">
        <v>5648</v>
      </c>
      <c r="E1130" s="14" t="s">
        <v>2524</v>
      </c>
      <c r="F1130" s="14">
        <v>4</v>
      </c>
      <c r="G1130" s="14">
        <v>2</v>
      </c>
      <c r="H1130" s="14">
        <v>41</v>
      </c>
      <c r="I1130" s="14" t="s">
        <v>57</v>
      </c>
      <c r="J1130" s="14">
        <v>2</v>
      </c>
      <c r="K1130" s="16" t="str">
        <f t="shared" si="35"/>
        <v>42</v>
      </c>
    </row>
    <row r="1131" spans="1:11">
      <c r="A1131" s="16" t="str">
        <f t="shared" si="34"/>
        <v>4242</v>
      </c>
      <c r="B1131" s="14" t="s">
        <v>305</v>
      </c>
      <c r="C1131" s="14" t="s">
        <v>2525</v>
      </c>
      <c r="D1131" s="14" t="s">
        <v>5649</v>
      </c>
      <c r="E1131" s="14" t="s">
        <v>2526</v>
      </c>
      <c r="F1131" s="14">
        <v>4</v>
      </c>
      <c r="G1131" s="14">
        <v>2</v>
      </c>
      <c r="H1131" s="14">
        <v>42</v>
      </c>
      <c r="I1131" s="14" t="s">
        <v>57</v>
      </c>
      <c r="J1131" s="14">
        <v>2</v>
      </c>
      <c r="K1131" s="16" t="str">
        <f t="shared" si="35"/>
        <v>42</v>
      </c>
    </row>
    <row r="1132" spans="1:11">
      <c r="A1132" s="16" t="str">
        <f t="shared" si="34"/>
        <v>4243</v>
      </c>
      <c r="B1132" s="14" t="s">
        <v>308</v>
      </c>
      <c r="C1132" s="14" t="s">
        <v>2527</v>
      </c>
      <c r="D1132" s="14" t="s">
        <v>5650</v>
      </c>
      <c r="E1132" s="14" t="s">
        <v>2528</v>
      </c>
      <c r="F1132" s="14">
        <v>4</v>
      </c>
      <c r="G1132" s="14">
        <v>2</v>
      </c>
      <c r="H1132" s="14">
        <v>43</v>
      </c>
      <c r="I1132" s="14" t="s">
        <v>57</v>
      </c>
      <c r="J1132" s="14">
        <v>2</v>
      </c>
      <c r="K1132" s="16" t="str">
        <f t="shared" si="35"/>
        <v>42</v>
      </c>
    </row>
    <row r="1133" spans="1:11">
      <c r="A1133" s="16" t="str">
        <f t="shared" si="34"/>
        <v>4244</v>
      </c>
      <c r="B1133" s="14" t="s">
        <v>311</v>
      </c>
      <c r="C1133" s="14" t="s">
        <v>2529</v>
      </c>
      <c r="D1133" s="14" t="s">
        <v>5651</v>
      </c>
      <c r="E1133" s="14" t="s">
        <v>2530</v>
      </c>
      <c r="F1133" s="14">
        <v>4</v>
      </c>
      <c r="G1133" s="14">
        <v>2</v>
      </c>
      <c r="H1133" s="14">
        <v>44</v>
      </c>
      <c r="I1133" s="14" t="s">
        <v>57</v>
      </c>
      <c r="J1133" s="14">
        <v>2</v>
      </c>
      <c r="K1133" s="16" t="str">
        <f t="shared" si="35"/>
        <v>42</v>
      </c>
    </row>
    <row r="1134" spans="1:11">
      <c r="A1134" s="16" t="str">
        <f t="shared" si="34"/>
        <v>425</v>
      </c>
      <c r="B1134" s="14" t="s">
        <v>198</v>
      </c>
      <c r="C1134" s="14" t="s">
        <v>2451</v>
      </c>
      <c r="D1134" s="14" t="s">
        <v>5612</v>
      </c>
      <c r="E1134" s="14" t="s">
        <v>2452</v>
      </c>
      <c r="F1134" s="14">
        <v>4</v>
      </c>
      <c r="G1134" s="14">
        <v>2</v>
      </c>
      <c r="H1134" s="14">
        <v>5</v>
      </c>
      <c r="I1134" s="14" t="s">
        <v>57</v>
      </c>
      <c r="J1134" s="14">
        <v>1</v>
      </c>
      <c r="K1134" s="16" t="str">
        <f t="shared" si="35"/>
        <v>42</v>
      </c>
    </row>
    <row r="1135" spans="1:11">
      <c r="A1135" s="16" t="str">
        <f t="shared" si="34"/>
        <v>426</v>
      </c>
      <c r="B1135" s="14" t="s">
        <v>201</v>
      </c>
      <c r="C1135" s="14" t="s">
        <v>2453</v>
      </c>
      <c r="D1135" s="14" t="s">
        <v>5613</v>
      </c>
      <c r="E1135" s="14" t="s">
        <v>2454</v>
      </c>
      <c r="F1135" s="14">
        <v>4</v>
      </c>
      <c r="G1135" s="14">
        <v>2</v>
      </c>
      <c r="H1135" s="14">
        <v>6</v>
      </c>
      <c r="I1135" s="14" t="s">
        <v>57</v>
      </c>
      <c r="J1135" s="14">
        <v>1</v>
      </c>
      <c r="K1135" s="16" t="str">
        <f t="shared" si="35"/>
        <v>42</v>
      </c>
    </row>
    <row r="1136" spans="1:11">
      <c r="A1136" s="16" t="str">
        <f t="shared" si="34"/>
        <v>427</v>
      </c>
      <c r="B1136" s="14" t="s">
        <v>204</v>
      </c>
      <c r="C1136" s="14" t="s">
        <v>2455</v>
      </c>
      <c r="D1136" s="14" t="s">
        <v>5614</v>
      </c>
      <c r="E1136" s="14" t="s">
        <v>2456</v>
      </c>
      <c r="F1136" s="14">
        <v>4</v>
      </c>
      <c r="G1136" s="14">
        <v>2</v>
      </c>
      <c r="H1136" s="14">
        <v>7</v>
      </c>
      <c r="I1136" s="14" t="s">
        <v>57</v>
      </c>
      <c r="J1136" s="14">
        <v>1</v>
      </c>
      <c r="K1136" s="16" t="str">
        <f t="shared" si="35"/>
        <v>42</v>
      </c>
    </row>
    <row r="1137" spans="1:11">
      <c r="A1137" s="16" t="str">
        <f t="shared" si="34"/>
        <v>428</v>
      </c>
      <c r="B1137" s="14" t="s">
        <v>207</v>
      </c>
      <c r="C1137" s="14" t="s">
        <v>2457</v>
      </c>
      <c r="D1137" s="14" t="s">
        <v>5615</v>
      </c>
      <c r="E1137" s="14" t="s">
        <v>2458</v>
      </c>
      <c r="F1137" s="14">
        <v>4</v>
      </c>
      <c r="G1137" s="14">
        <v>2</v>
      </c>
      <c r="H1137" s="14">
        <v>8</v>
      </c>
      <c r="I1137" s="14" t="s">
        <v>57</v>
      </c>
      <c r="J1137" s="14">
        <v>1</v>
      </c>
      <c r="K1137" s="16" t="str">
        <f t="shared" si="35"/>
        <v>42</v>
      </c>
    </row>
    <row r="1138" spans="1:11">
      <c r="A1138" s="16" t="str">
        <f t="shared" si="34"/>
        <v>429</v>
      </c>
      <c r="B1138" s="14" t="s">
        <v>210</v>
      </c>
      <c r="C1138" s="14" t="s">
        <v>2459</v>
      </c>
      <c r="D1138" s="14" t="s">
        <v>5616</v>
      </c>
      <c r="E1138" s="14" t="s">
        <v>2460</v>
      </c>
      <c r="F1138" s="14">
        <v>4</v>
      </c>
      <c r="G1138" s="14">
        <v>2</v>
      </c>
      <c r="H1138" s="14">
        <v>9</v>
      </c>
      <c r="I1138" s="14" t="s">
        <v>57</v>
      </c>
      <c r="J1138" s="14">
        <v>1</v>
      </c>
      <c r="K1138" s="16" t="str">
        <f t="shared" si="35"/>
        <v>42</v>
      </c>
    </row>
    <row r="1139" spans="1:11">
      <c r="A1139" s="16" t="str">
        <f t="shared" si="34"/>
        <v>431</v>
      </c>
      <c r="B1139" s="14" t="s">
        <v>314</v>
      </c>
      <c r="C1139" s="14" t="s">
        <v>2531</v>
      </c>
      <c r="D1139" s="14" t="s">
        <v>5652</v>
      </c>
      <c r="E1139" s="14" t="s">
        <v>2532</v>
      </c>
      <c r="F1139" s="14">
        <v>4</v>
      </c>
      <c r="G1139" s="14">
        <v>3</v>
      </c>
      <c r="H1139" s="14">
        <v>1</v>
      </c>
      <c r="I1139" s="14" t="s">
        <v>57</v>
      </c>
      <c r="J1139" s="14">
        <v>1</v>
      </c>
      <c r="K1139" s="16" t="str">
        <f t="shared" si="35"/>
        <v>43</v>
      </c>
    </row>
    <row r="1140" spans="1:11">
      <c r="A1140" s="16" t="str">
        <f t="shared" si="34"/>
        <v>4310</v>
      </c>
      <c r="B1140" s="14" t="s">
        <v>341</v>
      </c>
      <c r="C1140" s="14" t="s">
        <v>2549</v>
      </c>
      <c r="D1140" s="14" t="s">
        <v>5661</v>
      </c>
      <c r="E1140" s="14" t="s">
        <v>2550</v>
      </c>
      <c r="F1140" s="14">
        <v>4</v>
      </c>
      <c r="G1140" s="14">
        <v>3</v>
      </c>
      <c r="H1140" s="14">
        <v>10</v>
      </c>
      <c r="I1140" s="14" t="s">
        <v>57</v>
      </c>
      <c r="J1140" s="14">
        <v>1</v>
      </c>
      <c r="K1140" s="16" t="str">
        <f t="shared" si="35"/>
        <v>43</v>
      </c>
    </row>
    <row r="1141" spans="1:11">
      <c r="A1141" s="16" t="str">
        <f t="shared" si="34"/>
        <v>4311</v>
      </c>
      <c r="B1141" s="14" t="s">
        <v>344</v>
      </c>
      <c r="C1141" s="14" t="s">
        <v>2551</v>
      </c>
      <c r="D1141" s="14" t="s">
        <v>5662</v>
      </c>
      <c r="E1141" s="14" t="s">
        <v>2552</v>
      </c>
      <c r="F1141" s="14">
        <v>4</v>
      </c>
      <c r="G1141" s="14">
        <v>3</v>
      </c>
      <c r="H1141" s="14">
        <v>11</v>
      </c>
      <c r="I1141" s="14" t="s">
        <v>57</v>
      </c>
      <c r="J1141" s="14">
        <v>1</v>
      </c>
      <c r="K1141" s="16" t="str">
        <f t="shared" si="35"/>
        <v>43</v>
      </c>
    </row>
    <row r="1142" spans="1:11">
      <c r="A1142" s="16" t="str">
        <f t="shared" si="34"/>
        <v>4312</v>
      </c>
      <c r="B1142" s="14" t="s">
        <v>347</v>
      </c>
      <c r="C1142" s="14" t="s">
        <v>2553</v>
      </c>
      <c r="D1142" s="14" t="s">
        <v>5663</v>
      </c>
      <c r="E1142" s="14" t="s">
        <v>2554</v>
      </c>
      <c r="F1142" s="14">
        <v>4</v>
      </c>
      <c r="G1142" s="14">
        <v>3</v>
      </c>
      <c r="H1142" s="14">
        <v>12</v>
      </c>
      <c r="I1142" s="14" t="s">
        <v>57</v>
      </c>
      <c r="J1142" s="14">
        <v>1</v>
      </c>
      <c r="K1142" s="16" t="str">
        <f t="shared" si="35"/>
        <v>43</v>
      </c>
    </row>
    <row r="1143" spans="1:11">
      <c r="A1143" s="16" t="str">
        <f t="shared" si="34"/>
        <v>4313</v>
      </c>
      <c r="B1143" s="14" t="s">
        <v>350</v>
      </c>
      <c r="C1143" s="14" t="s">
        <v>2555</v>
      </c>
      <c r="D1143" s="14" t="s">
        <v>5664</v>
      </c>
      <c r="E1143" s="14" t="s">
        <v>2556</v>
      </c>
      <c r="F1143" s="14">
        <v>4</v>
      </c>
      <c r="G1143" s="14">
        <v>3</v>
      </c>
      <c r="H1143" s="14">
        <v>13</v>
      </c>
      <c r="I1143" s="14" t="s">
        <v>57</v>
      </c>
      <c r="J1143" s="14">
        <v>1</v>
      </c>
      <c r="K1143" s="16" t="str">
        <f t="shared" si="35"/>
        <v>43</v>
      </c>
    </row>
    <row r="1144" spans="1:11">
      <c r="A1144" s="16" t="str">
        <f t="shared" si="34"/>
        <v>4314</v>
      </c>
      <c r="B1144" s="14" t="s">
        <v>353</v>
      </c>
      <c r="C1144" s="14" t="s">
        <v>2557</v>
      </c>
      <c r="D1144" s="14" t="s">
        <v>5665</v>
      </c>
      <c r="E1144" s="14" t="s">
        <v>2558</v>
      </c>
      <c r="F1144" s="14">
        <v>4</v>
      </c>
      <c r="G1144" s="14">
        <v>3</v>
      </c>
      <c r="H1144" s="14">
        <v>14</v>
      </c>
      <c r="I1144" s="14" t="s">
        <v>57</v>
      </c>
      <c r="J1144" s="14">
        <v>1</v>
      </c>
      <c r="K1144" s="16" t="str">
        <f t="shared" si="35"/>
        <v>43</v>
      </c>
    </row>
    <row r="1145" spans="1:11">
      <c r="A1145" s="16" t="str">
        <f t="shared" si="34"/>
        <v>4315</v>
      </c>
      <c r="B1145" s="14" t="s">
        <v>356</v>
      </c>
      <c r="C1145" s="14" t="s">
        <v>2559</v>
      </c>
      <c r="D1145" s="14" t="s">
        <v>5666</v>
      </c>
      <c r="E1145" s="14" t="s">
        <v>2560</v>
      </c>
      <c r="F1145" s="14">
        <v>4</v>
      </c>
      <c r="G1145" s="14">
        <v>3</v>
      </c>
      <c r="H1145" s="14">
        <v>15</v>
      </c>
      <c r="I1145" s="14" t="s">
        <v>57</v>
      </c>
      <c r="J1145" s="14">
        <v>1</v>
      </c>
      <c r="K1145" s="16" t="str">
        <f t="shared" si="35"/>
        <v>43</v>
      </c>
    </row>
    <row r="1146" spans="1:11">
      <c r="A1146" s="16" t="str">
        <f t="shared" si="34"/>
        <v>4316</v>
      </c>
      <c r="B1146" s="14" t="s">
        <v>359</v>
      </c>
      <c r="C1146" s="14" t="s">
        <v>2561</v>
      </c>
      <c r="D1146" s="14" t="s">
        <v>5667</v>
      </c>
      <c r="E1146" s="14" t="s">
        <v>2562</v>
      </c>
      <c r="F1146" s="14">
        <v>4</v>
      </c>
      <c r="G1146" s="14">
        <v>3</v>
      </c>
      <c r="H1146" s="14">
        <v>16</v>
      </c>
      <c r="I1146" s="14" t="s">
        <v>57</v>
      </c>
      <c r="J1146" s="14">
        <v>1</v>
      </c>
      <c r="K1146" s="16" t="str">
        <f t="shared" si="35"/>
        <v>43</v>
      </c>
    </row>
    <row r="1147" spans="1:11">
      <c r="A1147" s="16" t="str">
        <f t="shared" si="34"/>
        <v>4317</v>
      </c>
      <c r="B1147" s="14" t="s">
        <v>362</v>
      </c>
      <c r="C1147" s="14" t="s">
        <v>2563</v>
      </c>
      <c r="D1147" s="14" t="s">
        <v>5668</v>
      </c>
      <c r="E1147" s="14" t="s">
        <v>2564</v>
      </c>
      <c r="F1147" s="14">
        <v>4</v>
      </c>
      <c r="G1147" s="14">
        <v>3</v>
      </c>
      <c r="H1147" s="14">
        <v>17</v>
      </c>
      <c r="I1147" s="14" t="s">
        <v>57</v>
      </c>
      <c r="J1147" s="14">
        <v>1</v>
      </c>
      <c r="K1147" s="16" t="str">
        <f t="shared" si="35"/>
        <v>43</v>
      </c>
    </row>
    <row r="1148" spans="1:11">
      <c r="A1148" s="16" t="str">
        <f t="shared" si="34"/>
        <v>4318</v>
      </c>
      <c r="B1148" s="14" t="s">
        <v>364</v>
      </c>
      <c r="C1148" s="14" t="s">
        <v>2565</v>
      </c>
      <c r="D1148" s="14" t="s">
        <v>5669</v>
      </c>
      <c r="E1148" s="14" t="s">
        <v>2566</v>
      </c>
      <c r="F1148" s="14">
        <v>4</v>
      </c>
      <c r="G1148" s="14">
        <v>3</v>
      </c>
      <c r="H1148" s="14">
        <v>18</v>
      </c>
      <c r="I1148" s="14" t="s">
        <v>57</v>
      </c>
      <c r="J1148" s="14">
        <v>1</v>
      </c>
      <c r="K1148" s="16" t="str">
        <f t="shared" si="35"/>
        <v>43</v>
      </c>
    </row>
    <row r="1149" spans="1:11">
      <c r="A1149" s="16" t="str">
        <f t="shared" si="34"/>
        <v>4319</v>
      </c>
      <c r="B1149" s="14" t="s">
        <v>367</v>
      </c>
      <c r="C1149" s="14" t="s">
        <v>2567</v>
      </c>
      <c r="D1149" s="14" t="s">
        <v>5670</v>
      </c>
      <c r="E1149" s="14" t="s">
        <v>2568</v>
      </c>
      <c r="F1149" s="14">
        <v>4</v>
      </c>
      <c r="G1149" s="14">
        <v>3</v>
      </c>
      <c r="H1149" s="14">
        <v>19</v>
      </c>
      <c r="I1149" s="14" t="s">
        <v>57</v>
      </c>
      <c r="J1149" s="14">
        <v>2</v>
      </c>
      <c r="K1149" s="16" t="str">
        <f t="shared" si="35"/>
        <v>43</v>
      </c>
    </row>
    <row r="1150" spans="1:11">
      <c r="A1150" s="16" t="str">
        <f t="shared" si="34"/>
        <v>432</v>
      </c>
      <c r="B1150" s="14" t="s">
        <v>317</v>
      </c>
      <c r="C1150" s="14" t="s">
        <v>2533</v>
      </c>
      <c r="D1150" s="14" t="s">
        <v>5653</v>
      </c>
      <c r="E1150" s="14" t="s">
        <v>2534</v>
      </c>
      <c r="F1150" s="14">
        <v>4</v>
      </c>
      <c r="G1150" s="14">
        <v>3</v>
      </c>
      <c r="H1150" s="14">
        <v>2</v>
      </c>
      <c r="I1150" s="14" t="s">
        <v>57</v>
      </c>
      <c r="J1150" s="14">
        <v>1</v>
      </c>
      <c r="K1150" s="16" t="str">
        <f t="shared" si="35"/>
        <v>43</v>
      </c>
    </row>
    <row r="1151" spans="1:11">
      <c r="A1151" s="16" t="str">
        <f t="shared" si="34"/>
        <v>4320</v>
      </c>
      <c r="B1151" s="14" t="s">
        <v>370</v>
      </c>
      <c r="C1151" s="14" t="s">
        <v>2569</v>
      </c>
      <c r="D1151" s="14" t="s">
        <v>5671</v>
      </c>
      <c r="E1151" s="14" t="s">
        <v>2570</v>
      </c>
      <c r="F1151" s="14">
        <v>4</v>
      </c>
      <c r="G1151" s="14">
        <v>3</v>
      </c>
      <c r="H1151" s="14">
        <v>20</v>
      </c>
      <c r="I1151" s="14" t="s">
        <v>57</v>
      </c>
      <c r="J1151" s="14">
        <v>2</v>
      </c>
      <c r="K1151" s="16" t="str">
        <f t="shared" si="35"/>
        <v>43</v>
      </c>
    </row>
    <row r="1152" spans="1:11">
      <c r="A1152" s="16" t="str">
        <f t="shared" si="34"/>
        <v>4321</v>
      </c>
      <c r="B1152" s="14" t="s">
        <v>373</v>
      </c>
      <c r="C1152" s="14" t="s">
        <v>2571</v>
      </c>
      <c r="D1152" s="14" t="s">
        <v>5672</v>
      </c>
      <c r="E1152" s="14" t="s">
        <v>2572</v>
      </c>
      <c r="F1152" s="14">
        <v>4</v>
      </c>
      <c r="G1152" s="14">
        <v>3</v>
      </c>
      <c r="H1152" s="14">
        <v>21</v>
      </c>
      <c r="I1152" s="14" t="s">
        <v>57</v>
      </c>
      <c r="J1152" s="14">
        <v>2</v>
      </c>
      <c r="K1152" s="16" t="str">
        <f t="shared" si="35"/>
        <v>43</v>
      </c>
    </row>
    <row r="1153" spans="1:11">
      <c r="A1153" s="16" t="str">
        <f t="shared" si="34"/>
        <v>4322</v>
      </c>
      <c r="B1153" s="14" t="s">
        <v>376</v>
      </c>
      <c r="C1153" s="14" t="s">
        <v>2573</v>
      </c>
      <c r="D1153" s="14" t="s">
        <v>5673</v>
      </c>
      <c r="E1153" s="14" t="s">
        <v>2574</v>
      </c>
      <c r="F1153" s="14">
        <v>4</v>
      </c>
      <c r="G1153" s="14">
        <v>3</v>
      </c>
      <c r="H1153" s="14">
        <v>22</v>
      </c>
      <c r="I1153" s="14" t="s">
        <v>57</v>
      </c>
      <c r="J1153" s="14">
        <v>2</v>
      </c>
      <c r="K1153" s="16" t="str">
        <f t="shared" si="35"/>
        <v>43</v>
      </c>
    </row>
    <row r="1154" spans="1:11">
      <c r="A1154" s="16" t="str">
        <f t="shared" si="34"/>
        <v>4323</v>
      </c>
      <c r="B1154" s="14" t="s">
        <v>379</v>
      </c>
      <c r="C1154" s="14" t="s">
        <v>2575</v>
      </c>
      <c r="D1154" s="14" t="s">
        <v>5674</v>
      </c>
      <c r="E1154" s="14" t="s">
        <v>2576</v>
      </c>
      <c r="F1154" s="14">
        <v>4</v>
      </c>
      <c r="G1154" s="14">
        <v>3</v>
      </c>
      <c r="H1154" s="14">
        <v>23</v>
      </c>
      <c r="I1154" s="14" t="s">
        <v>57</v>
      </c>
      <c r="J1154" s="14">
        <v>2</v>
      </c>
      <c r="K1154" s="16" t="str">
        <f t="shared" si="35"/>
        <v>43</v>
      </c>
    </row>
    <row r="1155" spans="1:11">
      <c r="A1155" s="16" t="str">
        <f t="shared" ref="A1155:A1218" si="36">CONCATENATE(F1155,G1155,H1155)</f>
        <v>4324</v>
      </c>
      <c r="B1155" s="14" t="s">
        <v>382</v>
      </c>
      <c r="C1155" s="14" t="s">
        <v>2577</v>
      </c>
      <c r="D1155" s="14" t="s">
        <v>5675</v>
      </c>
      <c r="E1155" s="14" t="s">
        <v>2578</v>
      </c>
      <c r="F1155" s="14">
        <v>4</v>
      </c>
      <c r="G1155" s="14">
        <v>3</v>
      </c>
      <c r="H1155" s="14">
        <v>24</v>
      </c>
      <c r="I1155" s="14" t="s">
        <v>57</v>
      </c>
      <c r="J1155" s="14">
        <v>2</v>
      </c>
      <c r="K1155" s="16" t="str">
        <f t="shared" ref="K1155:K1218" si="37">CONCATENATE(F1155,G1155)</f>
        <v>43</v>
      </c>
    </row>
    <row r="1156" spans="1:11">
      <c r="A1156" s="16" t="str">
        <f t="shared" si="36"/>
        <v>4325</v>
      </c>
      <c r="B1156" s="14" t="s">
        <v>385</v>
      </c>
      <c r="C1156" s="14" t="s">
        <v>2579</v>
      </c>
      <c r="D1156" s="14" t="s">
        <v>5676</v>
      </c>
      <c r="E1156" s="14" t="s">
        <v>2580</v>
      </c>
      <c r="F1156" s="14">
        <v>4</v>
      </c>
      <c r="G1156" s="14">
        <v>3</v>
      </c>
      <c r="H1156" s="14">
        <v>25</v>
      </c>
      <c r="I1156" s="14" t="s">
        <v>57</v>
      </c>
      <c r="J1156" s="14">
        <v>2</v>
      </c>
      <c r="K1156" s="16" t="str">
        <f t="shared" si="37"/>
        <v>43</v>
      </c>
    </row>
    <row r="1157" spans="1:11">
      <c r="A1157" s="16" t="str">
        <f t="shared" si="36"/>
        <v>4326</v>
      </c>
      <c r="B1157" s="14" t="s">
        <v>388</v>
      </c>
      <c r="C1157" s="14" t="s">
        <v>2581</v>
      </c>
      <c r="D1157" s="14" t="s">
        <v>5677</v>
      </c>
      <c r="E1157" s="14" t="s">
        <v>2582</v>
      </c>
      <c r="F1157" s="14">
        <v>4</v>
      </c>
      <c r="G1157" s="14">
        <v>3</v>
      </c>
      <c r="H1157" s="14">
        <v>26</v>
      </c>
      <c r="I1157" s="14" t="s">
        <v>57</v>
      </c>
      <c r="J1157" s="14">
        <v>2</v>
      </c>
      <c r="K1157" s="16" t="str">
        <f t="shared" si="37"/>
        <v>43</v>
      </c>
    </row>
    <row r="1158" spans="1:11">
      <c r="A1158" s="16" t="str">
        <f t="shared" si="36"/>
        <v>4327</v>
      </c>
      <c r="B1158" s="14" t="s">
        <v>391</v>
      </c>
      <c r="C1158" s="14" t="s">
        <v>2583</v>
      </c>
      <c r="D1158" s="14" t="s">
        <v>5678</v>
      </c>
      <c r="E1158" s="14" t="s">
        <v>2584</v>
      </c>
      <c r="F1158" s="14">
        <v>4</v>
      </c>
      <c r="G1158" s="14">
        <v>3</v>
      </c>
      <c r="H1158" s="14">
        <v>27</v>
      </c>
      <c r="I1158" s="14" t="s">
        <v>57</v>
      </c>
      <c r="J1158" s="14">
        <v>2</v>
      </c>
      <c r="K1158" s="16" t="str">
        <f t="shared" si="37"/>
        <v>43</v>
      </c>
    </row>
    <row r="1159" spans="1:11">
      <c r="A1159" s="16" t="str">
        <f t="shared" si="36"/>
        <v>4328</v>
      </c>
      <c r="B1159" s="14" t="s">
        <v>394</v>
      </c>
      <c r="C1159" s="14" t="s">
        <v>2585</v>
      </c>
      <c r="D1159" s="14" t="s">
        <v>5679</v>
      </c>
      <c r="E1159" s="14" t="s">
        <v>2586</v>
      </c>
      <c r="F1159" s="14">
        <v>4</v>
      </c>
      <c r="G1159" s="14">
        <v>3</v>
      </c>
      <c r="H1159" s="14">
        <v>28</v>
      </c>
      <c r="I1159" s="14" t="s">
        <v>57</v>
      </c>
      <c r="J1159" s="14">
        <v>2</v>
      </c>
      <c r="K1159" s="16" t="str">
        <f t="shared" si="37"/>
        <v>43</v>
      </c>
    </row>
    <row r="1160" spans="1:11">
      <c r="A1160" s="16" t="str">
        <f t="shared" si="36"/>
        <v>4329</v>
      </c>
      <c r="B1160" s="14" t="s">
        <v>397</v>
      </c>
      <c r="C1160" s="14" t="s">
        <v>2587</v>
      </c>
      <c r="D1160" s="14" t="s">
        <v>5680</v>
      </c>
      <c r="E1160" s="14" t="s">
        <v>2588</v>
      </c>
      <c r="F1160" s="14">
        <v>4</v>
      </c>
      <c r="G1160" s="14">
        <v>3</v>
      </c>
      <c r="H1160" s="14">
        <v>29</v>
      </c>
      <c r="I1160" s="14" t="s">
        <v>57</v>
      </c>
      <c r="J1160" s="14">
        <v>2</v>
      </c>
      <c r="K1160" s="16" t="str">
        <f t="shared" si="37"/>
        <v>43</v>
      </c>
    </row>
    <row r="1161" spans="1:11">
      <c r="A1161" s="16" t="str">
        <f t="shared" si="36"/>
        <v>433</v>
      </c>
      <c r="B1161" s="14" t="s">
        <v>320</v>
      </c>
      <c r="C1161" s="14" t="s">
        <v>2535</v>
      </c>
      <c r="D1161" s="14" t="s">
        <v>5654</v>
      </c>
      <c r="E1161" s="14" t="s">
        <v>2536</v>
      </c>
      <c r="F1161" s="14">
        <v>4</v>
      </c>
      <c r="G1161" s="14">
        <v>3</v>
      </c>
      <c r="H1161" s="14">
        <v>3</v>
      </c>
      <c r="I1161" s="14" t="s">
        <v>57</v>
      </c>
      <c r="J1161" s="14">
        <v>1</v>
      </c>
      <c r="K1161" s="16" t="str">
        <f t="shared" si="37"/>
        <v>43</v>
      </c>
    </row>
    <row r="1162" spans="1:11">
      <c r="A1162" s="16" t="str">
        <f t="shared" si="36"/>
        <v>4330</v>
      </c>
      <c r="B1162" s="14" t="s">
        <v>400</v>
      </c>
      <c r="C1162" s="14" t="s">
        <v>2589</v>
      </c>
      <c r="D1162" s="14" t="s">
        <v>5681</v>
      </c>
      <c r="E1162" s="14" t="s">
        <v>2590</v>
      </c>
      <c r="F1162" s="14">
        <v>4</v>
      </c>
      <c r="G1162" s="14">
        <v>3</v>
      </c>
      <c r="H1162" s="14">
        <v>30</v>
      </c>
      <c r="I1162" s="14" t="s">
        <v>57</v>
      </c>
      <c r="J1162" s="14">
        <v>2</v>
      </c>
      <c r="K1162" s="16" t="str">
        <f t="shared" si="37"/>
        <v>43</v>
      </c>
    </row>
    <row r="1163" spans="1:11">
      <c r="A1163" s="16" t="str">
        <f t="shared" si="36"/>
        <v>4331</v>
      </c>
      <c r="B1163" s="14" t="s">
        <v>403</v>
      </c>
      <c r="C1163" s="14" t="s">
        <v>2591</v>
      </c>
      <c r="D1163" s="14" t="s">
        <v>5682</v>
      </c>
      <c r="E1163" s="14" t="s">
        <v>2592</v>
      </c>
      <c r="F1163" s="14">
        <v>4</v>
      </c>
      <c r="G1163" s="14">
        <v>3</v>
      </c>
      <c r="H1163" s="14">
        <v>31</v>
      </c>
      <c r="I1163" s="14" t="s">
        <v>57</v>
      </c>
      <c r="J1163" s="14">
        <v>2</v>
      </c>
      <c r="K1163" s="16" t="str">
        <f t="shared" si="37"/>
        <v>43</v>
      </c>
    </row>
    <row r="1164" spans="1:11">
      <c r="A1164" s="16" t="str">
        <f t="shared" si="36"/>
        <v>4332</v>
      </c>
      <c r="B1164" s="14" t="s">
        <v>406</v>
      </c>
      <c r="C1164" s="14" t="s">
        <v>2593</v>
      </c>
      <c r="D1164" s="14" t="s">
        <v>5683</v>
      </c>
      <c r="E1164" s="14" t="s">
        <v>2594</v>
      </c>
      <c r="F1164" s="14">
        <v>4</v>
      </c>
      <c r="G1164" s="14">
        <v>3</v>
      </c>
      <c r="H1164" s="14">
        <v>32</v>
      </c>
      <c r="I1164" s="14" t="s">
        <v>57</v>
      </c>
      <c r="J1164" s="14">
        <v>2</v>
      </c>
      <c r="K1164" s="16" t="str">
        <f t="shared" si="37"/>
        <v>43</v>
      </c>
    </row>
    <row r="1165" spans="1:11">
      <c r="A1165" s="16" t="str">
        <f t="shared" si="36"/>
        <v>4333</v>
      </c>
      <c r="B1165" s="14" t="s">
        <v>409</v>
      </c>
      <c r="C1165" s="14" t="s">
        <v>2595</v>
      </c>
      <c r="D1165" s="14" t="s">
        <v>5684</v>
      </c>
      <c r="E1165" s="14" t="s">
        <v>2596</v>
      </c>
      <c r="F1165" s="14">
        <v>4</v>
      </c>
      <c r="G1165" s="14">
        <v>3</v>
      </c>
      <c r="H1165" s="14">
        <v>33</v>
      </c>
      <c r="I1165" s="14" t="s">
        <v>57</v>
      </c>
      <c r="J1165" s="14">
        <v>2</v>
      </c>
      <c r="K1165" s="16" t="str">
        <f t="shared" si="37"/>
        <v>43</v>
      </c>
    </row>
    <row r="1166" spans="1:11">
      <c r="A1166" s="16" t="str">
        <f t="shared" si="36"/>
        <v>4334</v>
      </c>
      <c r="B1166" s="14" t="s">
        <v>412</v>
      </c>
      <c r="C1166" s="14" t="s">
        <v>2597</v>
      </c>
      <c r="D1166" s="14" t="s">
        <v>5685</v>
      </c>
      <c r="E1166" s="14" t="s">
        <v>2598</v>
      </c>
      <c r="F1166" s="14">
        <v>4</v>
      </c>
      <c r="G1166" s="14">
        <v>3</v>
      </c>
      <c r="H1166" s="14">
        <v>34</v>
      </c>
      <c r="I1166" s="14" t="s">
        <v>57</v>
      </c>
      <c r="J1166" s="14">
        <v>2</v>
      </c>
      <c r="K1166" s="16" t="str">
        <f t="shared" si="37"/>
        <v>43</v>
      </c>
    </row>
    <row r="1167" spans="1:11">
      <c r="A1167" s="16" t="str">
        <f t="shared" si="36"/>
        <v>4335</v>
      </c>
      <c r="B1167" s="14" t="s">
        <v>415</v>
      </c>
      <c r="C1167" s="14" t="s">
        <v>2599</v>
      </c>
      <c r="D1167" s="14" t="s">
        <v>5686</v>
      </c>
      <c r="E1167" s="14" t="s">
        <v>2600</v>
      </c>
      <c r="F1167" s="14">
        <v>4</v>
      </c>
      <c r="G1167" s="14">
        <v>3</v>
      </c>
      <c r="H1167" s="14">
        <v>35</v>
      </c>
      <c r="I1167" s="14" t="s">
        <v>57</v>
      </c>
      <c r="J1167" s="14">
        <v>2</v>
      </c>
      <c r="K1167" s="16" t="str">
        <f t="shared" si="37"/>
        <v>43</v>
      </c>
    </row>
    <row r="1168" spans="1:11">
      <c r="A1168" s="16" t="str">
        <f t="shared" si="36"/>
        <v>4336</v>
      </c>
      <c r="B1168" s="14" t="s">
        <v>418</v>
      </c>
      <c r="C1168" s="14" t="s">
        <v>2601</v>
      </c>
      <c r="D1168" s="14" t="s">
        <v>5687</v>
      </c>
      <c r="E1168" s="14" t="s">
        <v>2602</v>
      </c>
      <c r="F1168" s="14">
        <v>4</v>
      </c>
      <c r="G1168" s="14">
        <v>3</v>
      </c>
      <c r="H1168" s="14">
        <v>36</v>
      </c>
      <c r="I1168" s="14" t="s">
        <v>57</v>
      </c>
      <c r="J1168" s="14">
        <v>2</v>
      </c>
      <c r="K1168" s="16" t="str">
        <f t="shared" si="37"/>
        <v>43</v>
      </c>
    </row>
    <row r="1169" spans="1:11">
      <c r="A1169" s="16" t="str">
        <f t="shared" si="36"/>
        <v>4337</v>
      </c>
      <c r="B1169" s="14" t="s">
        <v>421</v>
      </c>
      <c r="C1169" s="14" t="s">
        <v>2603</v>
      </c>
      <c r="D1169" s="14" t="s">
        <v>5688</v>
      </c>
      <c r="E1169" s="14" t="s">
        <v>2604</v>
      </c>
      <c r="F1169" s="14">
        <v>4</v>
      </c>
      <c r="G1169" s="14">
        <v>3</v>
      </c>
      <c r="H1169" s="14">
        <v>37</v>
      </c>
      <c r="I1169" s="14" t="s">
        <v>57</v>
      </c>
      <c r="J1169" s="14">
        <v>2</v>
      </c>
      <c r="K1169" s="16" t="str">
        <f t="shared" si="37"/>
        <v>43</v>
      </c>
    </row>
    <row r="1170" spans="1:11">
      <c r="A1170" s="16" t="str">
        <f t="shared" si="36"/>
        <v>4338</v>
      </c>
      <c r="B1170" s="14" t="s">
        <v>424</v>
      </c>
      <c r="C1170" s="14" t="s">
        <v>2605</v>
      </c>
      <c r="D1170" s="14" t="s">
        <v>5689</v>
      </c>
      <c r="E1170" s="14" t="s">
        <v>2606</v>
      </c>
      <c r="F1170" s="14">
        <v>4</v>
      </c>
      <c r="G1170" s="14">
        <v>3</v>
      </c>
      <c r="H1170" s="14">
        <v>38</v>
      </c>
      <c r="I1170" s="14" t="s">
        <v>57</v>
      </c>
      <c r="J1170" s="14">
        <v>2</v>
      </c>
      <c r="K1170" s="16" t="str">
        <f t="shared" si="37"/>
        <v>43</v>
      </c>
    </row>
    <row r="1171" spans="1:11">
      <c r="A1171" s="16" t="str">
        <f t="shared" si="36"/>
        <v>4339</v>
      </c>
      <c r="B1171" s="14" t="s">
        <v>427</v>
      </c>
      <c r="C1171" s="14" t="s">
        <v>2607</v>
      </c>
      <c r="D1171" s="14" t="s">
        <v>5690</v>
      </c>
      <c r="E1171" s="14" t="s">
        <v>2608</v>
      </c>
      <c r="F1171" s="14">
        <v>4</v>
      </c>
      <c r="G1171" s="14">
        <v>3</v>
      </c>
      <c r="H1171" s="14">
        <v>39</v>
      </c>
      <c r="I1171" s="14" t="s">
        <v>57</v>
      </c>
      <c r="J1171" s="14">
        <v>2</v>
      </c>
      <c r="K1171" s="16" t="str">
        <f t="shared" si="37"/>
        <v>43</v>
      </c>
    </row>
    <row r="1172" spans="1:11">
      <c r="A1172" s="16" t="str">
        <f t="shared" si="36"/>
        <v>434</v>
      </c>
      <c r="B1172" s="14" t="s">
        <v>323</v>
      </c>
      <c r="C1172" s="14" t="s">
        <v>2537</v>
      </c>
      <c r="D1172" s="14" t="s">
        <v>5655</v>
      </c>
      <c r="E1172" s="14" t="s">
        <v>2538</v>
      </c>
      <c r="F1172" s="14">
        <v>4</v>
      </c>
      <c r="G1172" s="14">
        <v>3</v>
      </c>
      <c r="H1172" s="14">
        <v>4</v>
      </c>
      <c r="I1172" s="14" t="s">
        <v>57</v>
      </c>
      <c r="J1172" s="14">
        <v>1</v>
      </c>
      <c r="K1172" s="16" t="str">
        <f t="shared" si="37"/>
        <v>43</v>
      </c>
    </row>
    <row r="1173" spans="1:11">
      <c r="A1173" s="16" t="str">
        <f t="shared" si="36"/>
        <v>4340</v>
      </c>
      <c r="B1173" s="14" t="s">
        <v>430</v>
      </c>
      <c r="C1173" s="14" t="s">
        <v>2609</v>
      </c>
      <c r="D1173" s="14" t="s">
        <v>5691</v>
      </c>
      <c r="E1173" s="14" t="s">
        <v>2610</v>
      </c>
      <c r="F1173" s="14">
        <v>4</v>
      </c>
      <c r="G1173" s="14">
        <v>3</v>
      </c>
      <c r="H1173" s="14">
        <v>40</v>
      </c>
      <c r="I1173" s="14" t="s">
        <v>57</v>
      </c>
      <c r="J1173" s="14">
        <v>2</v>
      </c>
      <c r="K1173" s="16" t="str">
        <f t="shared" si="37"/>
        <v>43</v>
      </c>
    </row>
    <row r="1174" spans="1:11">
      <c r="A1174" s="16" t="str">
        <f t="shared" si="36"/>
        <v>4341</v>
      </c>
      <c r="B1174" s="14" t="s">
        <v>433</v>
      </c>
      <c r="C1174" s="14" t="s">
        <v>2611</v>
      </c>
      <c r="D1174" s="14" t="s">
        <v>5692</v>
      </c>
      <c r="E1174" s="14" t="s">
        <v>2612</v>
      </c>
      <c r="F1174" s="14">
        <v>4</v>
      </c>
      <c r="G1174" s="14">
        <v>3</v>
      </c>
      <c r="H1174" s="14">
        <v>41</v>
      </c>
      <c r="I1174" s="14" t="s">
        <v>57</v>
      </c>
      <c r="J1174" s="14">
        <v>2</v>
      </c>
      <c r="K1174" s="16" t="str">
        <f t="shared" si="37"/>
        <v>43</v>
      </c>
    </row>
    <row r="1175" spans="1:11">
      <c r="A1175" s="16" t="str">
        <f t="shared" si="36"/>
        <v>4342</v>
      </c>
      <c r="B1175" s="14" t="s">
        <v>436</v>
      </c>
      <c r="C1175" s="14" t="s">
        <v>2613</v>
      </c>
      <c r="D1175" s="14" t="s">
        <v>5693</v>
      </c>
      <c r="E1175" s="14" t="s">
        <v>2614</v>
      </c>
      <c r="F1175" s="14">
        <v>4</v>
      </c>
      <c r="G1175" s="14">
        <v>3</v>
      </c>
      <c r="H1175" s="14">
        <v>42</v>
      </c>
      <c r="I1175" s="14" t="s">
        <v>57</v>
      </c>
      <c r="J1175" s="14">
        <v>2</v>
      </c>
      <c r="K1175" s="16" t="str">
        <f t="shared" si="37"/>
        <v>43</v>
      </c>
    </row>
    <row r="1176" spans="1:11">
      <c r="A1176" s="16" t="str">
        <f t="shared" si="36"/>
        <v>4343</v>
      </c>
      <c r="B1176" s="14" t="s">
        <v>439</v>
      </c>
      <c r="C1176" s="14" t="s">
        <v>2615</v>
      </c>
      <c r="D1176" s="14" t="s">
        <v>5694</v>
      </c>
      <c r="E1176" s="14" t="s">
        <v>2616</v>
      </c>
      <c r="F1176" s="14">
        <v>4</v>
      </c>
      <c r="G1176" s="14">
        <v>3</v>
      </c>
      <c r="H1176" s="14">
        <v>43</v>
      </c>
      <c r="I1176" s="14" t="s">
        <v>57</v>
      </c>
      <c r="J1176" s="14">
        <v>2</v>
      </c>
      <c r="K1176" s="16" t="str">
        <f t="shared" si="37"/>
        <v>43</v>
      </c>
    </row>
    <row r="1177" spans="1:11">
      <c r="A1177" s="16" t="str">
        <f t="shared" si="36"/>
        <v>435</v>
      </c>
      <c r="B1177" s="14" t="s">
        <v>326</v>
      </c>
      <c r="C1177" s="14" t="s">
        <v>2539</v>
      </c>
      <c r="D1177" s="14" t="s">
        <v>5656</v>
      </c>
      <c r="E1177" s="14" t="s">
        <v>2540</v>
      </c>
      <c r="F1177" s="14">
        <v>4</v>
      </c>
      <c r="G1177" s="14">
        <v>3</v>
      </c>
      <c r="H1177" s="14">
        <v>5</v>
      </c>
      <c r="I1177" s="14" t="s">
        <v>57</v>
      </c>
      <c r="J1177" s="14">
        <v>1</v>
      </c>
      <c r="K1177" s="16" t="str">
        <f t="shared" si="37"/>
        <v>43</v>
      </c>
    </row>
    <row r="1178" spans="1:11">
      <c r="A1178" s="16" t="str">
        <f t="shared" si="36"/>
        <v>436</v>
      </c>
      <c r="B1178" s="14" t="s">
        <v>329</v>
      </c>
      <c r="C1178" s="14" t="s">
        <v>2541</v>
      </c>
      <c r="D1178" s="14" t="s">
        <v>5657</v>
      </c>
      <c r="E1178" s="14" t="s">
        <v>2542</v>
      </c>
      <c r="F1178" s="14">
        <v>4</v>
      </c>
      <c r="G1178" s="14">
        <v>3</v>
      </c>
      <c r="H1178" s="14">
        <v>6</v>
      </c>
      <c r="I1178" s="14" t="s">
        <v>57</v>
      </c>
      <c r="J1178" s="14">
        <v>1</v>
      </c>
      <c r="K1178" s="16" t="str">
        <f t="shared" si="37"/>
        <v>43</v>
      </c>
    </row>
    <row r="1179" spans="1:11">
      <c r="A1179" s="16" t="str">
        <f t="shared" si="36"/>
        <v>437</v>
      </c>
      <c r="B1179" s="14" t="s">
        <v>332</v>
      </c>
      <c r="C1179" s="14" t="s">
        <v>2543</v>
      </c>
      <c r="D1179" s="14" t="s">
        <v>5658</v>
      </c>
      <c r="E1179" s="14" t="s">
        <v>2544</v>
      </c>
      <c r="F1179" s="14">
        <v>4</v>
      </c>
      <c r="G1179" s="14">
        <v>3</v>
      </c>
      <c r="H1179" s="14">
        <v>7</v>
      </c>
      <c r="I1179" s="14" t="s">
        <v>57</v>
      </c>
      <c r="J1179" s="14">
        <v>1</v>
      </c>
      <c r="K1179" s="16" t="str">
        <f t="shared" si="37"/>
        <v>43</v>
      </c>
    </row>
    <row r="1180" spans="1:11">
      <c r="A1180" s="16" t="str">
        <f t="shared" si="36"/>
        <v>438</v>
      </c>
      <c r="B1180" s="14" t="s">
        <v>335</v>
      </c>
      <c r="C1180" s="14" t="s">
        <v>2545</v>
      </c>
      <c r="D1180" s="14" t="s">
        <v>5659</v>
      </c>
      <c r="E1180" s="14" t="s">
        <v>2546</v>
      </c>
      <c r="F1180" s="14">
        <v>4</v>
      </c>
      <c r="G1180" s="14">
        <v>3</v>
      </c>
      <c r="H1180" s="14">
        <v>8</v>
      </c>
      <c r="I1180" s="14" t="s">
        <v>57</v>
      </c>
      <c r="J1180" s="14">
        <v>1</v>
      </c>
      <c r="K1180" s="16" t="str">
        <f t="shared" si="37"/>
        <v>43</v>
      </c>
    </row>
    <row r="1181" spans="1:11">
      <c r="A1181" s="16" t="str">
        <f t="shared" si="36"/>
        <v>439</v>
      </c>
      <c r="B1181" s="14" t="s">
        <v>338</v>
      </c>
      <c r="C1181" s="14" t="s">
        <v>2547</v>
      </c>
      <c r="D1181" s="14" t="s">
        <v>5660</v>
      </c>
      <c r="E1181" s="14" t="s">
        <v>2548</v>
      </c>
      <c r="F1181" s="14">
        <v>4</v>
      </c>
      <c r="G1181" s="14">
        <v>3</v>
      </c>
      <c r="H1181" s="14">
        <v>9</v>
      </c>
      <c r="I1181" s="14" t="s">
        <v>57</v>
      </c>
      <c r="J1181" s="14">
        <v>1</v>
      </c>
      <c r="K1181" s="16" t="str">
        <f t="shared" si="37"/>
        <v>43</v>
      </c>
    </row>
    <row r="1182" spans="1:11">
      <c r="A1182" s="16" t="str">
        <f t="shared" si="36"/>
        <v>441</v>
      </c>
      <c r="B1182" s="14" t="s">
        <v>442</v>
      </c>
      <c r="C1182" s="14" t="s">
        <v>2617</v>
      </c>
      <c r="D1182" s="14" t="s">
        <v>5695</v>
      </c>
      <c r="E1182" s="14" t="s">
        <v>2618</v>
      </c>
      <c r="F1182" s="14">
        <v>4</v>
      </c>
      <c r="G1182" s="14">
        <v>4</v>
      </c>
      <c r="H1182" s="14">
        <v>1</v>
      </c>
      <c r="I1182" s="14" t="s">
        <v>57</v>
      </c>
      <c r="J1182" s="14">
        <v>1</v>
      </c>
      <c r="K1182" s="16" t="str">
        <f t="shared" si="37"/>
        <v>44</v>
      </c>
    </row>
    <row r="1183" spans="1:11">
      <c r="A1183" s="16" t="str">
        <f t="shared" si="36"/>
        <v>4410</v>
      </c>
      <c r="B1183" s="14" t="s">
        <v>469</v>
      </c>
      <c r="C1183" s="14" t="s">
        <v>2635</v>
      </c>
      <c r="D1183" s="14" t="s">
        <v>5704</v>
      </c>
      <c r="E1183" s="14" t="s">
        <v>2636</v>
      </c>
      <c r="F1183" s="14">
        <v>4</v>
      </c>
      <c r="G1183" s="14">
        <v>4</v>
      </c>
      <c r="H1183" s="14">
        <v>10</v>
      </c>
      <c r="I1183" s="14" t="s">
        <v>57</v>
      </c>
      <c r="J1183" s="14">
        <v>1</v>
      </c>
      <c r="K1183" s="16" t="str">
        <f t="shared" si="37"/>
        <v>44</v>
      </c>
    </row>
    <row r="1184" spans="1:11">
      <c r="A1184" s="16" t="str">
        <f t="shared" si="36"/>
        <v>4411</v>
      </c>
      <c r="B1184" s="14" t="s">
        <v>472</v>
      </c>
      <c r="C1184" s="14" t="s">
        <v>2637</v>
      </c>
      <c r="D1184" s="14" t="s">
        <v>5705</v>
      </c>
      <c r="E1184" s="14" t="s">
        <v>2638</v>
      </c>
      <c r="F1184" s="14">
        <v>4</v>
      </c>
      <c r="G1184" s="14">
        <v>4</v>
      </c>
      <c r="H1184" s="14">
        <v>11</v>
      </c>
      <c r="I1184" s="14" t="s">
        <v>57</v>
      </c>
      <c r="J1184" s="14">
        <v>1</v>
      </c>
      <c r="K1184" s="16" t="str">
        <f t="shared" si="37"/>
        <v>44</v>
      </c>
    </row>
    <row r="1185" spans="1:11">
      <c r="A1185" s="16" t="str">
        <f t="shared" si="36"/>
        <v>4412</v>
      </c>
      <c r="B1185" s="14" t="s">
        <v>475</v>
      </c>
      <c r="C1185" s="14" t="s">
        <v>2639</v>
      </c>
      <c r="D1185" s="14" t="s">
        <v>5706</v>
      </c>
      <c r="E1185" s="14" t="s">
        <v>2640</v>
      </c>
      <c r="F1185" s="14">
        <v>4</v>
      </c>
      <c r="G1185" s="14">
        <v>4</v>
      </c>
      <c r="H1185" s="14">
        <v>12</v>
      </c>
      <c r="I1185" s="14" t="s">
        <v>57</v>
      </c>
      <c r="J1185" s="14">
        <v>1</v>
      </c>
      <c r="K1185" s="16" t="str">
        <f t="shared" si="37"/>
        <v>44</v>
      </c>
    </row>
    <row r="1186" spans="1:11">
      <c r="A1186" s="16" t="str">
        <f t="shared" si="36"/>
        <v>4413</v>
      </c>
      <c r="B1186" s="14" t="s">
        <v>478</v>
      </c>
      <c r="C1186" s="14" t="s">
        <v>2641</v>
      </c>
      <c r="D1186" s="14" t="s">
        <v>5707</v>
      </c>
      <c r="E1186" s="14" t="s">
        <v>2642</v>
      </c>
      <c r="F1186" s="14">
        <v>4</v>
      </c>
      <c r="G1186" s="14">
        <v>4</v>
      </c>
      <c r="H1186" s="14">
        <v>13</v>
      </c>
      <c r="I1186" s="14" t="s">
        <v>57</v>
      </c>
      <c r="J1186" s="14">
        <v>1</v>
      </c>
      <c r="K1186" s="16" t="str">
        <f t="shared" si="37"/>
        <v>44</v>
      </c>
    </row>
    <row r="1187" spans="1:11">
      <c r="A1187" s="16" t="str">
        <f t="shared" si="36"/>
        <v>4414</v>
      </c>
      <c r="B1187" s="14" t="s">
        <v>481</v>
      </c>
      <c r="C1187" s="14" t="s">
        <v>2643</v>
      </c>
      <c r="D1187" s="14" t="s">
        <v>5708</v>
      </c>
      <c r="E1187" s="14" t="s">
        <v>2644</v>
      </c>
      <c r="F1187" s="14">
        <v>4</v>
      </c>
      <c r="G1187" s="14">
        <v>4</v>
      </c>
      <c r="H1187" s="14">
        <v>14</v>
      </c>
      <c r="I1187" s="14" t="s">
        <v>57</v>
      </c>
      <c r="J1187" s="14">
        <v>1</v>
      </c>
      <c r="K1187" s="16" t="str">
        <f t="shared" si="37"/>
        <v>44</v>
      </c>
    </row>
    <row r="1188" spans="1:11">
      <c r="A1188" s="16" t="str">
        <f t="shared" si="36"/>
        <v>4415</v>
      </c>
      <c r="B1188" s="14" t="s">
        <v>484</v>
      </c>
      <c r="C1188" s="14" t="s">
        <v>2645</v>
      </c>
      <c r="D1188" s="14" t="s">
        <v>5709</v>
      </c>
      <c r="E1188" s="14" t="s">
        <v>2646</v>
      </c>
      <c r="F1188" s="14">
        <v>4</v>
      </c>
      <c r="G1188" s="14">
        <v>4</v>
      </c>
      <c r="H1188" s="14">
        <v>15</v>
      </c>
      <c r="I1188" s="14" t="s">
        <v>57</v>
      </c>
      <c r="J1188" s="14">
        <v>1</v>
      </c>
      <c r="K1188" s="16" t="str">
        <f t="shared" si="37"/>
        <v>44</v>
      </c>
    </row>
    <row r="1189" spans="1:11">
      <c r="A1189" s="16" t="str">
        <f t="shared" si="36"/>
        <v>4416</v>
      </c>
      <c r="B1189" s="14" t="s">
        <v>487</v>
      </c>
      <c r="C1189" s="14" t="s">
        <v>2647</v>
      </c>
      <c r="D1189" s="14" t="s">
        <v>5710</v>
      </c>
      <c r="E1189" s="14" t="s">
        <v>2648</v>
      </c>
      <c r="F1189" s="14">
        <v>4</v>
      </c>
      <c r="G1189" s="14">
        <v>4</v>
      </c>
      <c r="H1189" s="14">
        <v>16</v>
      </c>
      <c r="I1189" s="14" t="s">
        <v>57</v>
      </c>
      <c r="J1189" s="14">
        <v>2</v>
      </c>
      <c r="K1189" s="16" t="str">
        <f t="shared" si="37"/>
        <v>44</v>
      </c>
    </row>
    <row r="1190" spans="1:11">
      <c r="A1190" s="16" t="str">
        <f t="shared" si="36"/>
        <v>4417</v>
      </c>
      <c r="B1190" s="14" t="s">
        <v>490</v>
      </c>
      <c r="C1190" s="14" t="s">
        <v>2649</v>
      </c>
      <c r="D1190" s="14" t="s">
        <v>5711</v>
      </c>
      <c r="E1190" s="14" t="s">
        <v>2650</v>
      </c>
      <c r="F1190" s="14">
        <v>4</v>
      </c>
      <c r="G1190" s="14">
        <v>4</v>
      </c>
      <c r="H1190" s="14">
        <v>17</v>
      </c>
      <c r="I1190" s="14" t="s">
        <v>57</v>
      </c>
      <c r="J1190" s="14">
        <v>2</v>
      </c>
      <c r="K1190" s="16" t="str">
        <f t="shared" si="37"/>
        <v>44</v>
      </c>
    </row>
    <row r="1191" spans="1:11">
      <c r="A1191" s="16" t="str">
        <f t="shared" si="36"/>
        <v>4418</v>
      </c>
      <c r="B1191" s="14" t="s">
        <v>492</v>
      </c>
      <c r="C1191" s="14" t="s">
        <v>2651</v>
      </c>
      <c r="D1191" s="14" t="s">
        <v>5712</v>
      </c>
      <c r="E1191" s="14" t="s">
        <v>2652</v>
      </c>
      <c r="F1191" s="14">
        <v>4</v>
      </c>
      <c r="G1191" s="14">
        <v>4</v>
      </c>
      <c r="H1191" s="14">
        <v>18</v>
      </c>
      <c r="I1191" s="14" t="s">
        <v>57</v>
      </c>
      <c r="J1191" s="14">
        <v>2</v>
      </c>
      <c r="K1191" s="16" t="str">
        <f t="shared" si="37"/>
        <v>44</v>
      </c>
    </row>
    <row r="1192" spans="1:11">
      <c r="A1192" s="16" t="str">
        <f t="shared" si="36"/>
        <v>4419</v>
      </c>
      <c r="B1192" s="14" t="s">
        <v>495</v>
      </c>
      <c r="C1192" s="14" t="s">
        <v>2653</v>
      </c>
      <c r="D1192" s="14" t="s">
        <v>5713</v>
      </c>
      <c r="E1192" s="14" t="s">
        <v>2654</v>
      </c>
      <c r="F1192" s="14">
        <v>4</v>
      </c>
      <c r="G1192" s="14">
        <v>4</v>
      </c>
      <c r="H1192" s="14">
        <v>19</v>
      </c>
      <c r="I1192" s="14" t="s">
        <v>57</v>
      </c>
      <c r="J1192" s="14">
        <v>2</v>
      </c>
      <c r="K1192" s="16" t="str">
        <f t="shared" si="37"/>
        <v>44</v>
      </c>
    </row>
    <row r="1193" spans="1:11">
      <c r="A1193" s="16" t="str">
        <f t="shared" si="36"/>
        <v>442</v>
      </c>
      <c r="B1193" s="14" t="s">
        <v>445</v>
      </c>
      <c r="C1193" s="14" t="s">
        <v>2619</v>
      </c>
      <c r="D1193" s="14" t="s">
        <v>5696</v>
      </c>
      <c r="E1193" s="14" t="s">
        <v>2620</v>
      </c>
      <c r="F1193" s="14">
        <v>4</v>
      </c>
      <c r="G1193" s="14">
        <v>4</v>
      </c>
      <c r="H1193" s="14">
        <v>2</v>
      </c>
      <c r="I1193" s="14" t="s">
        <v>57</v>
      </c>
      <c r="J1193" s="14">
        <v>1</v>
      </c>
      <c r="K1193" s="16" t="str">
        <f t="shared" si="37"/>
        <v>44</v>
      </c>
    </row>
    <row r="1194" spans="1:11">
      <c r="A1194" s="16" t="str">
        <f t="shared" si="36"/>
        <v>4420</v>
      </c>
      <c r="B1194" s="14" t="s">
        <v>498</v>
      </c>
      <c r="C1194" s="14" t="s">
        <v>2655</v>
      </c>
      <c r="D1194" s="14" t="s">
        <v>5714</v>
      </c>
      <c r="E1194" s="14" t="s">
        <v>2656</v>
      </c>
      <c r="F1194" s="14">
        <v>4</v>
      </c>
      <c r="G1194" s="14">
        <v>4</v>
      </c>
      <c r="H1194" s="14">
        <v>20</v>
      </c>
      <c r="I1194" s="14" t="s">
        <v>57</v>
      </c>
      <c r="J1194" s="14">
        <v>2</v>
      </c>
      <c r="K1194" s="16" t="str">
        <f t="shared" si="37"/>
        <v>44</v>
      </c>
    </row>
    <row r="1195" spans="1:11">
      <c r="A1195" s="16" t="str">
        <f t="shared" si="36"/>
        <v>4421</v>
      </c>
      <c r="B1195" s="14" t="s">
        <v>501</v>
      </c>
      <c r="C1195" s="14" t="s">
        <v>2657</v>
      </c>
      <c r="D1195" s="14" t="s">
        <v>5715</v>
      </c>
      <c r="E1195" s="14" t="s">
        <v>2658</v>
      </c>
      <c r="F1195" s="14">
        <v>4</v>
      </c>
      <c r="G1195" s="14">
        <v>4</v>
      </c>
      <c r="H1195" s="14">
        <v>21</v>
      </c>
      <c r="I1195" s="14" t="s">
        <v>57</v>
      </c>
      <c r="J1195" s="14">
        <v>2</v>
      </c>
      <c r="K1195" s="16" t="str">
        <f t="shared" si="37"/>
        <v>44</v>
      </c>
    </row>
    <row r="1196" spans="1:11">
      <c r="A1196" s="16" t="str">
        <f t="shared" si="36"/>
        <v>4422</v>
      </c>
      <c r="B1196" s="14" t="s">
        <v>504</v>
      </c>
      <c r="C1196" s="14" t="s">
        <v>2659</v>
      </c>
      <c r="D1196" s="14" t="s">
        <v>5716</v>
      </c>
      <c r="E1196" s="14" t="s">
        <v>2660</v>
      </c>
      <c r="F1196" s="14">
        <v>4</v>
      </c>
      <c r="G1196" s="14">
        <v>4</v>
      </c>
      <c r="H1196" s="14">
        <v>22</v>
      </c>
      <c r="I1196" s="14" t="s">
        <v>57</v>
      </c>
      <c r="J1196" s="14">
        <v>2</v>
      </c>
      <c r="K1196" s="16" t="str">
        <f t="shared" si="37"/>
        <v>44</v>
      </c>
    </row>
    <row r="1197" spans="1:11">
      <c r="A1197" s="16" t="str">
        <f t="shared" si="36"/>
        <v>4423</v>
      </c>
      <c r="B1197" s="14" t="s">
        <v>506</v>
      </c>
      <c r="C1197" s="14" t="s">
        <v>2661</v>
      </c>
      <c r="D1197" s="14" t="s">
        <v>5717</v>
      </c>
      <c r="E1197" s="14" t="s">
        <v>2662</v>
      </c>
      <c r="F1197" s="14">
        <v>4</v>
      </c>
      <c r="G1197" s="14">
        <v>4</v>
      </c>
      <c r="H1197" s="14">
        <v>23</v>
      </c>
      <c r="I1197" s="14" t="s">
        <v>57</v>
      </c>
      <c r="J1197" s="14">
        <v>2</v>
      </c>
      <c r="K1197" s="16" t="str">
        <f t="shared" si="37"/>
        <v>44</v>
      </c>
    </row>
    <row r="1198" spans="1:11">
      <c r="A1198" s="16" t="str">
        <f t="shared" si="36"/>
        <v>4424</v>
      </c>
      <c r="B1198" s="14" t="s">
        <v>509</v>
      </c>
      <c r="C1198" s="14" t="s">
        <v>2663</v>
      </c>
      <c r="D1198" s="14" t="s">
        <v>5718</v>
      </c>
      <c r="E1198" s="14" t="s">
        <v>2664</v>
      </c>
      <c r="F1198" s="14">
        <v>4</v>
      </c>
      <c r="G1198" s="14">
        <v>4</v>
      </c>
      <c r="H1198" s="14">
        <v>24</v>
      </c>
      <c r="I1198" s="14" t="s">
        <v>57</v>
      </c>
      <c r="J1198" s="14">
        <v>2</v>
      </c>
      <c r="K1198" s="16" t="str">
        <f t="shared" si="37"/>
        <v>44</v>
      </c>
    </row>
    <row r="1199" spans="1:11">
      <c r="A1199" s="16" t="str">
        <f t="shared" si="36"/>
        <v>4425</v>
      </c>
      <c r="B1199" s="14" t="s">
        <v>512</v>
      </c>
      <c r="C1199" s="14" t="s">
        <v>2665</v>
      </c>
      <c r="D1199" s="14" t="s">
        <v>5719</v>
      </c>
      <c r="E1199" s="14" t="s">
        <v>2666</v>
      </c>
      <c r="F1199" s="14">
        <v>4</v>
      </c>
      <c r="G1199" s="14">
        <v>4</v>
      </c>
      <c r="H1199" s="14">
        <v>25</v>
      </c>
      <c r="I1199" s="14" t="s">
        <v>57</v>
      </c>
      <c r="J1199" s="14">
        <v>2</v>
      </c>
      <c r="K1199" s="16" t="str">
        <f t="shared" si="37"/>
        <v>44</v>
      </c>
    </row>
    <row r="1200" spans="1:11">
      <c r="A1200" s="16" t="str">
        <f t="shared" si="36"/>
        <v>4426</v>
      </c>
      <c r="B1200" s="14" t="s">
        <v>515</v>
      </c>
      <c r="C1200" s="14" t="s">
        <v>2667</v>
      </c>
      <c r="D1200" s="14" t="s">
        <v>5720</v>
      </c>
      <c r="E1200" s="14" t="s">
        <v>2478</v>
      </c>
      <c r="F1200" s="14">
        <v>4</v>
      </c>
      <c r="G1200" s="14">
        <v>4</v>
      </c>
      <c r="H1200" s="14">
        <v>26</v>
      </c>
      <c r="I1200" s="14" t="s">
        <v>57</v>
      </c>
      <c r="J1200" s="14">
        <v>2</v>
      </c>
      <c r="K1200" s="16" t="str">
        <f t="shared" si="37"/>
        <v>44</v>
      </c>
    </row>
    <row r="1201" spans="1:11">
      <c r="A1201" s="16" t="str">
        <f t="shared" si="36"/>
        <v>4427</v>
      </c>
      <c r="B1201" s="14" t="s">
        <v>518</v>
      </c>
      <c r="C1201" s="14" t="s">
        <v>2668</v>
      </c>
      <c r="D1201" s="14" t="s">
        <v>5721</v>
      </c>
      <c r="E1201" s="14" t="s">
        <v>2669</v>
      </c>
      <c r="F1201" s="14">
        <v>4</v>
      </c>
      <c r="G1201" s="14">
        <v>4</v>
      </c>
      <c r="H1201" s="14">
        <v>27</v>
      </c>
      <c r="I1201" s="14" t="s">
        <v>57</v>
      </c>
      <c r="J1201" s="14">
        <v>2</v>
      </c>
      <c r="K1201" s="16" t="str">
        <f t="shared" si="37"/>
        <v>44</v>
      </c>
    </row>
    <row r="1202" spans="1:11">
      <c r="A1202" s="16" t="str">
        <f t="shared" si="36"/>
        <v>4428</v>
      </c>
      <c r="B1202" s="14" t="s">
        <v>521</v>
      </c>
      <c r="C1202" s="14" t="s">
        <v>2670</v>
      </c>
      <c r="D1202" s="14" t="s">
        <v>5722</v>
      </c>
      <c r="E1202" s="14" t="s">
        <v>2671</v>
      </c>
      <c r="F1202" s="14">
        <v>4</v>
      </c>
      <c r="G1202" s="14">
        <v>4</v>
      </c>
      <c r="H1202" s="14">
        <v>28</v>
      </c>
      <c r="I1202" s="14" t="s">
        <v>57</v>
      </c>
      <c r="J1202" s="14">
        <v>2</v>
      </c>
      <c r="K1202" s="16" t="str">
        <f t="shared" si="37"/>
        <v>44</v>
      </c>
    </row>
    <row r="1203" spans="1:11">
      <c r="A1203" s="16" t="str">
        <f t="shared" si="36"/>
        <v>4429</v>
      </c>
      <c r="B1203" s="14" t="s">
        <v>524</v>
      </c>
      <c r="C1203" s="14" t="s">
        <v>2672</v>
      </c>
      <c r="D1203" s="14" t="s">
        <v>5723</v>
      </c>
      <c r="E1203" s="14" t="s">
        <v>2673</v>
      </c>
      <c r="F1203" s="14">
        <v>4</v>
      </c>
      <c r="G1203" s="14">
        <v>4</v>
      </c>
      <c r="H1203" s="14">
        <v>29</v>
      </c>
      <c r="I1203" s="14" t="s">
        <v>57</v>
      </c>
      <c r="J1203" s="14">
        <v>2</v>
      </c>
      <c r="K1203" s="16" t="str">
        <f t="shared" si="37"/>
        <v>44</v>
      </c>
    </row>
    <row r="1204" spans="1:11">
      <c r="A1204" s="16" t="str">
        <f t="shared" si="36"/>
        <v>443</v>
      </c>
      <c r="B1204" s="14" t="s">
        <v>448</v>
      </c>
      <c r="C1204" s="14" t="s">
        <v>2621</v>
      </c>
      <c r="D1204" s="14" t="s">
        <v>5697</v>
      </c>
      <c r="E1204" s="14" t="s">
        <v>2622</v>
      </c>
      <c r="F1204" s="14">
        <v>4</v>
      </c>
      <c r="G1204" s="14">
        <v>4</v>
      </c>
      <c r="H1204" s="14">
        <v>3</v>
      </c>
      <c r="I1204" s="14" t="s">
        <v>57</v>
      </c>
      <c r="J1204" s="14">
        <v>1</v>
      </c>
      <c r="K1204" s="16" t="str">
        <f t="shared" si="37"/>
        <v>44</v>
      </c>
    </row>
    <row r="1205" spans="1:11">
      <c r="A1205" s="16" t="str">
        <f t="shared" si="36"/>
        <v>4430</v>
      </c>
      <c r="B1205" s="14" t="s">
        <v>527</v>
      </c>
      <c r="C1205" s="14" t="s">
        <v>2674</v>
      </c>
      <c r="D1205" s="14" t="s">
        <v>5724</v>
      </c>
      <c r="E1205" s="14" t="s">
        <v>2675</v>
      </c>
      <c r="F1205" s="14">
        <v>4</v>
      </c>
      <c r="G1205" s="14">
        <v>4</v>
      </c>
      <c r="H1205" s="14">
        <v>30</v>
      </c>
      <c r="I1205" s="14" t="s">
        <v>57</v>
      </c>
      <c r="J1205" s="14">
        <v>2</v>
      </c>
      <c r="K1205" s="16" t="str">
        <f t="shared" si="37"/>
        <v>44</v>
      </c>
    </row>
    <row r="1206" spans="1:11">
      <c r="A1206" s="16" t="str">
        <f t="shared" si="36"/>
        <v>444</v>
      </c>
      <c r="B1206" s="14" t="s">
        <v>451</v>
      </c>
      <c r="C1206" s="14" t="s">
        <v>2623</v>
      </c>
      <c r="D1206" s="14" t="s">
        <v>5698</v>
      </c>
      <c r="E1206" s="14" t="s">
        <v>2624</v>
      </c>
      <c r="F1206" s="14">
        <v>4</v>
      </c>
      <c r="G1206" s="14">
        <v>4</v>
      </c>
      <c r="H1206" s="14">
        <v>4</v>
      </c>
      <c r="I1206" s="14" t="s">
        <v>57</v>
      </c>
      <c r="J1206" s="14">
        <v>1</v>
      </c>
      <c r="K1206" s="16" t="str">
        <f t="shared" si="37"/>
        <v>44</v>
      </c>
    </row>
    <row r="1207" spans="1:11">
      <c r="A1207" s="16" t="str">
        <f t="shared" si="36"/>
        <v>445</v>
      </c>
      <c r="B1207" s="14" t="s">
        <v>454</v>
      </c>
      <c r="C1207" s="14" t="s">
        <v>2625</v>
      </c>
      <c r="D1207" s="14" t="s">
        <v>5699</v>
      </c>
      <c r="E1207" s="14" t="s">
        <v>2626</v>
      </c>
      <c r="F1207" s="14">
        <v>4</v>
      </c>
      <c r="G1207" s="14">
        <v>4</v>
      </c>
      <c r="H1207" s="14">
        <v>5</v>
      </c>
      <c r="I1207" s="14" t="s">
        <v>57</v>
      </c>
      <c r="J1207" s="14">
        <v>1</v>
      </c>
      <c r="K1207" s="16" t="str">
        <f t="shared" si="37"/>
        <v>44</v>
      </c>
    </row>
    <row r="1208" spans="1:11">
      <c r="A1208" s="16" t="str">
        <f t="shared" si="36"/>
        <v>446</v>
      </c>
      <c r="B1208" s="14" t="s">
        <v>457</v>
      </c>
      <c r="C1208" s="14" t="s">
        <v>2627</v>
      </c>
      <c r="D1208" s="14" t="s">
        <v>5700</v>
      </c>
      <c r="E1208" s="14" t="s">
        <v>2628</v>
      </c>
      <c r="F1208" s="14">
        <v>4</v>
      </c>
      <c r="G1208" s="14">
        <v>4</v>
      </c>
      <c r="H1208" s="14">
        <v>6</v>
      </c>
      <c r="I1208" s="14" t="s">
        <v>57</v>
      </c>
      <c r="J1208" s="14">
        <v>1</v>
      </c>
      <c r="K1208" s="16" t="str">
        <f t="shared" si="37"/>
        <v>44</v>
      </c>
    </row>
    <row r="1209" spans="1:11">
      <c r="A1209" s="16" t="str">
        <f t="shared" si="36"/>
        <v>447</v>
      </c>
      <c r="B1209" s="14" t="s">
        <v>460</v>
      </c>
      <c r="C1209" s="14" t="s">
        <v>2629</v>
      </c>
      <c r="D1209" s="14" t="s">
        <v>5701</v>
      </c>
      <c r="E1209" s="14" t="s">
        <v>2630</v>
      </c>
      <c r="F1209" s="14">
        <v>4</v>
      </c>
      <c r="G1209" s="14">
        <v>4</v>
      </c>
      <c r="H1209" s="14">
        <v>7</v>
      </c>
      <c r="I1209" s="14" t="s">
        <v>57</v>
      </c>
      <c r="J1209" s="14">
        <v>1</v>
      </c>
      <c r="K1209" s="16" t="str">
        <f t="shared" si="37"/>
        <v>44</v>
      </c>
    </row>
    <row r="1210" spans="1:11">
      <c r="A1210" s="16" t="str">
        <f t="shared" si="36"/>
        <v>448</v>
      </c>
      <c r="B1210" s="14" t="s">
        <v>463</v>
      </c>
      <c r="C1210" s="14" t="s">
        <v>2631</v>
      </c>
      <c r="D1210" s="14" t="s">
        <v>5702</v>
      </c>
      <c r="E1210" s="14" t="s">
        <v>2632</v>
      </c>
      <c r="F1210" s="14">
        <v>4</v>
      </c>
      <c r="G1210" s="14">
        <v>4</v>
      </c>
      <c r="H1210" s="14">
        <v>8</v>
      </c>
      <c r="I1210" s="14" t="s">
        <v>57</v>
      </c>
      <c r="J1210" s="14">
        <v>1</v>
      </c>
      <c r="K1210" s="16" t="str">
        <f t="shared" si="37"/>
        <v>44</v>
      </c>
    </row>
    <row r="1211" spans="1:11">
      <c r="A1211" s="16" t="str">
        <f t="shared" si="36"/>
        <v>449</v>
      </c>
      <c r="B1211" s="14" t="s">
        <v>466</v>
      </c>
      <c r="C1211" s="14" t="s">
        <v>2633</v>
      </c>
      <c r="D1211" s="14" t="s">
        <v>5703</v>
      </c>
      <c r="E1211" s="14" t="s">
        <v>2634</v>
      </c>
      <c r="F1211" s="14">
        <v>4</v>
      </c>
      <c r="G1211" s="14">
        <v>4</v>
      </c>
      <c r="H1211" s="14">
        <v>9</v>
      </c>
      <c r="I1211" s="14" t="s">
        <v>57</v>
      </c>
      <c r="J1211" s="14">
        <v>1</v>
      </c>
      <c r="K1211" s="16" t="str">
        <f t="shared" si="37"/>
        <v>44</v>
      </c>
    </row>
    <row r="1212" spans="1:11">
      <c r="A1212" s="16" t="str">
        <f t="shared" si="36"/>
        <v>451</v>
      </c>
      <c r="B1212" s="14" t="s">
        <v>530</v>
      </c>
      <c r="C1212" s="14" t="s">
        <v>2676</v>
      </c>
      <c r="D1212" s="14" t="s">
        <v>5725</v>
      </c>
      <c r="E1212" s="14" t="s">
        <v>2677</v>
      </c>
      <c r="F1212" s="14">
        <v>4</v>
      </c>
      <c r="G1212" s="14">
        <v>5</v>
      </c>
      <c r="H1212" s="14">
        <v>1</v>
      </c>
      <c r="I1212" s="14" t="s">
        <v>57</v>
      </c>
      <c r="J1212" s="14">
        <v>1</v>
      </c>
      <c r="K1212" s="16" t="str">
        <f t="shared" si="37"/>
        <v>45</v>
      </c>
    </row>
    <row r="1213" spans="1:11">
      <c r="A1213" s="16" t="str">
        <f t="shared" si="36"/>
        <v>4510</v>
      </c>
      <c r="B1213" s="14" t="s">
        <v>557</v>
      </c>
      <c r="C1213" s="14" t="s">
        <v>2694</v>
      </c>
      <c r="D1213" s="14" t="s">
        <v>5734</v>
      </c>
      <c r="E1213" s="14" t="s">
        <v>2695</v>
      </c>
      <c r="F1213" s="14">
        <v>4</v>
      </c>
      <c r="G1213" s="14">
        <v>5</v>
      </c>
      <c r="H1213" s="14">
        <v>10</v>
      </c>
      <c r="I1213" s="14" t="s">
        <v>57</v>
      </c>
      <c r="J1213" s="14">
        <v>1</v>
      </c>
      <c r="K1213" s="16" t="str">
        <f t="shared" si="37"/>
        <v>45</v>
      </c>
    </row>
    <row r="1214" spans="1:11">
      <c r="A1214" s="16" t="str">
        <f t="shared" si="36"/>
        <v>4511</v>
      </c>
      <c r="B1214" s="14" t="s">
        <v>559</v>
      </c>
      <c r="C1214" s="14" t="s">
        <v>2696</v>
      </c>
      <c r="D1214" s="14" t="s">
        <v>5735</v>
      </c>
      <c r="E1214" s="14" t="s">
        <v>2697</v>
      </c>
      <c r="F1214" s="14">
        <v>4</v>
      </c>
      <c r="G1214" s="14">
        <v>5</v>
      </c>
      <c r="H1214" s="14">
        <v>11</v>
      </c>
      <c r="I1214" s="14" t="s">
        <v>57</v>
      </c>
      <c r="J1214" s="14">
        <v>1</v>
      </c>
      <c r="K1214" s="16" t="str">
        <f t="shared" si="37"/>
        <v>45</v>
      </c>
    </row>
    <row r="1215" spans="1:11">
      <c r="A1215" s="16" t="str">
        <f t="shared" si="36"/>
        <v>4512</v>
      </c>
      <c r="B1215" s="14" t="s">
        <v>562</v>
      </c>
      <c r="C1215" s="14" t="s">
        <v>2698</v>
      </c>
      <c r="D1215" s="14" t="s">
        <v>5736</v>
      </c>
      <c r="E1215" s="14" t="s">
        <v>2699</v>
      </c>
      <c r="F1215" s="14">
        <v>4</v>
      </c>
      <c r="G1215" s="14">
        <v>5</v>
      </c>
      <c r="H1215" s="14">
        <v>12</v>
      </c>
      <c r="I1215" s="14" t="s">
        <v>57</v>
      </c>
      <c r="J1215" s="14">
        <v>1</v>
      </c>
      <c r="K1215" s="16" t="str">
        <f t="shared" si="37"/>
        <v>45</v>
      </c>
    </row>
    <row r="1216" spans="1:11">
      <c r="A1216" s="16" t="str">
        <f t="shared" si="36"/>
        <v>4513</v>
      </c>
      <c r="B1216" s="14" t="s">
        <v>565</v>
      </c>
      <c r="C1216" s="14" t="s">
        <v>2700</v>
      </c>
      <c r="D1216" s="14" t="s">
        <v>5737</v>
      </c>
      <c r="E1216" s="14" t="s">
        <v>2701</v>
      </c>
      <c r="F1216" s="14">
        <v>4</v>
      </c>
      <c r="G1216" s="14">
        <v>5</v>
      </c>
      <c r="H1216" s="14">
        <v>13</v>
      </c>
      <c r="I1216" s="14" t="s">
        <v>57</v>
      </c>
      <c r="J1216" s="14">
        <v>1</v>
      </c>
      <c r="K1216" s="16" t="str">
        <f t="shared" si="37"/>
        <v>45</v>
      </c>
    </row>
    <row r="1217" spans="1:11">
      <c r="A1217" s="16" t="str">
        <f t="shared" si="36"/>
        <v>4514</v>
      </c>
      <c r="B1217" s="14" t="s">
        <v>568</v>
      </c>
      <c r="C1217" s="14" t="s">
        <v>2702</v>
      </c>
      <c r="D1217" s="14" t="s">
        <v>5738</v>
      </c>
      <c r="E1217" s="14" t="s">
        <v>2703</v>
      </c>
      <c r="F1217" s="14">
        <v>4</v>
      </c>
      <c r="G1217" s="14">
        <v>5</v>
      </c>
      <c r="H1217" s="14">
        <v>14</v>
      </c>
      <c r="I1217" s="14" t="s">
        <v>57</v>
      </c>
      <c r="J1217" s="14">
        <v>1</v>
      </c>
      <c r="K1217" s="16" t="str">
        <f t="shared" si="37"/>
        <v>45</v>
      </c>
    </row>
    <row r="1218" spans="1:11">
      <c r="A1218" s="16" t="str">
        <f t="shared" si="36"/>
        <v>4515</v>
      </c>
      <c r="B1218" s="14" t="s">
        <v>571</v>
      </c>
      <c r="C1218" s="14" t="s">
        <v>2704</v>
      </c>
      <c r="D1218" s="14" t="s">
        <v>5739</v>
      </c>
      <c r="E1218" s="14" t="s">
        <v>2705</v>
      </c>
      <c r="F1218" s="14">
        <v>4</v>
      </c>
      <c r="G1218" s="14">
        <v>5</v>
      </c>
      <c r="H1218" s="14">
        <v>15</v>
      </c>
      <c r="I1218" s="14" t="s">
        <v>57</v>
      </c>
      <c r="J1218" s="14">
        <v>1</v>
      </c>
      <c r="K1218" s="16" t="str">
        <f t="shared" si="37"/>
        <v>45</v>
      </c>
    </row>
    <row r="1219" spans="1:11">
      <c r="A1219" s="16" t="str">
        <f t="shared" ref="A1219:A1282" si="38">CONCATENATE(F1219,G1219,H1219)</f>
        <v>4516</v>
      </c>
      <c r="B1219" s="14" t="s">
        <v>574</v>
      </c>
      <c r="C1219" s="14" t="s">
        <v>2706</v>
      </c>
      <c r="D1219" s="14" t="s">
        <v>5740</v>
      </c>
      <c r="E1219" s="14" t="s">
        <v>2707</v>
      </c>
      <c r="F1219" s="14">
        <v>4</v>
      </c>
      <c r="G1219" s="14">
        <v>5</v>
      </c>
      <c r="H1219" s="14">
        <v>16</v>
      </c>
      <c r="I1219" s="14" t="s">
        <v>57</v>
      </c>
      <c r="J1219" s="14">
        <v>1</v>
      </c>
      <c r="K1219" s="16" t="str">
        <f t="shared" ref="K1219:K1282" si="39">CONCATENATE(F1219,G1219)</f>
        <v>45</v>
      </c>
    </row>
    <row r="1220" spans="1:11">
      <c r="A1220" s="16" t="str">
        <f t="shared" si="38"/>
        <v>4517</v>
      </c>
      <c r="B1220" s="14" t="s">
        <v>576</v>
      </c>
      <c r="C1220" s="14" t="s">
        <v>2708</v>
      </c>
      <c r="D1220" s="14" t="s">
        <v>5741</v>
      </c>
      <c r="E1220" s="14" t="s">
        <v>2709</v>
      </c>
      <c r="F1220" s="14">
        <v>4</v>
      </c>
      <c r="G1220" s="14">
        <v>5</v>
      </c>
      <c r="H1220" s="14">
        <v>17</v>
      </c>
      <c r="I1220" s="14" t="s">
        <v>57</v>
      </c>
      <c r="J1220" s="14">
        <v>2</v>
      </c>
      <c r="K1220" s="16" t="str">
        <f t="shared" si="39"/>
        <v>45</v>
      </c>
    </row>
    <row r="1221" spans="1:11">
      <c r="A1221" s="16" t="str">
        <f t="shared" si="38"/>
        <v>4518</v>
      </c>
      <c r="B1221" s="14" t="s">
        <v>579</v>
      </c>
      <c r="C1221" s="14" t="s">
        <v>2710</v>
      </c>
      <c r="D1221" s="14" t="s">
        <v>5742</v>
      </c>
      <c r="E1221" s="14" t="s">
        <v>2711</v>
      </c>
      <c r="F1221" s="14">
        <v>4</v>
      </c>
      <c r="G1221" s="14">
        <v>5</v>
      </c>
      <c r="H1221" s="14">
        <v>18</v>
      </c>
      <c r="I1221" s="14" t="s">
        <v>57</v>
      </c>
      <c r="J1221" s="14">
        <v>2</v>
      </c>
      <c r="K1221" s="16" t="str">
        <f t="shared" si="39"/>
        <v>45</v>
      </c>
    </row>
    <row r="1222" spans="1:11">
      <c r="A1222" s="16" t="str">
        <f t="shared" si="38"/>
        <v>4519</v>
      </c>
      <c r="B1222" s="14" t="s">
        <v>582</v>
      </c>
      <c r="C1222" s="14" t="s">
        <v>2712</v>
      </c>
      <c r="D1222" s="14" t="s">
        <v>5743</v>
      </c>
      <c r="E1222" s="14" t="s">
        <v>2713</v>
      </c>
      <c r="F1222" s="14">
        <v>4</v>
      </c>
      <c r="G1222" s="14">
        <v>5</v>
      </c>
      <c r="H1222" s="14">
        <v>19</v>
      </c>
      <c r="I1222" s="14" t="s">
        <v>57</v>
      </c>
      <c r="J1222" s="14">
        <v>2</v>
      </c>
      <c r="K1222" s="16" t="str">
        <f t="shared" si="39"/>
        <v>45</v>
      </c>
    </row>
    <row r="1223" spans="1:11">
      <c r="A1223" s="16" t="str">
        <f t="shared" si="38"/>
        <v>452</v>
      </c>
      <c r="B1223" s="14" t="s">
        <v>533</v>
      </c>
      <c r="C1223" s="14" t="s">
        <v>2678</v>
      </c>
      <c r="D1223" s="14" t="s">
        <v>5726</v>
      </c>
      <c r="E1223" s="14" t="s">
        <v>2679</v>
      </c>
      <c r="F1223" s="14">
        <v>4</v>
      </c>
      <c r="G1223" s="14">
        <v>5</v>
      </c>
      <c r="H1223" s="14">
        <v>2</v>
      </c>
      <c r="I1223" s="14" t="s">
        <v>57</v>
      </c>
      <c r="J1223" s="14">
        <v>1</v>
      </c>
      <c r="K1223" s="16" t="str">
        <f t="shared" si="39"/>
        <v>45</v>
      </c>
    </row>
    <row r="1224" spans="1:11">
      <c r="A1224" s="16" t="str">
        <f t="shared" si="38"/>
        <v>4520</v>
      </c>
      <c r="B1224" s="14" t="s">
        <v>585</v>
      </c>
      <c r="C1224" s="14" t="s">
        <v>2714</v>
      </c>
      <c r="D1224" s="14" t="s">
        <v>5744</v>
      </c>
      <c r="E1224" s="14" t="s">
        <v>2715</v>
      </c>
      <c r="F1224" s="14">
        <v>4</v>
      </c>
      <c r="G1224" s="14">
        <v>5</v>
      </c>
      <c r="H1224" s="14">
        <v>20</v>
      </c>
      <c r="I1224" s="14" t="s">
        <v>57</v>
      </c>
      <c r="J1224" s="14">
        <v>2</v>
      </c>
      <c r="K1224" s="16" t="str">
        <f t="shared" si="39"/>
        <v>45</v>
      </c>
    </row>
    <row r="1225" spans="1:11">
      <c r="A1225" s="16" t="str">
        <f t="shared" si="38"/>
        <v>4521</v>
      </c>
      <c r="B1225" s="14" t="s">
        <v>588</v>
      </c>
      <c r="C1225" s="14" t="s">
        <v>2716</v>
      </c>
      <c r="D1225" s="14" t="s">
        <v>5745</v>
      </c>
      <c r="E1225" s="14" t="s">
        <v>2717</v>
      </c>
      <c r="F1225" s="14">
        <v>4</v>
      </c>
      <c r="G1225" s="14">
        <v>5</v>
      </c>
      <c r="H1225" s="14">
        <v>21</v>
      </c>
      <c r="I1225" s="14" t="s">
        <v>57</v>
      </c>
      <c r="J1225" s="14">
        <v>2</v>
      </c>
      <c r="K1225" s="16" t="str">
        <f t="shared" si="39"/>
        <v>45</v>
      </c>
    </row>
    <row r="1226" spans="1:11">
      <c r="A1226" s="16" t="str">
        <f t="shared" si="38"/>
        <v>4522</v>
      </c>
      <c r="B1226" s="14" t="s">
        <v>591</v>
      </c>
      <c r="C1226" s="14" t="s">
        <v>2718</v>
      </c>
      <c r="D1226" s="14" t="s">
        <v>5746</v>
      </c>
      <c r="E1226" s="14" t="s">
        <v>2719</v>
      </c>
      <c r="F1226" s="14">
        <v>4</v>
      </c>
      <c r="G1226" s="14">
        <v>5</v>
      </c>
      <c r="H1226" s="14">
        <v>22</v>
      </c>
      <c r="I1226" s="14" t="s">
        <v>57</v>
      </c>
      <c r="J1226" s="14">
        <v>2</v>
      </c>
      <c r="K1226" s="16" t="str">
        <f t="shared" si="39"/>
        <v>45</v>
      </c>
    </row>
    <row r="1227" spans="1:11">
      <c r="A1227" s="16" t="str">
        <f t="shared" si="38"/>
        <v>4523</v>
      </c>
      <c r="B1227" s="14" t="s">
        <v>594</v>
      </c>
      <c r="C1227" s="14" t="s">
        <v>2720</v>
      </c>
      <c r="D1227" s="14" t="s">
        <v>5747</v>
      </c>
      <c r="E1227" s="14" t="s">
        <v>2721</v>
      </c>
      <c r="F1227" s="14">
        <v>4</v>
      </c>
      <c r="G1227" s="14">
        <v>5</v>
      </c>
      <c r="H1227" s="14">
        <v>23</v>
      </c>
      <c r="I1227" s="14" t="s">
        <v>57</v>
      </c>
      <c r="J1227" s="14">
        <v>2</v>
      </c>
      <c r="K1227" s="16" t="str">
        <f t="shared" si="39"/>
        <v>45</v>
      </c>
    </row>
    <row r="1228" spans="1:11">
      <c r="A1228" s="16" t="str">
        <f t="shared" si="38"/>
        <v>4524</v>
      </c>
      <c r="B1228" s="14" t="s">
        <v>597</v>
      </c>
      <c r="C1228" s="14" t="s">
        <v>2722</v>
      </c>
      <c r="D1228" s="14" t="s">
        <v>5748</v>
      </c>
      <c r="E1228" s="14" t="s">
        <v>2723</v>
      </c>
      <c r="F1228" s="14">
        <v>4</v>
      </c>
      <c r="G1228" s="14">
        <v>5</v>
      </c>
      <c r="H1228" s="14">
        <v>24</v>
      </c>
      <c r="I1228" s="14" t="s">
        <v>57</v>
      </c>
      <c r="J1228" s="14">
        <v>2</v>
      </c>
      <c r="K1228" s="16" t="str">
        <f t="shared" si="39"/>
        <v>45</v>
      </c>
    </row>
    <row r="1229" spans="1:11">
      <c r="A1229" s="16" t="str">
        <f t="shared" si="38"/>
        <v>4525</v>
      </c>
      <c r="B1229" s="14" t="s">
        <v>600</v>
      </c>
      <c r="C1229" s="14" t="s">
        <v>2724</v>
      </c>
      <c r="D1229" s="14" t="s">
        <v>5749</v>
      </c>
      <c r="E1229" s="14" t="s">
        <v>2725</v>
      </c>
      <c r="F1229" s="14">
        <v>4</v>
      </c>
      <c r="G1229" s="14">
        <v>5</v>
      </c>
      <c r="H1229" s="14">
        <v>25</v>
      </c>
      <c r="I1229" s="14" t="s">
        <v>57</v>
      </c>
      <c r="J1229" s="14">
        <v>2</v>
      </c>
      <c r="K1229" s="16" t="str">
        <f t="shared" si="39"/>
        <v>45</v>
      </c>
    </row>
    <row r="1230" spans="1:11">
      <c r="A1230" s="16" t="str">
        <f t="shared" si="38"/>
        <v>4526</v>
      </c>
      <c r="B1230" s="14" t="s">
        <v>603</v>
      </c>
      <c r="C1230" s="14" t="s">
        <v>2726</v>
      </c>
      <c r="D1230" s="14" t="s">
        <v>5750</v>
      </c>
      <c r="E1230" s="14" t="s">
        <v>2560</v>
      </c>
      <c r="F1230" s="14">
        <v>4</v>
      </c>
      <c r="G1230" s="14">
        <v>5</v>
      </c>
      <c r="H1230" s="14">
        <v>26</v>
      </c>
      <c r="I1230" s="14" t="s">
        <v>57</v>
      </c>
      <c r="J1230" s="14">
        <v>2</v>
      </c>
      <c r="K1230" s="16" t="str">
        <f t="shared" si="39"/>
        <v>45</v>
      </c>
    </row>
    <row r="1231" spans="1:11">
      <c r="A1231" s="16" t="str">
        <f t="shared" si="38"/>
        <v>4527</v>
      </c>
      <c r="B1231" s="14" t="s">
        <v>606</v>
      </c>
      <c r="C1231" s="14" t="s">
        <v>2727</v>
      </c>
      <c r="D1231" s="14" t="s">
        <v>5751</v>
      </c>
      <c r="E1231" s="14" t="s">
        <v>2728</v>
      </c>
      <c r="F1231" s="14">
        <v>4</v>
      </c>
      <c r="G1231" s="14">
        <v>5</v>
      </c>
      <c r="H1231" s="14">
        <v>27</v>
      </c>
      <c r="I1231" s="14" t="s">
        <v>57</v>
      </c>
      <c r="J1231" s="14">
        <v>2</v>
      </c>
      <c r="K1231" s="16" t="str">
        <f t="shared" si="39"/>
        <v>45</v>
      </c>
    </row>
    <row r="1232" spans="1:11">
      <c r="A1232" s="16" t="str">
        <f t="shared" si="38"/>
        <v>4528</v>
      </c>
      <c r="B1232" s="14" t="s">
        <v>609</v>
      </c>
      <c r="C1232" s="14" t="s">
        <v>2729</v>
      </c>
      <c r="D1232" s="14" t="s">
        <v>5752</v>
      </c>
      <c r="E1232" s="14" t="s">
        <v>2730</v>
      </c>
      <c r="F1232" s="14">
        <v>4</v>
      </c>
      <c r="G1232" s="14">
        <v>5</v>
      </c>
      <c r="H1232" s="14">
        <v>28</v>
      </c>
      <c r="I1232" s="14" t="s">
        <v>57</v>
      </c>
      <c r="J1232" s="14">
        <v>2</v>
      </c>
      <c r="K1232" s="16" t="str">
        <f t="shared" si="39"/>
        <v>45</v>
      </c>
    </row>
    <row r="1233" spans="1:11">
      <c r="A1233" s="16" t="str">
        <f t="shared" si="38"/>
        <v>4529</v>
      </c>
      <c r="B1233" s="14" t="s">
        <v>612</v>
      </c>
      <c r="C1233" s="14" t="s">
        <v>2731</v>
      </c>
      <c r="D1233" s="14" t="s">
        <v>5753</v>
      </c>
      <c r="E1233" s="14" t="s">
        <v>2732</v>
      </c>
      <c r="F1233" s="14">
        <v>4</v>
      </c>
      <c r="G1233" s="14">
        <v>5</v>
      </c>
      <c r="H1233" s="14">
        <v>29</v>
      </c>
      <c r="I1233" s="14" t="s">
        <v>57</v>
      </c>
      <c r="J1233" s="14">
        <v>2</v>
      </c>
      <c r="K1233" s="16" t="str">
        <f t="shared" si="39"/>
        <v>45</v>
      </c>
    </row>
    <row r="1234" spans="1:11">
      <c r="A1234" s="16" t="str">
        <f t="shared" si="38"/>
        <v>453</v>
      </c>
      <c r="B1234" s="14" t="s">
        <v>536</v>
      </c>
      <c r="C1234" s="14" t="s">
        <v>2680</v>
      </c>
      <c r="D1234" s="14" t="s">
        <v>5727</v>
      </c>
      <c r="E1234" s="14" t="s">
        <v>2681</v>
      </c>
      <c r="F1234" s="14">
        <v>4</v>
      </c>
      <c r="G1234" s="14">
        <v>5</v>
      </c>
      <c r="H1234" s="14">
        <v>3</v>
      </c>
      <c r="I1234" s="14" t="s">
        <v>57</v>
      </c>
      <c r="J1234" s="14">
        <v>1</v>
      </c>
      <c r="K1234" s="16" t="str">
        <f t="shared" si="39"/>
        <v>45</v>
      </c>
    </row>
    <row r="1235" spans="1:11">
      <c r="A1235" s="16" t="str">
        <f t="shared" si="38"/>
        <v>4530</v>
      </c>
      <c r="B1235" s="14" t="s">
        <v>615</v>
      </c>
      <c r="C1235" s="14" t="s">
        <v>2733</v>
      </c>
      <c r="D1235" s="14" t="s">
        <v>5754</v>
      </c>
      <c r="E1235" s="14" t="s">
        <v>2734</v>
      </c>
      <c r="F1235" s="14">
        <v>4</v>
      </c>
      <c r="G1235" s="14">
        <v>5</v>
      </c>
      <c r="H1235" s="14">
        <v>30</v>
      </c>
      <c r="I1235" s="14" t="s">
        <v>57</v>
      </c>
      <c r="J1235" s="14">
        <v>2</v>
      </c>
      <c r="K1235" s="16" t="str">
        <f t="shared" si="39"/>
        <v>45</v>
      </c>
    </row>
    <row r="1236" spans="1:11">
      <c r="A1236" s="16" t="str">
        <f t="shared" si="38"/>
        <v>4531</v>
      </c>
      <c r="B1236" s="14" t="s">
        <v>618</v>
      </c>
      <c r="C1236" s="14" t="s">
        <v>2735</v>
      </c>
      <c r="D1236" s="14" t="s">
        <v>5755</v>
      </c>
      <c r="E1236" s="14" t="s">
        <v>2736</v>
      </c>
      <c r="F1236" s="14">
        <v>4</v>
      </c>
      <c r="G1236" s="14">
        <v>5</v>
      </c>
      <c r="H1236" s="14">
        <v>31</v>
      </c>
      <c r="I1236" s="14" t="s">
        <v>57</v>
      </c>
      <c r="J1236" s="14">
        <v>2</v>
      </c>
      <c r="K1236" s="16" t="str">
        <f t="shared" si="39"/>
        <v>45</v>
      </c>
    </row>
    <row r="1237" spans="1:11">
      <c r="A1237" s="16" t="str">
        <f t="shared" si="38"/>
        <v>4532</v>
      </c>
      <c r="B1237" s="14" t="s">
        <v>621</v>
      </c>
      <c r="C1237" s="14" t="s">
        <v>2737</v>
      </c>
      <c r="D1237" s="14" t="s">
        <v>5756</v>
      </c>
      <c r="E1237" s="14" t="s">
        <v>2738</v>
      </c>
      <c r="F1237" s="14">
        <v>4</v>
      </c>
      <c r="G1237" s="14">
        <v>5</v>
      </c>
      <c r="H1237" s="14">
        <v>32</v>
      </c>
      <c r="I1237" s="14" t="s">
        <v>57</v>
      </c>
      <c r="J1237" s="14">
        <v>2</v>
      </c>
      <c r="K1237" s="16" t="str">
        <f t="shared" si="39"/>
        <v>45</v>
      </c>
    </row>
    <row r="1238" spans="1:11">
      <c r="A1238" s="16" t="str">
        <f t="shared" si="38"/>
        <v>454</v>
      </c>
      <c r="B1238" s="14" t="s">
        <v>539</v>
      </c>
      <c r="C1238" s="14" t="s">
        <v>2682</v>
      </c>
      <c r="D1238" s="14" t="s">
        <v>5728</v>
      </c>
      <c r="E1238" s="14" t="s">
        <v>2683</v>
      </c>
      <c r="F1238" s="14">
        <v>4</v>
      </c>
      <c r="G1238" s="14">
        <v>5</v>
      </c>
      <c r="H1238" s="14">
        <v>4</v>
      </c>
      <c r="I1238" s="14" t="s">
        <v>57</v>
      </c>
      <c r="J1238" s="14">
        <v>1</v>
      </c>
      <c r="K1238" s="16" t="str">
        <f t="shared" si="39"/>
        <v>45</v>
      </c>
    </row>
    <row r="1239" spans="1:11">
      <c r="A1239" s="16" t="str">
        <f t="shared" si="38"/>
        <v>455</v>
      </c>
      <c r="B1239" s="14" t="s">
        <v>542</v>
      </c>
      <c r="C1239" s="14" t="s">
        <v>2684</v>
      </c>
      <c r="D1239" s="14" t="s">
        <v>5729</v>
      </c>
      <c r="E1239" s="14" t="s">
        <v>2685</v>
      </c>
      <c r="F1239" s="14">
        <v>4</v>
      </c>
      <c r="G1239" s="14">
        <v>5</v>
      </c>
      <c r="H1239" s="14">
        <v>5</v>
      </c>
      <c r="I1239" s="14" t="s">
        <v>57</v>
      </c>
      <c r="J1239" s="14">
        <v>1</v>
      </c>
      <c r="K1239" s="16" t="str">
        <f t="shared" si="39"/>
        <v>45</v>
      </c>
    </row>
    <row r="1240" spans="1:11">
      <c r="A1240" s="16" t="str">
        <f t="shared" si="38"/>
        <v>456</v>
      </c>
      <c r="B1240" s="14" t="s">
        <v>545</v>
      </c>
      <c r="C1240" s="14" t="s">
        <v>2686</v>
      </c>
      <c r="D1240" s="14" t="s">
        <v>5730</v>
      </c>
      <c r="E1240" s="14" t="s">
        <v>2687</v>
      </c>
      <c r="F1240" s="14">
        <v>4</v>
      </c>
      <c r="G1240" s="14">
        <v>5</v>
      </c>
      <c r="H1240" s="14">
        <v>6</v>
      </c>
      <c r="I1240" s="14" t="s">
        <v>57</v>
      </c>
      <c r="J1240" s="14">
        <v>1</v>
      </c>
      <c r="K1240" s="16" t="str">
        <f t="shared" si="39"/>
        <v>45</v>
      </c>
    </row>
    <row r="1241" spans="1:11">
      <c r="A1241" s="16" t="str">
        <f t="shared" si="38"/>
        <v>457</v>
      </c>
      <c r="B1241" s="14" t="s">
        <v>548</v>
      </c>
      <c r="C1241" s="14" t="s">
        <v>2688</v>
      </c>
      <c r="D1241" s="14" t="s">
        <v>5731</v>
      </c>
      <c r="E1241" s="14" t="s">
        <v>2689</v>
      </c>
      <c r="F1241" s="14">
        <v>4</v>
      </c>
      <c r="G1241" s="14">
        <v>5</v>
      </c>
      <c r="H1241" s="14">
        <v>7</v>
      </c>
      <c r="I1241" s="14" t="s">
        <v>57</v>
      </c>
      <c r="J1241" s="14">
        <v>1</v>
      </c>
      <c r="K1241" s="16" t="str">
        <f t="shared" si="39"/>
        <v>45</v>
      </c>
    </row>
    <row r="1242" spans="1:11">
      <c r="A1242" s="16" t="str">
        <f t="shared" si="38"/>
        <v>458</v>
      </c>
      <c r="B1242" s="14" t="s">
        <v>551</v>
      </c>
      <c r="C1242" s="14" t="s">
        <v>2690</v>
      </c>
      <c r="D1242" s="14" t="s">
        <v>5732</v>
      </c>
      <c r="E1242" s="14" t="s">
        <v>2691</v>
      </c>
      <c r="F1242" s="14">
        <v>4</v>
      </c>
      <c r="G1242" s="14">
        <v>5</v>
      </c>
      <c r="H1242" s="14">
        <v>8</v>
      </c>
      <c r="I1242" s="14" t="s">
        <v>57</v>
      </c>
      <c r="J1242" s="14">
        <v>1</v>
      </c>
      <c r="K1242" s="16" t="str">
        <f t="shared" si="39"/>
        <v>45</v>
      </c>
    </row>
    <row r="1243" spans="1:11">
      <c r="A1243" s="16" t="str">
        <f t="shared" si="38"/>
        <v>459</v>
      </c>
      <c r="B1243" s="14" t="s">
        <v>554</v>
      </c>
      <c r="C1243" s="14" t="s">
        <v>2692</v>
      </c>
      <c r="D1243" s="14" t="s">
        <v>5733</v>
      </c>
      <c r="E1243" s="14" t="s">
        <v>2693</v>
      </c>
      <c r="F1243" s="14">
        <v>4</v>
      </c>
      <c r="G1243" s="14">
        <v>5</v>
      </c>
      <c r="H1243" s="14">
        <v>9</v>
      </c>
      <c r="I1243" s="14" t="s">
        <v>57</v>
      </c>
      <c r="J1243" s="14">
        <v>1</v>
      </c>
      <c r="K1243" s="16" t="str">
        <f t="shared" si="39"/>
        <v>45</v>
      </c>
    </row>
    <row r="1244" spans="1:11">
      <c r="A1244" s="16" t="str">
        <f t="shared" si="38"/>
        <v>461</v>
      </c>
      <c r="B1244" s="14" t="s">
        <v>624</v>
      </c>
      <c r="C1244" s="14" t="s">
        <v>2739</v>
      </c>
      <c r="D1244" s="14" t="s">
        <v>5757</v>
      </c>
      <c r="E1244" s="14" t="s">
        <v>2740</v>
      </c>
      <c r="F1244" s="14">
        <v>4</v>
      </c>
      <c r="G1244" s="14">
        <v>6</v>
      </c>
      <c r="H1244" s="14">
        <v>1</v>
      </c>
      <c r="I1244" s="14" t="s">
        <v>57</v>
      </c>
      <c r="J1244" s="14">
        <v>1</v>
      </c>
      <c r="K1244" s="16" t="str">
        <f t="shared" si="39"/>
        <v>46</v>
      </c>
    </row>
    <row r="1245" spans="1:11">
      <c r="A1245" s="16" t="str">
        <f t="shared" si="38"/>
        <v>4610</v>
      </c>
      <c r="B1245" s="14" t="s">
        <v>650</v>
      </c>
      <c r="C1245" s="14" t="s">
        <v>2757</v>
      </c>
      <c r="D1245" s="14" t="s">
        <v>5766</v>
      </c>
      <c r="E1245" s="14" t="s">
        <v>2758</v>
      </c>
      <c r="F1245" s="14">
        <v>4</v>
      </c>
      <c r="G1245" s="14">
        <v>6</v>
      </c>
      <c r="H1245" s="14">
        <v>10</v>
      </c>
      <c r="I1245" s="14" t="s">
        <v>57</v>
      </c>
      <c r="J1245" s="14">
        <v>1</v>
      </c>
      <c r="K1245" s="16" t="str">
        <f t="shared" si="39"/>
        <v>46</v>
      </c>
    </row>
    <row r="1246" spans="1:11">
      <c r="A1246" s="16" t="str">
        <f t="shared" si="38"/>
        <v>4611</v>
      </c>
      <c r="B1246" s="14" t="s">
        <v>653</v>
      </c>
      <c r="C1246" s="14" t="s">
        <v>2759</v>
      </c>
      <c r="D1246" s="14" t="s">
        <v>5767</v>
      </c>
      <c r="E1246" s="14" t="s">
        <v>2760</v>
      </c>
      <c r="F1246" s="14">
        <v>4</v>
      </c>
      <c r="G1246" s="14">
        <v>6</v>
      </c>
      <c r="H1246" s="14">
        <v>11</v>
      </c>
      <c r="I1246" s="14" t="s">
        <v>57</v>
      </c>
      <c r="J1246" s="14">
        <v>1</v>
      </c>
      <c r="K1246" s="16" t="str">
        <f t="shared" si="39"/>
        <v>46</v>
      </c>
    </row>
    <row r="1247" spans="1:11">
      <c r="A1247" s="16" t="str">
        <f t="shared" si="38"/>
        <v>4612</v>
      </c>
      <c r="B1247" s="14" t="s">
        <v>656</v>
      </c>
      <c r="C1247" s="14" t="s">
        <v>2761</v>
      </c>
      <c r="D1247" s="14" t="s">
        <v>5768</v>
      </c>
      <c r="E1247" s="14" t="s">
        <v>2762</v>
      </c>
      <c r="F1247" s="14">
        <v>4</v>
      </c>
      <c r="G1247" s="14">
        <v>6</v>
      </c>
      <c r="H1247" s="14">
        <v>12</v>
      </c>
      <c r="I1247" s="14" t="s">
        <v>57</v>
      </c>
      <c r="J1247" s="14">
        <v>1</v>
      </c>
      <c r="K1247" s="16" t="str">
        <f t="shared" si="39"/>
        <v>46</v>
      </c>
    </row>
    <row r="1248" spans="1:11">
      <c r="A1248" s="16" t="str">
        <f t="shared" si="38"/>
        <v>4613</v>
      </c>
      <c r="B1248" s="14" t="s">
        <v>659</v>
      </c>
      <c r="C1248" s="14" t="s">
        <v>2763</v>
      </c>
      <c r="D1248" s="14" t="s">
        <v>5769</v>
      </c>
      <c r="E1248" s="14" t="s">
        <v>2764</v>
      </c>
      <c r="F1248" s="14">
        <v>4</v>
      </c>
      <c r="G1248" s="14">
        <v>6</v>
      </c>
      <c r="H1248" s="14">
        <v>13</v>
      </c>
      <c r="I1248" s="14" t="s">
        <v>57</v>
      </c>
      <c r="J1248" s="14">
        <v>1</v>
      </c>
      <c r="K1248" s="16" t="str">
        <f t="shared" si="39"/>
        <v>46</v>
      </c>
    </row>
    <row r="1249" spans="1:11">
      <c r="A1249" s="16" t="str">
        <f t="shared" si="38"/>
        <v>4614</v>
      </c>
      <c r="B1249" s="14" t="s">
        <v>662</v>
      </c>
      <c r="C1249" s="14" t="s">
        <v>2765</v>
      </c>
      <c r="D1249" s="14" t="s">
        <v>5770</v>
      </c>
      <c r="E1249" s="14" t="s">
        <v>2766</v>
      </c>
      <c r="F1249" s="14">
        <v>4</v>
      </c>
      <c r="G1249" s="14">
        <v>6</v>
      </c>
      <c r="H1249" s="14">
        <v>14</v>
      </c>
      <c r="I1249" s="14" t="s">
        <v>57</v>
      </c>
      <c r="J1249" s="14">
        <v>1</v>
      </c>
      <c r="K1249" s="16" t="str">
        <f t="shared" si="39"/>
        <v>46</v>
      </c>
    </row>
    <row r="1250" spans="1:11">
      <c r="A1250" s="16" t="str">
        <f t="shared" si="38"/>
        <v>4615</v>
      </c>
      <c r="B1250" s="14" t="s">
        <v>665</v>
      </c>
      <c r="C1250" s="14" t="s">
        <v>2767</v>
      </c>
      <c r="D1250" s="14" t="s">
        <v>5771</v>
      </c>
      <c r="E1250" s="14" t="s">
        <v>2768</v>
      </c>
      <c r="F1250" s="14">
        <v>4</v>
      </c>
      <c r="G1250" s="14">
        <v>6</v>
      </c>
      <c r="H1250" s="14">
        <v>15</v>
      </c>
      <c r="I1250" s="14" t="s">
        <v>57</v>
      </c>
      <c r="J1250" s="14">
        <v>1</v>
      </c>
      <c r="K1250" s="16" t="str">
        <f t="shared" si="39"/>
        <v>46</v>
      </c>
    </row>
    <row r="1251" spans="1:11">
      <c r="A1251" s="16" t="str">
        <f t="shared" si="38"/>
        <v>4616</v>
      </c>
      <c r="B1251" s="14" t="s">
        <v>668</v>
      </c>
      <c r="C1251" s="14" t="s">
        <v>2769</v>
      </c>
      <c r="D1251" s="14" t="s">
        <v>5772</v>
      </c>
      <c r="E1251" s="14" t="s">
        <v>2770</v>
      </c>
      <c r="F1251" s="14">
        <v>4</v>
      </c>
      <c r="G1251" s="14">
        <v>6</v>
      </c>
      <c r="H1251" s="14">
        <v>16</v>
      </c>
      <c r="I1251" s="14" t="s">
        <v>57</v>
      </c>
      <c r="J1251" s="14">
        <v>1</v>
      </c>
      <c r="K1251" s="16" t="str">
        <f t="shared" si="39"/>
        <v>46</v>
      </c>
    </row>
    <row r="1252" spans="1:11">
      <c r="A1252" s="16" t="str">
        <f t="shared" si="38"/>
        <v>4617</v>
      </c>
      <c r="B1252" s="14" t="s">
        <v>671</v>
      </c>
      <c r="C1252" s="14" t="s">
        <v>2771</v>
      </c>
      <c r="D1252" s="14" t="s">
        <v>5773</v>
      </c>
      <c r="E1252" s="14" t="s">
        <v>2772</v>
      </c>
      <c r="F1252" s="14">
        <v>4</v>
      </c>
      <c r="G1252" s="14">
        <v>6</v>
      </c>
      <c r="H1252" s="14">
        <v>17</v>
      </c>
      <c r="I1252" s="14" t="s">
        <v>57</v>
      </c>
      <c r="J1252" s="14">
        <v>1</v>
      </c>
      <c r="K1252" s="16" t="str">
        <f t="shared" si="39"/>
        <v>46</v>
      </c>
    </row>
    <row r="1253" spans="1:11">
      <c r="A1253" s="16" t="str">
        <f t="shared" si="38"/>
        <v>4618</v>
      </c>
      <c r="B1253" s="14" t="s">
        <v>674</v>
      </c>
      <c r="C1253" s="14" t="s">
        <v>2773</v>
      </c>
      <c r="D1253" s="14" t="s">
        <v>5774</v>
      </c>
      <c r="E1253" s="14" t="s">
        <v>2774</v>
      </c>
      <c r="F1253" s="14">
        <v>4</v>
      </c>
      <c r="G1253" s="14">
        <v>6</v>
      </c>
      <c r="H1253" s="14">
        <v>18</v>
      </c>
      <c r="I1253" s="14" t="s">
        <v>57</v>
      </c>
      <c r="J1253" s="14">
        <v>2</v>
      </c>
      <c r="K1253" s="16" t="str">
        <f t="shared" si="39"/>
        <v>46</v>
      </c>
    </row>
    <row r="1254" spans="1:11">
      <c r="A1254" s="16" t="str">
        <f t="shared" si="38"/>
        <v>4619</v>
      </c>
      <c r="B1254" s="14" t="s">
        <v>677</v>
      </c>
      <c r="C1254" s="14" t="s">
        <v>2775</v>
      </c>
      <c r="D1254" s="14" t="s">
        <v>5775</v>
      </c>
      <c r="E1254" s="14" t="s">
        <v>2776</v>
      </c>
      <c r="F1254" s="14">
        <v>4</v>
      </c>
      <c r="G1254" s="14">
        <v>6</v>
      </c>
      <c r="H1254" s="14">
        <v>19</v>
      </c>
      <c r="I1254" s="14" t="s">
        <v>57</v>
      </c>
      <c r="J1254" s="14">
        <v>2</v>
      </c>
      <c r="K1254" s="16" t="str">
        <f t="shared" si="39"/>
        <v>46</v>
      </c>
    </row>
    <row r="1255" spans="1:11">
      <c r="A1255" s="16" t="str">
        <f t="shared" si="38"/>
        <v>462</v>
      </c>
      <c r="B1255" s="14" t="s">
        <v>627</v>
      </c>
      <c r="C1255" s="14" t="s">
        <v>2741</v>
      </c>
      <c r="D1255" s="14" t="s">
        <v>5758</v>
      </c>
      <c r="E1255" s="14" t="s">
        <v>2742</v>
      </c>
      <c r="F1255" s="14">
        <v>4</v>
      </c>
      <c r="G1255" s="14">
        <v>6</v>
      </c>
      <c r="H1255" s="14">
        <v>2</v>
      </c>
      <c r="I1255" s="14" t="s">
        <v>57</v>
      </c>
      <c r="J1255" s="14">
        <v>1</v>
      </c>
      <c r="K1255" s="16" t="str">
        <f t="shared" si="39"/>
        <v>46</v>
      </c>
    </row>
    <row r="1256" spans="1:11">
      <c r="A1256" s="16" t="str">
        <f t="shared" si="38"/>
        <v>4620</v>
      </c>
      <c r="B1256" s="14" t="s">
        <v>680</v>
      </c>
      <c r="C1256" s="14" t="s">
        <v>2777</v>
      </c>
      <c r="D1256" s="14" t="s">
        <v>5776</v>
      </c>
      <c r="E1256" s="14" t="s">
        <v>2778</v>
      </c>
      <c r="F1256" s="14">
        <v>4</v>
      </c>
      <c r="G1256" s="14">
        <v>6</v>
      </c>
      <c r="H1256" s="14">
        <v>20</v>
      </c>
      <c r="I1256" s="14" t="s">
        <v>57</v>
      </c>
      <c r="J1256" s="14">
        <v>2</v>
      </c>
      <c r="K1256" s="16" t="str">
        <f t="shared" si="39"/>
        <v>46</v>
      </c>
    </row>
    <row r="1257" spans="1:11">
      <c r="A1257" s="16" t="str">
        <f t="shared" si="38"/>
        <v>4621</v>
      </c>
      <c r="B1257" s="14" t="s">
        <v>683</v>
      </c>
      <c r="C1257" s="14" t="s">
        <v>2779</v>
      </c>
      <c r="D1257" s="14" t="s">
        <v>5777</v>
      </c>
      <c r="E1257" s="14" t="s">
        <v>2780</v>
      </c>
      <c r="F1257" s="14">
        <v>4</v>
      </c>
      <c r="G1257" s="14">
        <v>6</v>
      </c>
      <c r="H1257" s="14">
        <v>21</v>
      </c>
      <c r="I1257" s="14" t="s">
        <v>57</v>
      </c>
      <c r="J1257" s="14">
        <v>2</v>
      </c>
      <c r="K1257" s="16" t="str">
        <f t="shared" si="39"/>
        <v>46</v>
      </c>
    </row>
    <row r="1258" spans="1:11">
      <c r="A1258" s="16" t="str">
        <f t="shared" si="38"/>
        <v>4622</v>
      </c>
      <c r="B1258" s="14" t="s">
        <v>685</v>
      </c>
      <c r="C1258" s="14" t="s">
        <v>2781</v>
      </c>
      <c r="D1258" s="14" t="s">
        <v>5778</v>
      </c>
      <c r="E1258" s="14" t="s">
        <v>2782</v>
      </c>
      <c r="F1258" s="14">
        <v>4</v>
      </c>
      <c r="G1258" s="14">
        <v>6</v>
      </c>
      <c r="H1258" s="14">
        <v>22</v>
      </c>
      <c r="I1258" s="14" t="s">
        <v>57</v>
      </c>
      <c r="J1258" s="14">
        <v>2</v>
      </c>
      <c r="K1258" s="16" t="str">
        <f t="shared" si="39"/>
        <v>46</v>
      </c>
    </row>
    <row r="1259" spans="1:11">
      <c r="A1259" s="16" t="str">
        <f t="shared" si="38"/>
        <v>4623</v>
      </c>
      <c r="B1259" s="14" t="s">
        <v>688</v>
      </c>
      <c r="C1259" s="14" t="s">
        <v>2783</v>
      </c>
      <c r="D1259" s="14" t="s">
        <v>5779</v>
      </c>
      <c r="E1259" s="14" t="s">
        <v>2784</v>
      </c>
      <c r="F1259" s="14">
        <v>4</v>
      </c>
      <c r="G1259" s="14">
        <v>6</v>
      </c>
      <c r="H1259" s="14">
        <v>23</v>
      </c>
      <c r="I1259" s="14" t="s">
        <v>57</v>
      </c>
      <c r="J1259" s="14">
        <v>2</v>
      </c>
      <c r="K1259" s="16" t="str">
        <f t="shared" si="39"/>
        <v>46</v>
      </c>
    </row>
    <row r="1260" spans="1:11">
      <c r="A1260" s="16" t="str">
        <f t="shared" si="38"/>
        <v>4624</v>
      </c>
      <c r="B1260" s="14" t="s">
        <v>691</v>
      </c>
      <c r="C1260" s="14" t="s">
        <v>2785</v>
      </c>
      <c r="D1260" s="14" t="s">
        <v>5780</v>
      </c>
      <c r="E1260" s="14" t="s">
        <v>2786</v>
      </c>
      <c r="F1260" s="14">
        <v>4</v>
      </c>
      <c r="G1260" s="14">
        <v>6</v>
      </c>
      <c r="H1260" s="14">
        <v>24</v>
      </c>
      <c r="I1260" s="14" t="s">
        <v>57</v>
      </c>
      <c r="J1260" s="14">
        <v>2</v>
      </c>
      <c r="K1260" s="16" t="str">
        <f t="shared" si="39"/>
        <v>46</v>
      </c>
    </row>
    <row r="1261" spans="1:11">
      <c r="A1261" s="16" t="str">
        <f t="shared" si="38"/>
        <v>4625</v>
      </c>
      <c r="B1261" s="14" t="s">
        <v>694</v>
      </c>
      <c r="C1261" s="14" t="s">
        <v>2787</v>
      </c>
      <c r="D1261" s="14" t="s">
        <v>5781</v>
      </c>
      <c r="E1261" s="14" t="s">
        <v>2788</v>
      </c>
      <c r="F1261" s="14">
        <v>4</v>
      </c>
      <c r="G1261" s="14">
        <v>6</v>
      </c>
      <c r="H1261" s="14">
        <v>25</v>
      </c>
      <c r="I1261" s="14" t="s">
        <v>57</v>
      </c>
      <c r="J1261" s="14">
        <v>2</v>
      </c>
      <c r="K1261" s="16" t="str">
        <f t="shared" si="39"/>
        <v>46</v>
      </c>
    </row>
    <row r="1262" spans="1:11">
      <c r="A1262" s="16" t="str">
        <f t="shared" si="38"/>
        <v>4626</v>
      </c>
      <c r="B1262" s="14" t="s">
        <v>697</v>
      </c>
      <c r="C1262" s="14" t="s">
        <v>2789</v>
      </c>
      <c r="D1262" s="14" t="s">
        <v>5782</v>
      </c>
      <c r="E1262" s="14" t="s">
        <v>2790</v>
      </c>
      <c r="F1262" s="14">
        <v>4</v>
      </c>
      <c r="G1262" s="14">
        <v>6</v>
      </c>
      <c r="H1262" s="14">
        <v>26</v>
      </c>
      <c r="I1262" s="14" t="s">
        <v>57</v>
      </c>
      <c r="J1262" s="14">
        <v>2</v>
      </c>
      <c r="K1262" s="16" t="str">
        <f t="shared" si="39"/>
        <v>46</v>
      </c>
    </row>
    <row r="1263" spans="1:11">
      <c r="A1263" s="16" t="str">
        <f t="shared" si="38"/>
        <v>4627</v>
      </c>
      <c r="B1263" s="14" t="s">
        <v>700</v>
      </c>
      <c r="C1263" s="14" t="s">
        <v>2791</v>
      </c>
      <c r="D1263" s="14" t="s">
        <v>5783</v>
      </c>
      <c r="E1263" s="14" t="s">
        <v>2792</v>
      </c>
      <c r="F1263" s="14">
        <v>4</v>
      </c>
      <c r="G1263" s="14">
        <v>6</v>
      </c>
      <c r="H1263" s="14">
        <v>27</v>
      </c>
      <c r="I1263" s="14" t="s">
        <v>57</v>
      </c>
      <c r="J1263" s="14">
        <v>2</v>
      </c>
      <c r="K1263" s="16" t="str">
        <f t="shared" si="39"/>
        <v>46</v>
      </c>
    </row>
    <row r="1264" spans="1:11">
      <c r="A1264" s="16" t="str">
        <f t="shared" si="38"/>
        <v>4628</v>
      </c>
      <c r="B1264" s="14" t="s">
        <v>703</v>
      </c>
      <c r="C1264" s="14" t="s">
        <v>2793</v>
      </c>
      <c r="D1264" s="14" t="s">
        <v>5784</v>
      </c>
      <c r="E1264" s="14" t="s">
        <v>2794</v>
      </c>
      <c r="F1264" s="14">
        <v>4</v>
      </c>
      <c r="G1264" s="14">
        <v>6</v>
      </c>
      <c r="H1264" s="14">
        <v>28</v>
      </c>
      <c r="I1264" s="14" t="s">
        <v>57</v>
      </c>
      <c r="J1264" s="14">
        <v>2</v>
      </c>
      <c r="K1264" s="16" t="str">
        <f t="shared" si="39"/>
        <v>46</v>
      </c>
    </row>
    <row r="1265" spans="1:11">
      <c r="A1265" s="16" t="str">
        <f t="shared" si="38"/>
        <v>4629</v>
      </c>
      <c r="B1265" s="14" t="s">
        <v>706</v>
      </c>
      <c r="C1265" s="14" t="s">
        <v>2795</v>
      </c>
      <c r="D1265" s="14" t="s">
        <v>5785</v>
      </c>
      <c r="E1265" s="14" t="s">
        <v>2796</v>
      </c>
      <c r="F1265" s="14">
        <v>4</v>
      </c>
      <c r="G1265" s="14">
        <v>6</v>
      </c>
      <c r="H1265" s="14">
        <v>29</v>
      </c>
      <c r="I1265" s="14" t="s">
        <v>57</v>
      </c>
      <c r="J1265" s="14">
        <v>2</v>
      </c>
      <c r="K1265" s="16" t="str">
        <f t="shared" si="39"/>
        <v>46</v>
      </c>
    </row>
    <row r="1266" spans="1:11">
      <c r="A1266" s="16" t="str">
        <f t="shared" si="38"/>
        <v>463</v>
      </c>
      <c r="B1266" s="14" t="s">
        <v>630</v>
      </c>
      <c r="C1266" s="14" t="s">
        <v>2743</v>
      </c>
      <c r="D1266" s="14" t="s">
        <v>5759</v>
      </c>
      <c r="E1266" s="14" t="s">
        <v>2744</v>
      </c>
      <c r="F1266" s="14">
        <v>4</v>
      </c>
      <c r="G1266" s="14">
        <v>6</v>
      </c>
      <c r="H1266" s="14">
        <v>3</v>
      </c>
      <c r="I1266" s="14" t="s">
        <v>57</v>
      </c>
      <c r="J1266" s="14">
        <v>1</v>
      </c>
      <c r="K1266" s="16" t="str">
        <f t="shared" si="39"/>
        <v>46</v>
      </c>
    </row>
    <row r="1267" spans="1:11">
      <c r="A1267" s="16" t="str">
        <f t="shared" si="38"/>
        <v>4630</v>
      </c>
      <c r="B1267" s="14" t="s">
        <v>709</v>
      </c>
      <c r="C1267" s="14" t="s">
        <v>2797</v>
      </c>
      <c r="D1267" s="14" t="s">
        <v>5786</v>
      </c>
      <c r="E1267" s="14" t="s">
        <v>2798</v>
      </c>
      <c r="F1267" s="14">
        <v>4</v>
      </c>
      <c r="G1267" s="14">
        <v>6</v>
      </c>
      <c r="H1267" s="14">
        <v>30</v>
      </c>
      <c r="I1267" s="14" t="s">
        <v>57</v>
      </c>
      <c r="J1267" s="14">
        <v>2</v>
      </c>
      <c r="K1267" s="16" t="str">
        <f t="shared" si="39"/>
        <v>46</v>
      </c>
    </row>
    <row r="1268" spans="1:11">
      <c r="A1268" s="16" t="str">
        <f t="shared" si="38"/>
        <v>4631</v>
      </c>
      <c r="B1268" s="14" t="s">
        <v>712</v>
      </c>
      <c r="C1268" s="14" t="s">
        <v>2799</v>
      </c>
      <c r="D1268" s="14" t="s">
        <v>5787</v>
      </c>
      <c r="E1268" s="14" t="s">
        <v>2800</v>
      </c>
      <c r="F1268" s="14">
        <v>4</v>
      </c>
      <c r="G1268" s="14">
        <v>6</v>
      </c>
      <c r="H1268" s="14">
        <v>31</v>
      </c>
      <c r="I1268" s="14" t="s">
        <v>57</v>
      </c>
      <c r="J1268" s="14">
        <v>2</v>
      </c>
      <c r="K1268" s="16" t="str">
        <f t="shared" si="39"/>
        <v>46</v>
      </c>
    </row>
    <row r="1269" spans="1:11">
      <c r="A1269" s="16" t="str">
        <f t="shared" si="38"/>
        <v>4632</v>
      </c>
      <c r="B1269" s="14" t="s">
        <v>715</v>
      </c>
      <c r="C1269" s="14" t="s">
        <v>2801</v>
      </c>
      <c r="D1269" s="14" t="s">
        <v>5788</v>
      </c>
      <c r="E1269" s="14" t="s">
        <v>2802</v>
      </c>
      <c r="F1269" s="14">
        <v>4</v>
      </c>
      <c r="G1269" s="14">
        <v>6</v>
      </c>
      <c r="H1269" s="14">
        <v>32</v>
      </c>
      <c r="I1269" s="14" t="s">
        <v>57</v>
      </c>
      <c r="J1269" s="14">
        <v>2</v>
      </c>
      <c r="K1269" s="16" t="str">
        <f t="shared" si="39"/>
        <v>46</v>
      </c>
    </row>
    <row r="1270" spans="1:11">
      <c r="A1270" s="16" t="str">
        <f t="shared" si="38"/>
        <v>4633</v>
      </c>
      <c r="B1270" s="14" t="s">
        <v>718</v>
      </c>
      <c r="C1270" s="14" t="s">
        <v>2803</v>
      </c>
      <c r="D1270" s="14" t="s">
        <v>5789</v>
      </c>
      <c r="E1270" s="14" t="s">
        <v>2804</v>
      </c>
      <c r="F1270" s="14">
        <v>4</v>
      </c>
      <c r="G1270" s="14">
        <v>6</v>
      </c>
      <c r="H1270" s="14">
        <v>33</v>
      </c>
      <c r="I1270" s="14" t="s">
        <v>57</v>
      </c>
      <c r="J1270" s="14">
        <v>2</v>
      </c>
      <c r="K1270" s="16" t="str">
        <f t="shared" si="39"/>
        <v>46</v>
      </c>
    </row>
    <row r="1271" spans="1:11">
      <c r="A1271" s="16" t="str">
        <f t="shared" si="38"/>
        <v>4634</v>
      </c>
      <c r="B1271" s="14" t="s">
        <v>721</v>
      </c>
      <c r="C1271" s="14" t="s">
        <v>2805</v>
      </c>
      <c r="D1271" s="14" t="s">
        <v>5790</v>
      </c>
      <c r="E1271" s="14" t="s">
        <v>2806</v>
      </c>
      <c r="F1271" s="14">
        <v>4</v>
      </c>
      <c r="G1271" s="14">
        <v>6</v>
      </c>
      <c r="H1271" s="14">
        <v>34</v>
      </c>
      <c r="I1271" s="14" t="s">
        <v>57</v>
      </c>
      <c r="J1271" s="14">
        <v>2</v>
      </c>
      <c r="K1271" s="16" t="str">
        <f t="shared" si="39"/>
        <v>46</v>
      </c>
    </row>
    <row r="1272" spans="1:11">
      <c r="A1272" s="16" t="str">
        <f t="shared" si="38"/>
        <v>4635</v>
      </c>
      <c r="B1272" s="14" t="s">
        <v>724</v>
      </c>
      <c r="C1272" s="14" t="s">
        <v>2807</v>
      </c>
      <c r="D1272" s="14" t="s">
        <v>5791</v>
      </c>
      <c r="E1272" s="14" t="s">
        <v>2808</v>
      </c>
      <c r="F1272" s="14">
        <v>4</v>
      </c>
      <c r="G1272" s="14">
        <v>6</v>
      </c>
      <c r="H1272" s="14">
        <v>35</v>
      </c>
      <c r="I1272" s="14" t="s">
        <v>57</v>
      </c>
      <c r="J1272" s="14">
        <v>2</v>
      </c>
      <c r="K1272" s="16" t="str">
        <f t="shared" si="39"/>
        <v>46</v>
      </c>
    </row>
    <row r="1273" spans="1:11">
      <c r="A1273" s="16" t="str">
        <f t="shared" si="38"/>
        <v>4636</v>
      </c>
      <c r="B1273" s="14" t="s">
        <v>727</v>
      </c>
      <c r="C1273" s="14" t="s">
        <v>2809</v>
      </c>
      <c r="D1273" s="14" t="s">
        <v>5792</v>
      </c>
      <c r="E1273" s="14" t="s">
        <v>2810</v>
      </c>
      <c r="F1273" s="14">
        <v>4</v>
      </c>
      <c r="G1273" s="14">
        <v>6</v>
      </c>
      <c r="H1273" s="14">
        <v>36</v>
      </c>
      <c r="I1273" s="14" t="s">
        <v>57</v>
      </c>
      <c r="J1273" s="14">
        <v>2</v>
      </c>
      <c r="K1273" s="16" t="str">
        <f t="shared" si="39"/>
        <v>46</v>
      </c>
    </row>
    <row r="1274" spans="1:11">
      <c r="A1274" s="16" t="str">
        <f t="shared" si="38"/>
        <v>4637</v>
      </c>
      <c r="B1274" s="14" t="s">
        <v>730</v>
      </c>
      <c r="C1274" s="14" t="s">
        <v>2811</v>
      </c>
      <c r="D1274" s="14" t="s">
        <v>5793</v>
      </c>
      <c r="E1274" s="14" t="s">
        <v>2812</v>
      </c>
      <c r="F1274" s="14">
        <v>4</v>
      </c>
      <c r="G1274" s="14">
        <v>6</v>
      </c>
      <c r="H1274" s="14">
        <v>37</v>
      </c>
      <c r="I1274" s="14" t="s">
        <v>57</v>
      </c>
      <c r="J1274" s="14">
        <v>2</v>
      </c>
      <c r="K1274" s="16" t="str">
        <f t="shared" si="39"/>
        <v>46</v>
      </c>
    </row>
    <row r="1275" spans="1:11">
      <c r="A1275" s="16" t="str">
        <f t="shared" si="38"/>
        <v>4638</v>
      </c>
      <c r="B1275" s="14" t="s">
        <v>733</v>
      </c>
      <c r="C1275" s="14" t="s">
        <v>2813</v>
      </c>
      <c r="D1275" s="14" t="s">
        <v>5794</v>
      </c>
      <c r="E1275" s="14" t="s">
        <v>2814</v>
      </c>
      <c r="F1275" s="14">
        <v>4</v>
      </c>
      <c r="G1275" s="14">
        <v>6</v>
      </c>
      <c r="H1275" s="14">
        <v>38</v>
      </c>
      <c r="I1275" s="14" t="s">
        <v>57</v>
      </c>
      <c r="J1275" s="14">
        <v>2</v>
      </c>
      <c r="K1275" s="16" t="str">
        <f t="shared" si="39"/>
        <v>46</v>
      </c>
    </row>
    <row r="1276" spans="1:11">
      <c r="A1276" s="16" t="str">
        <f t="shared" si="38"/>
        <v>4639</v>
      </c>
      <c r="B1276" s="14" t="s">
        <v>736</v>
      </c>
      <c r="C1276" s="14" t="s">
        <v>2815</v>
      </c>
      <c r="D1276" s="14" t="s">
        <v>5795</v>
      </c>
      <c r="E1276" s="14" t="s">
        <v>2816</v>
      </c>
      <c r="F1276" s="14">
        <v>4</v>
      </c>
      <c r="G1276" s="14">
        <v>6</v>
      </c>
      <c r="H1276" s="14">
        <v>39</v>
      </c>
      <c r="I1276" s="14" t="s">
        <v>57</v>
      </c>
      <c r="J1276" s="14">
        <v>2</v>
      </c>
      <c r="K1276" s="16" t="str">
        <f t="shared" si="39"/>
        <v>46</v>
      </c>
    </row>
    <row r="1277" spans="1:11">
      <c r="A1277" s="16" t="str">
        <f t="shared" si="38"/>
        <v>464</v>
      </c>
      <c r="B1277" s="14" t="s">
        <v>633</v>
      </c>
      <c r="C1277" s="14" t="s">
        <v>2745</v>
      </c>
      <c r="D1277" s="14" t="s">
        <v>5760</v>
      </c>
      <c r="E1277" s="14" t="s">
        <v>2746</v>
      </c>
      <c r="F1277" s="14">
        <v>4</v>
      </c>
      <c r="G1277" s="14">
        <v>6</v>
      </c>
      <c r="H1277" s="14">
        <v>4</v>
      </c>
      <c r="I1277" s="14" t="s">
        <v>57</v>
      </c>
      <c r="J1277" s="14">
        <v>1</v>
      </c>
      <c r="K1277" s="16" t="str">
        <f t="shared" si="39"/>
        <v>46</v>
      </c>
    </row>
    <row r="1278" spans="1:11">
      <c r="A1278" s="16" t="str">
        <f t="shared" si="38"/>
        <v>4640</v>
      </c>
      <c r="B1278" s="14" t="s">
        <v>739</v>
      </c>
      <c r="C1278" s="14" t="s">
        <v>2817</v>
      </c>
      <c r="D1278" s="14" t="s">
        <v>5796</v>
      </c>
      <c r="E1278" s="14" t="s">
        <v>2818</v>
      </c>
      <c r="F1278" s="14">
        <v>4</v>
      </c>
      <c r="G1278" s="14">
        <v>6</v>
      </c>
      <c r="H1278" s="14">
        <v>40</v>
      </c>
      <c r="I1278" s="14" t="s">
        <v>57</v>
      </c>
      <c r="J1278" s="14">
        <v>2</v>
      </c>
      <c r="K1278" s="16" t="str">
        <f t="shared" si="39"/>
        <v>46</v>
      </c>
    </row>
    <row r="1279" spans="1:11">
      <c r="A1279" s="16" t="str">
        <f t="shared" si="38"/>
        <v>4641</v>
      </c>
      <c r="B1279" s="14" t="s">
        <v>742</v>
      </c>
      <c r="C1279" s="14" t="s">
        <v>2819</v>
      </c>
      <c r="D1279" s="14" t="s">
        <v>5797</v>
      </c>
      <c r="E1279" s="14" t="s">
        <v>2820</v>
      </c>
      <c r="F1279" s="14">
        <v>4</v>
      </c>
      <c r="G1279" s="14">
        <v>6</v>
      </c>
      <c r="H1279" s="14">
        <v>41</v>
      </c>
      <c r="I1279" s="14" t="s">
        <v>57</v>
      </c>
      <c r="J1279" s="14">
        <v>2</v>
      </c>
      <c r="K1279" s="16" t="str">
        <f t="shared" si="39"/>
        <v>46</v>
      </c>
    </row>
    <row r="1280" spans="1:11">
      <c r="A1280" s="16" t="str">
        <f t="shared" si="38"/>
        <v>4642</v>
      </c>
      <c r="B1280" s="14" t="s">
        <v>745</v>
      </c>
      <c r="C1280" s="14" t="s">
        <v>2821</v>
      </c>
      <c r="D1280" s="14" t="s">
        <v>5798</v>
      </c>
      <c r="E1280" s="14" t="s">
        <v>2822</v>
      </c>
      <c r="F1280" s="14">
        <v>4</v>
      </c>
      <c r="G1280" s="14">
        <v>6</v>
      </c>
      <c r="H1280" s="14">
        <v>42</v>
      </c>
      <c r="I1280" s="14" t="s">
        <v>57</v>
      </c>
      <c r="J1280" s="14">
        <v>2</v>
      </c>
      <c r="K1280" s="16" t="str">
        <f t="shared" si="39"/>
        <v>46</v>
      </c>
    </row>
    <row r="1281" spans="1:11">
      <c r="A1281" s="16" t="str">
        <f t="shared" si="38"/>
        <v>4643</v>
      </c>
      <c r="B1281" s="14" t="s">
        <v>748</v>
      </c>
      <c r="C1281" s="14" t="s">
        <v>2823</v>
      </c>
      <c r="D1281" s="14" t="s">
        <v>5799</v>
      </c>
      <c r="E1281" s="14" t="s">
        <v>2824</v>
      </c>
      <c r="F1281" s="14">
        <v>4</v>
      </c>
      <c r="G1281" s="14">
        <v>6</v>
      </c>
      <c r="H1281" s="14">
        <v>43</v>
      </c>
      <c r="I1281" s="14" t="s">
        <v>57</v>
      </c>
      <c r="J1281" s="14">
        <v>2</v>
      </c>
      <c r="K1281" s="16" t="str">
        <f t="shared" si="39"/>
        <v>46</v>
      </c>
    </row>
    <row r="1282" spans="1:11">
      <c r="A1282" s="16" t="str">
        <f t="shared" si="38"/>
        <v>465</v>
      </c>
      <c r="B1282" s="14" t="s">
        <v>636</v>
      </c>
      <c r="C1282" s="14" t="s">
        <v>2747</v>
      </c>
      <c r="D1282" s="14" t="s">
        <v>5761</v>
      </c>
      <c r="E1282" s="14" t="s">
        <v>2748</v>
      </c>
      <c r="F1282" s="14">
        <v>4</v>
      </c>
      <c r="G1282" s="14">
        <v>6</v>
      </c>
      <c r="H1282" s="14">
        <v>5</v>
      </c>
      <c r="I1282" s="14" t="s">
        <v>57</v>
      </c>
      <c r="J1282" s="14">
        <v>1</v>
      </c>
      <c r="K1282" s="16" t="str">
        <f t="shared" si="39"/>
        <v>46</v>
      </c>
    </row>
    <row r="1283" spans="1:11">
      <c r="A1283" s="16" t="str">
        <f t="shared" ref="A1283:A1346" si="40">CONCATENATE(F1283,G1283,H1283)</f>
        <v>466</v>
      </c>
      <c r="B1283" s="14" t="s">
        <v>638</v>
      </c>
      <c r="C1283" s="14" t="s">
        <v>2749</v>
      </c>
      <c r="D1283" s="14" t="s">
        <v>5762</v>
      </c>
      <c r="E1283" s="14" t="s">
        <v>2750</v>
      </c>
      <c r="F1283" s="14">
        <v>4</v>
      </c>
      <c r="G1283" s="14">
        <v>6</v>
      </c>
      <c r="H1283" s="14">
        <v>6</v>
      </c>
      <c r="I1283" s="14" t="s">
        <v>57</v>
      </c>
      <c r="J1283" s="14">
        <v>1</v>
      </c>
      <c r="K1283" s="16" t="str">
        <f t="shared" ref="K1283:K1346" si="41">CONCATENATE(F1283,G1283)</f>
        <v>46</v>
      </c>
    </row>
    <row r="1284" spans="1:11">
      <c r="A1284" s="16" t="str">
        <f t="shared" si="40"/>
        <v>467</v>
      </c>
      <c r="B1284" s="14" t="s">
        <v>641</v>
      </c>
      <c r="C1284" s="14" t="s">
        <v>2751</v>
      </c>
      <c r="D1284" s="14" t="s">
        <v>5763</v>
      </c>
      <c r="E1284" s="14" t="s">
        <v>2752</v>
      </c>
      <c r="F1284" s="14">
        <v>4</v>
      </c>
      <c r="G1284" s="14">
        <v>6</v>
      </c>
      <c r="H1284" s="14">
        <v>7</v>
      </c>
      <c r="I1284" s="14" t="s">
        <v>57</v>
      </c>
      <c r="J1284" s="14">
        <v>1</v>
      </c>
      <c r="K1284" s="16" t="str">
        <f t="shared" si="41"/>
        <v>46</v>
      </c>
    </row>
    <row r="1285" spans="1:11">
      <c r="A1285" s="16" t="str">
        <f t="shared" si="40"/>
        <v>468</v>
      </c>
      <c r="B1285" s="14" t="s">
        <v>644</v>
      </c>
      <c r="C1285" s="14" t="s">
        <v>2753</v>
      </c>
      <c r="D1285" s="14" t="s">
        <v>5764</v>
      </c>
      <c r="E1285" s="14" t="s">
        <v>2754</v>
      </c>
      <c r="F1285" s="14">
        <v>4</v>
      </c>
      <c r="G1285" s="14">
        <v>6</v>
      </c>
      <c r="H1285" s="14">
        <v>8</v>
      </c>
      <c r="I1285" s="14" t="s">
        <v>57</v>
      </c>
      <c r="J1285" s="14">
        <v>1</v>
      </c>
      <c r="K1285" s="16" t="str">
        <f t="shared" si="41"/>
        <v>46</v>
      </c>
    </row>
    <row r="1286" spans="1:11">
      <c r="A1286" s="16" t="str">
        <f t="shared" si="40"/>
        <v>469</v>
      </c>
      <c r="B1286" s="14" t="s">
        <v>647</v>
      </c>
      <c r="C1286" s="14" t="s">
        <v>2755</v>
      </c>
      <c r="D1286" s="14" t="s">
        <v>5765</v>
      </c>
      <c r="E1286" s="14" t="s">
        <v>2756</v>
      </c>
      <c r="F1286" s="14">
        <v>4</v>
      </c>
      <c r="G1286" s="14">
        <v>6</v>
      </c>
      <c r="H1286" s="14">
        <v>9</v>
      </c>
      <c r="I1286" s="14" t="s">
        <v>57</v>
      </c>
      <c r="J1286" s="14">
        <v>1</v>
      </c>
      <c r="K1286" s="16" t="str">
        <f t="shared" si="41"/>
        <v>46</v>
      </c>
    </row>
    <row r="1287" spans="1:11">
      <c r="A1287" s="16" t="str">
        <f t="shared" si="40"/>
        <v>471</v>
      </c>
      <c r="B1287" s="14" t="s">
        <v>751</v>
      </c>
      <c r="C1287" s="14" t="s">
        <v>2825</v>
      </c>
      <c r="D1287" s="14" t="s">
        <v>5800</v>
      </c>
      <c r="E1287" s="14" t="s">
        <v>573</v>
      </c>
      <c r="F1287" s="14">
        <v>4</v>
      </c>
      <c r="G1287" s="14">
        <v>7</v>
      </c>
      <c r="H1287" s="14">
        <v>1</v>
      </c>
      <c r="I1287" s="14" t="s">
        <v>57</v>
      </c>
      <c r="J1287" s="14">
        <v>1</v>
      </c>
      <c r="K1287" s="16" t="str">
        <f t="shared" si="41"/>
        <v>47</v>
      </c>
    </row>
    <row r="1288" spans="1:11">
      <c r="A1288" s="16" t="str">
        <f t="shared" si="40"/>
        <v>4710</v>
      </c>
      <c r="B1288" s="14" t="s">
        <v>775</v>
      </c>
      <c r="C1288" s="14" t="s">
        <v>2842</v>
      </c>
      <c r="D1288" s="14" t="s">
        <v>5809</v>
      </c>
      <c r="E1288" s="14" t="s">
        <v>2843</v>
      </c>
      <c r="F1288" s="14">
        <v>4</v>
      </c>
      <c r="G1288" s="14">
        <v>7</v>
      </c>
      <c r="H1288" s="14">
        <v>10</v>
      </c>
      <c r="I1288" s="14" t="s">
        <v>57</v>
      </c>
      <c r="J1288" s="14">
        <v>1</v>
      </c>
      <c r="K1288" s="16" t="str">
        <f t="shared" si="41"/>
        <v>47</v>
      </c>
    </row>
    <row r="1289" spans="1:11">
      <c r="A1289" s="16" t="str">
        <f t="shared" si="40"/>
        <v>4711</v>
      </c>
      <c r="B1289" s="14" t="s">
        <v>778</v>
      </c>
      <c r="C1289" s="14" t="s">
        <v>2844</v>
      </c>
      <c r="D1289" s="14" t="s">
        <v>5810</v>
      </c>
      <c r="E1289" s="14" t="s">
        <v>2845</v>
      </c>
      <c r="F1289" s="14">
        <v>4</v>
      </c>
      <c r="G1289" s="14">
        <v>7</v>
      </c>
      <c r="H1289" s="14">
        <v>11</v>
      </c>
      <c r="I1289" s="14" t="s">
        <v>57</v>
      </c>
      <c r="J1289" s="14">
        <v>1</v>
      </c>
      <c r="K1289" s="16" t="str">
        <f t="shared" si="41"/>
        <v>47</v>
      </c>
    </row>
    <row r="1290" spans="1:11">
      <c r="A1290" s="16" t="str">
        <f t="shared" si="40"/>
        <v>4712</v>
      </c>
      <c r="B1290" s="14" t="s">
        <v>781</v>
      </c>
      <c r="C1290" s="14" t="s">
        <v>2846</v>
      </c>
      <c r="D1290" s="14" t="s">
        <v>5811</v>
      </c>
      <c r="E1290" s="14" t="s">
        <v>2847</v>
      </c>
      <c r="F1290" s="14">
        <v>4</v>
      </c>
      <c r="G1290" s="14">
        <v>7</v>
      </c>
      <c r="H1290" s="14">
        <v>12</v>
      </c>
      <c r="I1290" s="14" t="s">
        <v>57</v>
      </c>
      <c r="J1290" s="14">
        <v>1</v>
      </c>
      <c r="K1290" s="16" t="str">
        <f t="shared" si="41"/>
        <v>47</v>
      </c>
    </row>
    <row r="1291" spans="1:11">
      <c r="A1291" s="16" t="str">
        <f t="shared" si="40"/>
        <v>4713</v>
      </c>
      <c r="B1291" s="14" t="s">
        <v>784</v>
      </c>
      <c r="C1291" s="14" t="s">
        <v>2848</v>
      </c>
      <c r="D1291" s="14" t="s">
        <v>5812</v>
      </c>
      <c r="E1291" s="14" t="s">
        <v>2849</v>
      </c>
      <c r="F1291" s="14">
        <v>4</v>
      </c>
      <c r="G1291" s="14">
        <v>7</v>
      </c>
      <c r="H1291" s="14">
        <v>13</v>
      </c>
      <c r="I1291" s="14" t="s">
        <v>57</v>
      </c>
      <c r="J1291" s="14">
        <v>1</v>
      </c>
      <c r="K1291" s="16" t="str">
        <f t="shared" si="41"/>
        <v>47</v>
      </c>
    </row>
    <row r="1292" spans="1:11">
      <c r="A1292" s="16" t="str">
        <f t="shared" si="40"/>
        <v>4714</v>
      </c>
      <c r="B1292" s="14" t="s">
        <v>787</v>
      </c>
      <c r="C1292" s="14" t="s">
        <v>2850</v>
      </c>
      <c r="D1292" s="14" t="s">
        <v>5813</v>
      </c>
      <c r="E1292" s="14" t="s">
        <v>2851</v>
      </c>
      <c r="F1292" s="14">
        <v>4</v>
      </c>
      <c r="G1292" s="14">
        <v>7</v>
      </c>
      <c r="H1292" s="14">
        <v>14</v>
      </c>
      <c r="I1292" s="14" t="s">
        <v>57</v>
      </c>
      <c r="J1292" s="14">
        <v>1</v>
      </c>
      <c r="K1292" s="16" t="str">
        <f t="shared" si="41"/>
        <v>47</v>
      </c>
    </row>
    <row r="1293" spans="1:11">
      <c r="A1293" s="16" t="str">
        <f t="shared" si="40"/>
        <v>4715</v>
      </c>
      <c r="B1293" s="14" t="s">
        <v>790</v>
      </c>
      <c r="C1293" s="14" t="s">
        <v>2852</v>
      </c>
      <c r="D1293" s="14" t="s">
        <v>5814</v>
      </c>
      <c r="E1293" s="14" t="s">
        <v>2853</v>
      </c>
      <c r="F1293" s="14">
        <v>4</v>
      </c>
      <c r="G1293" s="14">
        <v>7</v>
      </c>
      <c r="H1293" s="14">
        <v>15</v>
      </c>
      <c r="I1293" s="14" t="s">
        <v>57</v>
      </c>
      <c r="J1293" s="14">
        <v>1</v>
      </c>
      <c r="K1293" s="16" t="str">
        <f t="shared" si="41"/>
        <v>47</v>
      </c>
    </row>
    <row r="1294" spans="1:11">
      <c r="A1294" s="16" t="str">
        <f t="shared" si="40"/>
        <v>4716</v>
      </c>
      <c r="B1294" s="14" t="s">
        <v>792</v>
      </c>
      <c r="C1294" s="14" t="s">
        <v>2854</v>
      </c>
      <c r="D1294" s="14" t="s">
        <v>5815</v>
      </c>
      <c r="E1294" s="14" t="s">
        <v>2855</v>
      </c>
      <c r="F1294" s="14">
        <v>4</v>
      </c>
      <c r="G1294" s="14">
        <v>7</v>
      </c>
      <c r="H1294" s="14">
        <v>16</v>
      </c>
      <c r="I1294" s="14" t="s">
        <v>57</v>
      </c>
      <c r="J1294" s="14">
        <v>1</v>
      </c>
      <c r="K1294" s="16" t="str">
        <f t="shared" si="41"/>
        <v>47</v>
      </c>
    </row>
    <row r="1295" spans="1:11">
      <c r="A1295" s="16" t="str">
        <f t="shared" si="40"/>
        <v>4717</v>
      </c>
      <c r="B1295" s="14" t="s">
        <v>795</v>
      </c>
      <c r="C1295" s="14" t="s">
        <v>2856</v>
      </c>
      <c r="D1295" s="14" t="s">
        <v>5816</v>
      </c>
      <c r="E1295" s="14" t="s">
        <v>2857</v>
      </c>
      <c r="F1295" s="14">
        <v>4</v>
      </c>
      <c r="G1295" s="14">
        <v>7</v>
      </c>
      <c r="H1295" s="14">
        <v>17</v>
      </c>
      <c r="I1295" s="14" t="s">
        <v>57</v>
      </c>
      <c r="J1295" s="14">
        <v>1</v>
      </c>
      <c r="K1295" s="16" t="str">
        <f t="shared" si="41"/>
        <v>47</v>
      </c>
    </row>
    <row r="1296" spans="1:11">
      <c r="A1296" s="16" t="str">
        <f t="shared" si="40"/>
        <v>4718</v>
      </c>
      <c r="B1296" s="14" t="s">
        <v>798</v>
      </c>
      <c r="C1296" s="14" t="s">
        <v>2858</v>
      </c>
      <c r="D1296" s="14" t="s">
        <v>5817</v>
      </c>
      <c r="E1296" s="14" t="s">
        <v>2859</v>
      </c>
      <c r="F1296" s="14">
        <v>4</v>
      </c>
      <c r="G1296" s="14">
        <v>7</v>
      </c>
      <c r="H1296" s="14">
        <v>18</v>
      </c>
      <c r="I1296" s="14" t="s">
        <v>57</v>
      </c>
      <c r="J1296" s="14">
        <v>1</v>
      </c>
      <c r="K1296" s="16" t="str">
        <f t="shared" si="41"/>
        <v>47</v>
      </c>
    </row>
    <row r="1297" spans="1:11">
      <c r="A1297" s="16" t="str">
        <f t="shared" si="40"/>
        <v>4719</v>
      </c>
      <c r="B1297" s="14" t="s">
        <v>801</v>
      </c>
      <c r="C1297" s="14" t="s">
        <v>2860</v>
      </c>
      <c r="D1297" s="14" t="s">
        <v>5818</v>
      </c>
      <c r="E1297" s="14" t="s">
        <v>2861</v>
      </c>
      <c r="F1297" s="14">
        <v>4</v>
      </c>
      <c r="G1297" s="14">
        <v>7</v>
      </c>
      <c r="H1297" s="14">
        <v>19</v>
      </c>
      <c r="I1297" s="14" t="s">
        <v>57</v>
      </c>
      <c r="J1297" s="14">
        <v>1</v>
      </c>
      <c r="K1297" s="16" t="str">
        <f t="shared" si="41"/>
        <v>47</v>
      </c>
    </row>
    <row r="1298" spans="1:11">
      <c r="A1298" s="16" t="str">
        <f t="shared" si="40"/>
        <v>472</v>
      </c>
      <c r="B1298" s="14" t="s">
        <v>754</v>
      </c>
      <c r="C1298" s="14" t="s">
        <v>2826</v>
      </c>
      <c r="D1298" s="14" t="s">
        <v>5801</v>
      </c>
      <c r="E1298" s="14" t="s">
        <v>2827</v>
      </c>
      <c r="F1298" s="14">
        <v>4</v>
      </c>
      <c r="G1298" s="14">
        <v>7</v>
      </c>
      <c r="H1298" s="14">
        <v>2</v>
      </c>
      <c r="I1298" s="14" t="s">
        <v>57</v>
      </c>
      <c r="J1298" s="14">
        <v>1</v>
      </c>
      <c r="K1298" s="16" t="str">
        <f t="shared" si="41"/>
        <v>47</v>
      </c>
    </row>
    <row r="1299" spans="1:11">
      <c r="A1299" s="16" t="str">
        <f t="shared" si="40"/>
        <v>4720</v>
      </c>
      <c r="B1299" s="14" t="s">
        <v>804</v>
      </c>
      <c r="C1299" s="14" t="s">
        <v>2862</v>
      </c>
      <c r="D1299" s="14" t="s">
        <v>5819</v>
      </c>
      <c r="E1299" s="14" t="s">
        <v>2863</v>
      </c>
      <c r="F1299" s="14">
        <v>4</v>
      </c>
      <c r="G1299" s="14">
        <v>7</v>
      </c>
      <c r="H1299" s="14">
        <v>20</v>
      </c>
      <c r="I1299" s="14" t="s">
        <v>57</v>
      </c>
      <c r="J1299" s="14">
        <v>1</v>
      </c>
      <c r="K1299" s="16" t="str">
        <f t="shared" si="41"/>
        <v>47</v>
      </c>
    </row>
    <row r="1300" spans="1:11">
      <c r="A1300" s="16" t="str">
        <f t="shared" si="40"/>
        <v>4721</v>
      </c>
      <c r="B1300" s="14" t="s">
        <v>807</v>
      </c>
      <c r="C1300" s="14" t="s">
        <v>2864</v>
      </c>
      <c r="D1300" s="14" t="s">
        <v>5820</v>
      </c>
      <c r="E1300" s="14" t="s">
        <v>2865</v>
      </c>
      <c r="F1300" s="14">
        <v>4</v>
      </c>
      <c r="G1300" s="14">
        <v>7</v>
      </c>
      <c r="H1300" s="14">
        <v>21</v>
      </c>
      <c r="I1300" s="14" t="s">
        <v>57</v>
      </c>
      <c r="J1300" s="14">
        <v>1</v>
      </c>
      <c r="K1300" s="16" t="str">
        <f t="shared" si="41"/>
        <v>47</v>
      </c>
    </row>
    <row r="1301" spans="1:11">
      <c r="A1301" s="16" t="str">
        <f t="shared" si="40"/>
        <v>4722</v>
      </c>
      <c r="B1301" s="14" t="s">
        <v>810</v>
      </c>
      <c r="C1301" s="14" t="s">
        <v>2866</v>
      </c>
      <c r="D1301" s="14" t="s">
        <v>5821</v>
      </c>
      <c r="E1301" s="14" t="s">
        <v>2867</v>
      </c>
      <c r="F1301" s="14">
        <v>4</v>
      </c>
      <c r="G1301" s="14">
        <v>7</v>
      </c>
      <c r="H1301" s="14">
        <v>22</v>
      </c>
      <c r="I1301" s="14" t="s">
        <v>57</v>
      </c>
      <c r="J1301" s="14">
        <v>2</v>
      </c>
      <c r="K1301" s="16" t="str">
        <f t="shared" si="41"/>
        <v>47</v>
      </c>
    </row>
    <row r="1302" spans="1:11">
      <c r="A1302" s="16" t="str">
        <f t="shared" si="40"/>
        <v>4723</v>
      </c>
      <c r="B1302" s="14" t="s">
        <v>813</v>
      </c>
      <c r="C1302" s="14" t="s">
        <v>2868</v>
      </c>
      <c r="D1302" s="14" t="s">
        <v>5822</v>
      </c>
      <c r="E1302" s="14" t="s">
        <v>2869</v>
      </c>
      <c r="F1302" s="14">
        <v>4</v>
      </c>
      <c r="G1302" s="14">
        <v>7</v>
      </c>
      <c r="H1302" s="14">
        <v>23</v>
      </c>
      <c r="I1302" s="14" t="s">
        <v>57</v>
      </c>
      <c r="J1302" s="14">
        <v>2</v>
      </c>
      <c r="K1302" s="16" t="str">
        <f t="shared" si="41"/>
        <v>47</v>
      </c>
    </row>
    <row r="1303" spans="1:11">
      <c r="A1303" s="16" t="str">
        <f t="shared" si="40"/>
        <v>4724</v>
      </c>
      <c r="B1303" s="14" t="s">
        <v>816</v>
      </c>
      <c r="C1303" s="14" t="s">
        <v>2870</v>
      </c>
      <c r="D1303" s="14" t="s">
        <v>5823</v>
      </c>
      <c r="E1303" s="14" t="s">
        <v>2871</v>
      </c>
      <c r="F1303" s="14">
        <v>4</v>
      </c>
      <c r="G1303" s="14">
        <v>7</v>
      </c>
      <c r="H1303" s="14">
        <v>24</v>
      </c>
      <c r="I1303" s="14" t="s">
        <v>57</v>
      </c>
      <c r="J1303" s="14">
        <v>2</v>
      </c>
      <c r="K1303" s="16" t="str">
        <f t="shared" si="41"/>
        <v>47</v>
      </c>
    </row>
    <row r="1304" spans="1:11">
      <c r="A1304" s="16" t="str">
        <f t="shared" si="40"/>
        <v>4725</v>
      </c>
      <c r="B1304" s="14" t="s">
        <v>819</v>
      </c>
      <c r="C1304" s="14" t="s">
        <v>2872</v>
      </c>
      <c r="D1304" s="14" t="s">
        <v>5824</v>
      </c>
      <c r="E1304" s="14" t="s">
        <v>2873</v>
      </c>
      <c r="F1304" s="14">
        <v>4</v>
      </c>
      <c r="G1304" s="14">
        <v>7</v>
      </c>
      <c r="H1304" s="14">
        <v>25</v>
      </c>
      <c r="I1304" s="14" t="s">
        <v>57</v>
      </c>
      <c r="J1304" s="14">
        <v>2</v>
      </c>
      <c r="K1304" s="16" t="str">
        <f t="shared" si="41"/>
        <v>47</v>
      </c>
    </row>
    <row r="1305" spans="1:11">
      <c r="A1305" s="16" t="str">
        <f t="shared" si="40"/>
        <v>4726</v>
      </c>
      <c r="B1305" s="14" t="s">
        <v>822</v>
      </c>
      <c r="C1305" s="14" t="s">
        <v>2874</v>
      </c>
      <c r="D1305" s="14" t="s">
        <v>5825</v>
      </c>
      <c r="E1305" s="14" t="s">
        <v>2875</v>
      </c>
      <c r="F1305" s="14">
        <v>4</v>
      </c>
      <c r="G1305" s="14">
        <v>7</v>
      </c>
      <c r="H1305" s="14">
        <v>26</v>
      </c>
      <c r="I1305" s="14" t="s">
        <v>57</v>
      </c>
      <c r="J1305" s="14">
        <v>2</v>
      </c>
      <c r="K1305" s="16" t="str">
        <f t="shared" si="41"/>
        <v>47</v>
      </c>
    </row>
    <row r="1306" spans="1:11">
      <c r="A1306" s="16" t="str">
        <f t="shared" si="40"/>
        <v>4727</v>
      </c>
      <c r="B1306" s="14" t="s">
        <v>825</v>
      </c>
      <c r="C1306" s="14" t="s">
        <v>2876</v>
      </c>
      <c r="D1306" s="14" t="s">
        <v>5826</v>
      </c>
      <c r="E1306" s="14" t="s">
        <v>2877</v>
      </c>
      <c r="F1306" s="14">
        <v>4</v>
      </c>
      <c r="G1306" s="14">
        <v>7</v>
      </c>
      <c r="H1306" s="14">
        <v>27</v>
      </c>
      <c r="I1306" s="14" t="s">
        <v>57</v>
      </c>
      <c r="J1306" s="14">
        <v>2</v>
      </c>
      <c r="K1306" s="16" t="str">
        <f t="shared" si="41"/>
        <v>47</v>
      </c>
    </row>
    <row r="1307" spans="1:11">
      <c r="A1307" s="16" t="str">
        <f t="shared" si="40"/>
        <v>4728</v>
      </c>
      <c r="B1307" s="14" t="s">
        <v>828</v>
      </c>
      <c r="C1307" s="14" t="s">
        <v>2878</v>
      </c>
      <c r="D1307" s="14" t="s">
        <v>5827</v>
      </c>
      <c r="E1307" s="14" t="s">
        <v>2879</v>
      </c>
      <c r="F1307" s="14">
        <v>4</v>
      </c>
      <c r="G1307" s="14">
        <v>7</v>
      </c>
      <c r="H1307" s="14">
        <v>28</v>
      </c>
      <c r="I1307" s="14" t="s">
        <v>57</v>
      </c>
      <c r="J1307" s="14">
        <v>2</v>
      </c>
      <c r="K1307" s="16" t="str">
        <f t="shared" si="41"/>
        <v>47</v>
      </c>
    </row>
    <row r="1308" spans="1:11">
      <c r="A1308" s="16" t="str">
        <f t="shared" si="40"/>
        <v>4729</v>
      </c>
      <c r="B1308" s="14" t="s">
        <v>831</v>
      </c>
      <c r="C1308" s="14" t="s">
        <v>2880</v>
      </c>
      <c r="D1308" s="14" t="s">
        <v>5828</v>
      </c>
      <c r="E1308" s="14" t="s">
        <v>2881</v>
      </c>
      <c r="F1308" s="14">
        <v>4</v>
      </c>
      <c r="G1308" s="14">
        <v>7</v>
      </c>
      <c r="H1308" s="14">
        <v>29</v>
      </c>
      <c r="I1308" s="14" t="s">
        <v>57</v>
      </c>
      <c r="J1308" s="14">
        <v>2</v>
      </c>
      <c r="K1308" s="16" t="str">
        <f t="shared" si="41"/>
        <v>47</v>
      </c>
    </row>
    <row r="1309" spans="1:11">
      <c r="A1309" s="16" t="str">
        <f t="shared" si="40"/>
        <v>473</v>
      </c>
      <c r="B1309" s="14" t="s">
        <v>757</v>
      </c>
      <c r="C1309" s="14" t="s">
        <v>2828</v>
      </c>
      <c r="D1309" s="14" t="s">
        <v>5802</v>
      </c>
      <c r="E1309" s="14" t="s">
        <v>2829</v>
      </c>
      <c r="F1309" s="14">
        <v>4</v>
      </c>
      <c r="G1309" s="14">
        <v>7</v>
      </c>
      <c r="H1309" s="14">
        <v>3</v>
      </c>
      <c r="I1309" s="14" t="s">
        <v>57</v>
      </c>
      <c r="J1309" s="14">
        <v>1</v>
      </c>
      <c r="K1309" s="16" t="str">
        <f t="shared" si="41"/>
        <v>47</v>
      </c>
    </row>
    <row r="1310" spans="1:11">
      <c r="A1310" s="16" t="str">
        <f t="shared" si="40"/>
        <v>4730</v>
      </c>
      <c r="B1310" s="14" t="s">
        <v>834</v>
      </c>
      <c r="C1310" s="14" t="s">
        <v>2882</v>
      </c>
      <c r="D1310" s="14" t="s">
        <v>5829</v>
      </c>
      <c r="E1310" s="14" t="s">
        <v>2883</v>
      </c>
      <c r="F1310" s="14">
        <v>4</v>
      </c>
      <c r="G1310" s="14">
        <v>7</v>
      </c>
      <c r="H1310" s="14">
        <v>30</v>
      </c>
      <c r="I1310" s="14" t="s">
        <v>57</v>
      </c>
      <c r="J1310" s="14">
        <v>2</v>
      </c>
      <c r="K1310" s="16" t="str">
        <f t="shared" si="41"/>
        <v>47</v>
      </c>
    </row>
    <row r="1311" spans="1:11">
      <c r="A1311" s="16" t="str">
        <f t="shared" si="40"/>
        <v>4731</v>
      </c>
      <c r="B1311" s="14" t="s">
        <v>837</v>
      </c>
      <c r="C1311" s="14" t="s">
        <v>2884</v>
      </c>
      <c r="D1311" s="14" t="s">
        <v>5830</v>
      </c>
      <c r="E1311" s="14" t="s">
        <v>2885</v>
      </c>
      <c r="F1311" s="14">
        <v>4</v>
      </c>
      <c r="G1311" s="14">
        <v>7</v>
      </c>
      <c r="H1311" s="14">
        <v>31</v>
      </c>
      <c r="I1311" s="14" t="s">
        <v>57</v>
      </c>
      <c r="J1311" s="14">
        <v>2</v>
      </c>
      <c r="K1311" s="16" t="str">
        <f t="shared" si="41"/>
        <v>47</v>
      </c>
    </row>
    <row r="1312" spans="1:11">
      <c r="A1312" s="16" t="str">
        <f t="shared" si="40"/>
        <v>4732</v>
      </c>
      <c r="B1312" s="14" t="s">
        <v>839</v>
      </c>
      <c r="C1312" s="14" t="s">
        <v>2886</v>
      </c>
      <c r="D1312" s="14" t="s">
        <v>5831</v>
      </c>
      <c r="E1312" s="14" t="s">
        <v>2887</v>
      </c>
      <c r="F1312" s="14">
        <v>4</v>
      </c>
      <c r="G1312" s="14">
        <v>7</v>
      </c>
      <c r="H1312" s="14">
        <v>32</v>
      </c>
      <c r="I1312" s="14" t="s">
        <v>57</v>
      </c>
      <c r="J1312" s="14">
        <v>2</v>
      </c>
      <c r="K1312" s="16" t="str">
        <f t="shared" si="41"/>
        <v>47</v>
      </c>
    </row>
    <row r="1313" spans="1:11">
      <c r="A1313" s="16" t="str">
        <f t="shared" si="40"/>
        <v>4733</v>
      </c>
      <c r="B1313" s="14" t="s">
        <v>842</v>
      </c>
      <c r="C1313" s="14" t="s">
        <v>2888</v>
      </c>
      <c r="D1313" s="14" t="s">
        <v>5832</v>
      </c>
      <c r="E1313" s="14" t="s">
        <v>2500</v>
      </c>
      <c r="F1313" s="14">
        <v>4</v>
      </c>
      <c r="G1313" s="14">
        <v>7</v>
      </c>
      <c r="H1313" s="14">
        <v>33</v>
      </c>
      <c r="I1313" s="14" t="s">
        <v>57</v>
      </c>
      <c r="J1313" s="14">
        <v>2</v>
      </c>
      <c r="K1313" s="16" t="str">
        <f t="shared" si="41"/>
        <v>47</v>
      </c>
    </row>
    <row r="1314" spans="1:11">
      <c r="A1314" s="16" t="str">
        <f t="shared" si="40"/>
        <v>4734</v>
      </c>
      <c r="B1314" s="14" t="s">
        <v>845</v>
      </c>
      <c r="C1314" s="14" t="s">
        <v>2889</v>
      </c>
      <c r="D1314" s="14" t="s">
        <v>5833</v>
      </c>
      <c r="E1314" s="14" t="s">
        <v>2890</v>
      </c>
      <c r="F1314" s="14">
        <v>4</v>
      </c>
      <c r="G1314" s="14">
        <v>7</v>
      </c>
      <c r="H1314" s="14">
        <v>34</v>
      </c>
      <c r="I1314" s="14" t="s">
        <v>57</v>
      </c>
      <c r="J1314" s="14">
        <v>2</v>
      </c>
      <c r="K1314" s="16" t="str">
        <f t="shared" si="41"/>
        <v>47</v>
      </c>
    </row>
    <row r="1315" spans="1:11">
      <c r="A1315" s="16" t="str">
        <f t="shared" si="40"/>
        <v>4735</v>
      </c>
      <c r="B1315" s="14" t="s">
        <v>848</v>
      </c>
      <c r="C1315" s="14" t="s">
        <v>2891</v>
      </c>
      <c r="D1315" s="14" t="s">
        <v>5834</v>
      </c>
      <c r="E1315" s="14" t="s">
        <v>2892</v>
      </c>
      <c r="F1315" s="14">
        <v>4</v>
      </c>
      <c r="G1315" s="14">
        <v>7</v>
      </c>
      <c r="H1315" s="14">
        <v>35</v>
      </c>
      <c r="I1315" s="14" t="s">
        <v>57</v>
      </c>
      <c r="J1315" s="14">
        <v>2</v>
      </c>
      <c r="K1315" s="16" t="str">
        <f t="shared" si="41"/>
        <v>47</v>
      </c>
    </row>
    <row r="1316" spans="1:11">
      <c r="A1316" s="16" t="str">
        <f t="shared" si="40"/>
        <v>474</v>
      </c>
      <c r="B1316" s="14" t="s">
        <v>760</v>
      </c>
      <c r="C1316" s="14" t="s">
        <v>2830</v>
      </c>
      <c r="D1316" s="14" t="s">
        <v>5803</v>
      </c>
      <c r="E1316" s="14" t="s">
        <v>2831</v>
      </c>
      <c r="F1316" s="14">
        <v>4</v>
      </c>
      <c r="G1316" s="14">
        <v>7</v>
      </c>
      <c r="H1316" s="14">
        <v>4</v>
      </c>
      <c r="I1316" s="14" t="s">
        <v>57</v>
      </c>
      <c r="J1316" s="14">
        <v>1</v>
      </c>
      <c r="K1316" s="16" t="str">
        <f t="shared" si="41"/>
        <v>47</v>
      </c>
    </row>
    <row r="1317" spans="1:11">
      <c r="A1317" s="16" t="str">
        <f t="shared" si="40"/>
        <v>475</v>
      </c>
      <c r="B1317" s="14" t="s">
        <v>762</v>
      </c>
      <c r="C1317" s="14" t="s">
        <v>2832</v>
      </c>
      <c r="D1317" s="14" t="s">
        <v>5804</v>
      </c>
      <c r="E1317" s="14" t="s">
        <v>2833</v>
      </c>
      <c r="F1317" s="14">
        <v>4</v>
      </c>
      <c r="G1317" s="14">
        <v>7</v>
      </c>
      <c r="H1317" s="14">
        <v>5</v>
      </c>
      <c r="I1317" s="14" t="s">
        <v>57</v>
      </c>
      <c r="J1317" s="14">
        <v>1</v>
      </c>
      <c r="K1317" s="16" t="str">
        <f t="shared" si="41"/>
        <v>47</v>
      </c>
    </row>
    <row r="1318" spans="1:11">
      <c r="A1318" s="16" t="str">
        <f t="shared" si="40"/>
        <v>476</v>
      </c>
      <c r="B1318" s="14" t="s">
        <v>764</v>
      </c>
      <c r="C1318" s="14" t="s">
        <v>2834</v>
      </c>
      <c r="D1318" s="14" t="s">
        <v>5805</v>
      </c>
      <c r="E1318" s="14" t="s">
        <v>2835</v>
      </c>
      <c r="F1318" s="14">
        <v>4</v>
      </c>
      <c r="G1318" s="14">
        <v>7</v>
      </c>
      <c r="H1318" s="14">
        <v>6</v>
      </c>
      <c r="I1318" s="14" t="s">
        <v>57</v>
      </c>
      <c r="J1318" s="14">
        <v>1</v>
      </c>
      <c r="K1318" s="16" t="str">
        <f t="shared" si="41"/>
        <v>47</v>
      </c>
    </row>
    <row r="1319" spans="1:11">
      <c r="A1319" s="16" t="str">
        <f t="shared" si="40"/>
        <v>477</v>
      </c>
      <c r="B1319" s="14" t="s">
        <v>766</v>
      </c>
      <c r="C1319" s="14" t="s">
        <v>2836</v>
      </c>
      <c r="D1319" s="14" t="s">
        <v>5806</v>
      </c>
      <c r="E1319" s="14" t="s">
        <v>2837</v>
      </c>
      <c r="F1319" s="14">
        <v>4</v>
      </c>
      <c r="G1319" s="14">
        <v>7</v>
      </c>
      <c r="H1319" s="14">
        <v>7</v>
      </c>
      <c r="I1319" s="14" t="s">
        <v>57</v>
      </c>
      <c r="J1319" s="14">
        <v>1</v>
      </c>
      <c r="K1319" s="16" t="str">
        <f t="shared" si="41"/>
        <v>47</v>
      </c>
    </row>
    <row r="1320" spans="1:11">
      <c r="A1320" s="16" t="str">
        <f t="shared" si="40"/>
        <v>478</v>
      </c>
      <c r="B1320" s="14" t="s">
        <v>769</v>
      </c>
      <c r="C1320" s="14" t="s">
        <v>2838</v>
      </c>
      <c r="D1320" s="14" t="s">
        <v>5807</v>
      </c>
      <c r="E1320" s="14" t="s">
        <v>2839</v>
      </c>
      <c r="F1320" s="14">
        <v>4</v>
      </c>
      <c r="G1320" s="14">
        <v>7</v>
      </c>
      <c r="H1320" s="14">
        <v>8</v>
      </c>
      <c r="I1320" s="14" t="s">
        <v>57</v>
      </c>
      <c r="J1320" s="14">
        <v>1</v>
      </c>
      <c r="K1320" s="16" t="str">
        <f t="shared" si="41"/>
        <v>47</v>
      </c>
    </row>
    <row r="1321" spans="1:11">
      <c r="A1321" s="16" t="str">
        <f t="shared" si="40"/>
        <v>479</v>
      </c>
      <c r="B1321" s="14" t="s">
        <v>772</v>
      </c>
      <c r="C1321" s="14" t="s">
        <v>2840</v>
      </c>
      <c r="D1321" s="14" t="s">
        <v>5808</v>
      </c>
      <c r="E1321" s="14" t="s">
        <v>2841</v>
      </c>
      <c r="F1321" s="14">
        <v>4</v>
      </c>
      <c r="G1321" s="14">
        <v>7</v>
      </c>
      <c r="H1321" s="14">
        <v>9</v>
      </c>
      <c r="I1321" s="14" t="s">
        <v>57</v>
      </c>
      <c r="J1321" s="14">
        <v>1</v>
      </c>
      <c r="K1321" s="16" t="str">
        <f t="shared" si="41"/>
        <v>47</v>
      </c>
    </row>
    <row r="1322" spans="1:11">
      <c r="A1322" s="16" t="str">
        <f t="shared" si="40"/>
        <v>481</v>
      </c>
      <c r="B1322" s="14" t="s">
        <v>851</v>
      </c>
      <c r="C1322" s="14" t="s">
        <v>2893</v>
      </c>
      <c r="D1322" s="14" t="s">
        <v>5835</v>
      </c>
      <c r="E1322" s="14" t="s">
        <v>2894</v>
      </c>
      <c r="F1322" s="14">
        <v>4</v>
      </c>
      <c r="G1322" s="14">
        <v>8</v>
      </c>
      <c r="H1322" s="14">
        <v>1</v>
      </c>
      <c r="I1322" s="14" t="s">
        <v>57</v>
      </c>
      <c r="J1322" s="14">
        <v>1</v>
      </c>
      <c r="K1322" s="16" t="str">
        <f t="shared" si="41"/>
        <v>48</v>
      </c>
    </row>
    <row r="1323" spans="1:11">
      <c r="A1323" s="16" t="str">
        <f t="shared" si="40"/>
        <v>4810</v>
      </c>
      <c r="B1323" s="14" t="s">
        <v>878</v>
      </c>
      <c r="C1323" s="14" t="s">
        <v>2911</v>
      </c>
      <c r="D1323" s="14" t="s">
        <v>5844</v>
      </c>
      <c r="E1323" s="14" t="s">
        <v>2912</v>
      </c>
      <c r="F1323" s="14">
        <v>4</v>
      </c>
      <c r="G1323" s="14">
        <v>8</v>
      </c>
      <c r="H1323" s="14">
        <v>10</v>
      </c>
      <c r="I1323" s="14" t="s">
        <v>57</v>
      </c>
      <c r="J1323" s="14">
        <v>1</v>
      </c>
      <c r="K1323" s="16" t="str">
        <f t="shared" si="41"/>
        <v>48</v>
      </c>
    </row>
    <row r="1324" spans="1:11">
      <c r="A1324" s="16" t="str">
        <f t="shared" si="40"/>
        <v>4811</v>
      </c>
      <c r="B1324" s="14" t="s">
        <v>881</v>
      </c>
      <c r="C1324" s="14" t="s">
        <v>2913</v>
      </c>
      <c r="D1324" s="14" t="s">
        <v>5845</v>
      </c>
      <c r="E1324" s="14" t="s">
        <v>2914</v>
      </c>
      <c r="F1324" s="14">
        <v>4</v>
      </c>
      <c r="G1324" s="14">
        <v>8</v>
      </c>
      <c r="H1324" s="14">
        <v>11</v>
      </c>
      <c r="I1324" s="14" t="s">
        <v>57</v>
      </c>
      <c r="J1324" s="14">
        <v>2</v>
      </c>
      <c r="K1324" s="16" t="str">
        <f t="shared" si="41"/>
        <v>48</v>
      </c>
    </row>
    <row r="1325" spans="1:11">
      <c r="A1325" s="16" t="str">
        <f t="shared" si="40"/>
        <v>4812</v>
      </c>
      <c r="B1325" s="14" t="s">
        <v>884</v>
      </c>
      <c r="C1325" s="14" t="s">
        <v>2915</v>
      </c>
      <c r="D1325" s="14" t="s">
        <v>5846</v>
      </c>
      <c r="E1325" s="14" t="s">
        <v>2916</v>
      </c>
      <c r="F1325" s="14">
        <v>4</v>
      </c>
      <c r="G1325" s="14">
        <v>8</v>
      </c>
      <c r="H1325" s="14">
        <v>12</v>
      </c>
      <c r="I1325" s="14" t="s">
        <v>57</v>
      </c>
      <c r="J1325" s="14">
        <v>2</v>
      </c>
      <c r="K1325" s="16" t="str">
        <f t="shared" si="41"/>
        <v>48</v>
      </c>
    </row>
    <row r="1326" spans="1:11">
      <c r="A1326" s="16" t="str">
        <f t="shared" si="40"/>
        <v>4813</v>
      </c>
      <c r="B1326" s="14" t="s">
        <v>887</v>
      </c>
      <c r="C1326" s="14" t="s">
        <v>2917</v>
      </c>
      <c r="D1326" s="14" t="s">
        <v>5847</v>
      </c>
      <c r="E1326" s="14" t="s">
        <v>2918</v>
      </c>
      <c r="F1326" s="14">
        <v>4</v>
      </c>
      <c r="G1326" s="14">
        <v>8</v>
      </c>
      <c r="H1326" s="14">
        <v>13</v>
      </c>
      <c r="I1326" s="14" t="s">
        <v>57</v>
      </c>
      <c r="J1326" s="14">
        <v>2</v>
      </c>
      <c r="K1326" s="16" t="str">
        <f t="shared" si="41"/>
        <v>48</v>
      </c>
    </row>
    <row r="1327" spans="1:11">
      <c r="A1327" s="16" t="str">
        <f t="shared" si="40"/>
        <v>4814</v>
      </c>
      <c r="B1327" s="14" t="s">
        <v>890</v>
      </c>
      <c r="C1327" s="14" t="s">
        <v>2919</v>
      </c>
      <c r="D1327" s="14" t="s">
        <v>5848</v>
      </c>
      <c r="E1327" s="14" t="s">
        <v>2920</v>
      </c>
      <c r="F1327" s="14">
        <v>4</v>
      </c>
      <c r="G1327" s="14">
        <v>8</v>
      </c>
      <c r="H1327" s="14">
        <v>14</v>
      </c>
      <c r="I1327" s="14" t="s">
        <v>57</v>
      </c>
      <c r="J1327" s="14">
        <v>2</v>
      </c>
      <c r="K1327" s="16" t="str">
        <f t="shared" si="41"/>
        <v>48</v>
      </c>
    </row>
    <row r="1328" spans="1:11">
      <c r="A1328" s="16" t="str">
        <f t="shared" si="40"/>
        <v>4815</v>
      </c>
      <c r="B1328" s="14" t="s">
        <v>892</v>
      </c>
      <c r="C1328" s="14" t="s">
        <v>2921</v>
      </c>
      <c r="D1328" s="14" t="s">
        <v>5849</v>
      </c>
      <c r="E1328" s="14" t="s">
        <v>2922</v>
      </c>
      <c r="F1328" s="14">
        <v>4</v>
      </c>
      <c r="G1328" s="14">
        <v>8</v>
      </c>
      <c r="H1328" s="14">
        <v>15</v>
      </c>
      <c r="I1328" s="14" t="s">
        <v>57</v>
      </c>
      <c r="J1328" s="14">
        <v>2</v>
      </c>
      <c r="K1328" s="16" t="str">
        <f t="shared" si="41"/>
        <v>48</v>
      </c>
    </row>
    <row r="1329" spans="1:11">
      <c r="A1329" s="16" t="str">
        <f t="shared" si="40"/>
        <v>4816</v>
      </c>
      <c r="B1329" s="14" t="s">
        <v>895</v>
      </c>
      <c r="C1329" s="14" t="s">
        <v>2923</v>
      </c>
      <c r="D1329" s="14" t="s">
        <v>5850</v>
      </c>
      <c r="E1329" s="14" t="s">
        <v>2924</v>
      </c>
      <c r="F1329" s="14">
        <v>4</v>
      </c>
      <c r="G1329" s="14">
        <v>8</v>
      </c>
      <c r="H1329" s="14">
        <v>16</v>
      </c>
      <c r="I1329" s="14" t="s">
        <v>57</v>
      </c>
      <c r="J1329" s="14">
        <v>2</v>
      </c>
      <c r="K1329" s="16" t="str">
        <f t="shared" si="41"/>
        <v>48</v>
      </c>
    </row>
    <row r="1330" spans="1:11">
      <c r="A1330" s="16" t="str">
        <f t="shared" si="40"/>
        <v>4817</v>
      </c>
      <c r="B1330" s="14" t="s">
        <v>898</v>
      </c>
      <c r="C1330" s="14" t="s">
        <v>2925</v>
      </c>
      <c r="D1330" s="14" t="s">
        <v>5851</v>
      </c>
      <c r="E1330" s="14" t="s">
        <v>2926</v>
      </c>
      <c r="F1330" s="14">
        <v>4</v>
      </c>
      <c r="G1330" s="14">
        <v>8</v>
      </c>
      <c r="H1330" s="14">
        <v>17</v>
      </c>
      <c r="I1330" s="14" t="s">
        <v>57</v>
      </c>
      <c r="J1330" s="14">
        <v>2</v>
      </c>
      <c r="K1330" s="16" t="str">
        <f t="shared" si="41"/>
        <v>48</v>
      </c>
    </row>
    <row r="1331" spans="1:11">
      <c r="A1331" s="16" t="str">
        <f t="shared" si="40"/>
        <v>4818</v>
      </c>
      <c r="B1331" s="14" t="s">
        <v>901</v>
      </c>
      <c r="C1331" s="14" t="s">
        <v>2927</v>
      </c>
      <c r="D1331" s="14" t="s">
        <v>5852</v>
      </c>
      <c r="E1331" s="14" t="s">
        <v>2928</v>
      </c>
      <c r="F1331" s="14">
        <v>4</v>
      </c>
      <c r="G1331" s="14">
        <v>8</v>
      </c>
      <c r="H1331" s="14">
        <v>18</v>
      </c>
      <c r="I1331" s="14" t="s">
        <v>57</v>
      </c>
      <c r="J1331" s="14">
        <v>2</v>
      </c>
      <c r="K1331" s="16" t="str">
        <f t="shared" si="41"/>
        <v>48</v>
      </c>
    </row>
    <row r="1332" spans="1:11">
      <c r="A1332" s="16" t="str">
        <f t="shared" si="40"/>
        <v>4819</v>
      </c>
      <c r="B1332" s="14" t="s">
        <v>904</v>
      </c>
      <c r="C1332" s="14" t="s">
        <v>2929</v>
      </c>
      <c r="D1332" s="14" t="s">
        <v>5853</v>
      </c>
      <c r="E1332" s="14" t="s">
        <v>2930</v>
      </c>
      <c r="F1332" s="14">
        <v>4</v>
      </c>
      <c r="G1332" s="14">
        <v>8</v>
      </c>
      <c r="H1332" s="14">
        <v>19</v>
      </c>
      <c r="I1332" s="14" t="s">
        <v>57</v>
      </c>
      <c r="J1332" s="14">
        <v>2</v>
      </c>
      <c r="K1332" s="16" t="str">
        <f t="shared" si="41"/>
        <v>48</v>
      </c>
    </row>
    <row r="1333" spans="1:11">
      <c r="A1333" s="16" t="str">
        <f t="shared" si="40"/>
        <v>482</v>
      </c>
      <c r="B1333" s="14" t="s">
        <v>854</v>
      </c>
      <c r="C1333" s="14" t="s">
        <v>2895</v>
      </c>
      <c r="D1333" s="14" t="s">
        <v>5836</v>
      </c>
      <c r="E1333" s="14" t="s">
        <v>2896</v>
      </c>
      <c r="F1333" s="14">
        <v>4</v>
      </c>
      <c r="G1333" s="14">
        <v>8</v>
      </c>
      <c r="H1333" s="14">
        <v>2</v>
      </c>
      <c r="I1333" s="14" t="s">
        <v>57</v>
      </c>
      <c r="J1333" s="14">
        <v>1</v>
      </c>
      <c r="K1333" s="16" t="str">
        <f t="shared" si="41"/>
        <v>48</v>
      </c>
    </row>
    <row r="1334" spans="1:11">
      <c r="A1334" s="16" t="str">
        <f t="shared" si="40"/>
        <v>4820</v>
      </c>
      <c r="B1334" s="14" t="s">
        <v>907</v>
      </c>
      <c r="C1334" s="14" t="s">
        <v>2931</v>
      </c>
      <c r="D1334" s="14" t="s">
        <v>5854</v>
      </c>
      <c r="E1334" s="14" t="s">
        <v>2932</v>
      </c>
      <c r="F1334" s="14">
        <v>4</v>
      </c>
      <c r="G1334" s="14">
        <v>8</v>
      </c>
      <c r="H1334" s="14">
        <v>20</v>
      </c>
      <c r="I1334" s="14" t="s">
        <v>57</v>
      </c>
      <c r="J1334" s="14">
        <v>2</v>
      </c>
      <c r="K1334" s="16" t="str">
        <f t="shared" si="41"/>
        <v>48</v>
      </c>
    </row>
    <row r="1335" spans="1:11">
      <c r="A1335" s="16" t="str">
        <f t="shared" si="40"/>
        <v>4821</v>
      </c>
      <c r="B1335" s="14" t="s">
        <v>910</v>
      </c>
      <c r="C1335" s="14" t="s">
        <v>2933</v>
      </c>
      <c r="D1335" s="14" t="s">
        <v>5855</v>
      </c>
      <c r="E1335" s="14" t="s">
        <v>2934</v>
      </c>
      <c r="F1335" s="14">
        <v>4</v>
      </c>
      <c r="G1335" s="14">
        <v>8</v>
      </c>
      <c r="H1335" s="14">
        <v>21</v>
      </c>
      <c r="I1335" s="14" t="s">
        <v>57</v>
      </c>
      <c r="J1335" s="14">
        <v>2</v>
      </c>
      <c r="K1335" s="16" t="str">
        <f t="shared" si="41"/>
        <v>48</v>
      </c>
    </row>
    <row r="1336" spans="1:11">
      <c r="A1336" s="16" t="str">
        <f t="shared" si="40"/>
        <v>4822</v>
      </c>
      <c r="B1336" s="14" t="s">
        <v>913</v>
      </c>
      <c r="C1336" s="14" t="s">
        <v>2935</v>
      </c>
      <c r="D1336" s="14" t="s">
        <v>5856</v>
      </c>
      <c r="E1336" s="14" t="s">
        <v>2936</v>
      </c>
      <c r="F1336" s="14">
        <v>4</v>
      </c>
      <c r="G1336" s="14">
        <v>8</v>
      </c>
      <c r="H1336" s="14">
        <v>22</v>
      </c>
      <c r="I1336" s="14" t="s">
        <v>57</v>
      </c>
      <c r="J1336" s="14">
        <v>2</v>
      </c>
      <c r="K1336" s="16" t="str">
        <f t="shared" si="41"/>
        <v>48</v>
      </c>
    </row>
    <row r="1337" spans="1:11">
      <c r="A1337" s="16" t="str">
        <f t="shared" si="40"/>
        <v>4823</v>
      </c>
      <c r="B1337" s="14" t="s">
        <v>916</v>
      </c>
      <c r="C1337" s="14" t="s">
        <v>2937</v>
      </c>
      <c r="D1337" s="14" t="s">
        <v>5857</v>
      </c>
      <c r="E1337" s="14" t="s">
        <v>2472</v>
      </c>
      <c r="F1337" s="14">
        <v>4</v>
      </c>
      <c r="G1337" s="14">
        <v>8</v>
      </c>
      <c r="H1337" s="14">
        <v>23</v>
      </c>
      <c r="I1337" s="14" t="s">
        <v>57</v>
      </c>
      <c r="J1337" s="14">
        <v>2</v>
      </c>
      <c r="K1337" s="16" t="str">
        <f t="shared" si="41"/>
        <v>48</v>
      </c>
    </row>
    <row r="1338" spans="1:11">
      <c r="A1338" s="16" t="str">
        <f t="shared" si="40"/>
        <v>483</v>
      </c>
      <c r="B1338" s="14" t="s">
        <v>857</v>
      </c>
      <c r="C1338" s="14" t="s">
        <v>2897</v>
      </c>
      <c r="D1338" s="14" t="s">
        <v>5837</v>
      </c>
      <c r="E1338" s="14" t="s">
        <v>2898</v>
      </c>
      <c r="F1338" s="14">
        <v>4</v>
      </c>
      <c r="G1338" s="14">
        <v>8</v>
      </c>
      <c r="H1338" s="14">
        <v>3</v>
      </c>
      <c r="I1338" s="14" t="s">
        <v>57</v>
      </c>
      <c r="J1338" s="14">
        <v>1</v>
      </c>
      <c r="K1338" s="16" t="str">
        <f t="shared" si="41"/>
        <v>48</v>
      </c>
    </row>
    <row r="1339" spans="1:11">
      <c r="A1339" s="16" t="str">
        <f t="shared" si="40"/>
        <v>484</v>
      </c>
      <c r="B1339" s="14" t="s">
        <v>860</v>
      </c>
      <c r="C1339" s="14" t="s">
        <v>2899</v>
      </c>
      <c r="D1339" s="14" t="s">
        <v>5838</v>
      </c>
      <c r="E1339" s="14" t="s">
        <v>2900</v>
      </c>
      <c r="F1339" s="14">
        <v>4</v>
      </c>
      <c r="G1339" s="14">
        <v>8</v>
      </c>
      <c r="H1339" s="14">
        <v>4</v>
      </c>
      <c r="I1339" s="14" t="s">
        <v>57</v>
      </c>
      <c r="J1339" s="14">
        <v>1</v>
      </c>
      <c r="K1339" s="16" t="str">
        <f t="shared" si="41"/>
        <v>48</v>
      </c>
    </row>
    <row r="1340" spans="1:11">
      <c r="A1340" s="16" t="str">
        <f t="shared" si="40"/>
        <v>485</v>
      </c>
      <c r="B1340" s="14" t="s">
        <v>863</v>
      </c>
      <c r="C1340" s="14" t="s">
        <v>2901</v>
      </c>
      <c r="D1340" s="14" t="s">
        <v>5839</v>
      </c>
      <c r="E1340" s="14" t="s">
        <v>2902</v>
      </c>
      <c r="F1340" s="14">
        <v>4</v>
      </c>
      <c r="G1340" s="14">
        <v>8</v>
      </c>
      <c r="H1340" s="14">
        <v>5</v>
      </c>
      <c r="I1340" s="14" t="s">
        <v>57</v>
      </c>
      <c r="J1340" s="14">
        <v>1</v>
      </c>
      <c r="K1340" s="16" t="str">
        <f t="shared" si="41"/>
        <v>48</v>
      </c>
    </row>
    <row r="1341" spans="1:11">
      <c r="A1341" s="16" t="str">
        <f t="shared" si="40"/>
        <v>486</v>
      </c>
      <c r="B1341" s="14" t="s">
        <v>866</v>
      </c>
      <c r="C1341" s="14" t="s">
        <v>2903</v>
      </c>
      <c r="D1341" s="14" t="s">
        <v>5840</v>
      </c>
      <c r="E1341" s="14" t="s">
        <v>2904</v>
      </c>
      <c r="F1341" s="14">
        <v>4</v>
      </c>
      <c r="G1341" s="14">
        <v>8</v>
      </c>
      <c r="H1341" s="14">
        <v>6</v>
      </c>
      <c r="I1341" s="14" t="s">
        <v>57</v>
      </c>
      <c r="J1341" s="14">
        <v>1</v>
      </c>
      <c r="K1341" s="16" t="str">
        <f t="shared" si="41"/>
        <v>48</v>
      </c>
    </row>
    <row r="1342" spans="1:11">
      <c r="A1342" s="16" t="str">
        <f t="shared" si="40"/>
        <v>487</v>
      </c>
      <c r="B1342" s="14" t="s">
        <v>869</v>
      </c>
      <c r="C1342" s="14" t="s">
        <v>2905</v>
      </c>
      <c r="D1342" s="14" t="s">
        <v>5841</v>
      </c>
      <c r="E1342" s="14" t="s">
        <v>2906</v>
      </c>
      <c r="F1342" s="14">
        <v>4</v>
      </c>
      <c r="G1342" s="14">
        <v>8</v>
      </c>
      <c r="H1342" s="14">
        <v>7</v>
      </c>
      <c r="I1342" s="14" t="s">
        <v>57</v>
      </c>
      <c r="J1342" s="14">
        <v>1</v>
      </c>
      <c r="K1342" s="16" t="str">
        <f t="shared" si="41"/>
        <v>48</v>
      </c>
    </row>
    <row r="1343" spans="1:11">
      <c r="A1343" s="16" t="str">
        <f t="shared" si="40"/>
        <v>488</v>
      </c>
      <c r="B1343" s="14" t="s">
        <v>872</v>
      </c>
      <c r="C1343" s="14" t="s">
        <v>2907</v>
      </c>
      <c r="D1343" s="14" t="s">
        <v>5842</v>
      </c>
      <c r="E1343" s="14" t="s">
        <v>2908</v>
      </c>
      <c r="F1343" s="14">
        <v>4</v>
      </c>
      <c r="G1343" s="14">
        <v>8</v>
      </c>
      <c r="H1343" s="14">
        <v>8</v>
      </c>
      <c r="I1343" s="14" t="s">
        <v>57</v>
      </c>
      <c r="J1343" s="14">
        <v>1</v>
      </c>
      <c r="K1343" s="16" t="str">
        <f t="shared" si="41"/>
        <v>48</v>
      </c>
    </row>
    <row r="1344" spans="1:11">
      <c r="A1344" s="16" t="str">
        <f t="shared" si="40"/>
        <v>489</v>
      </c>
      <c r="B1344" s="14" t="s">
        <v>875</v>
      </c>
      <c r="C1344" s="14" t="s">
        <v>2909</v>
      </c>
      <c r="D1344" s="14" t="s">
        <v>5843</v>
      </c>
      <c r="E1344" s="14" t="s">
        <v>2910</v>
      </c>
      <c r="F1344" s="14">
        <v>4</v>
      </c>
      <c r="G1344" s="14">
        <v>8</v>
      </c>
      <c r="H1344" s="14">
        <v>9</v>
      </c>
      <c r="I1344" s="14" t="s">
        <v>57</v>
      </c>
      <c r="J1344" s="14">
        <v>1</v>
      </c>
      <c r="K1344" s="16" t="str">
        <f t="shared" si="41"/>
        <v>48</v>
      </c>
    </row>
    <row r="1345" spans="1:11">
      <c r="A1345" s="16" t="str">
        <f t="shared" si="40"/>
        <v>491</v>
      </c>
      <c r="B1345" s="14" t="s">
        <v>919</v>
      </c>
      <c r="C1345" s="14" t="s">
        <v>2938</v>
      </c>
      <c r="D1345" s="14" t="s">
        <v>5858</v>
      </c>
      <c r="E1345" s="14" t="s">
        <v>2939</v>
      </c>
      <c r="F1345" s="14">
        <v>4</v>
      </c>
      <c r="G1345" s="14">
        <v>9</v>
      </c>
      <c r="H1345" s="14">
        <v>1</v>
      </c>
      <c r="I1345" s="14" t="s">
        <v>57</v>
      </c>
      <c r="J1345" s="14">
        <v>1</v>
      </c>
      <c r="K1345" s="16" t="str">
        <f t="shared" si="41"/>
        <v>49</v>
      </c>
    </row>
    <row r="1346" spans="1:11">
      <c r="A1346" s="16" t="str">
        <f t="shared" si="40"/>
        <v>4910</v>
      </c>
      <c r="B1346" s="14" t="s">
        <v>945</v>
      </c>
      <c r="C1346" s="14" t="s">
        <v>2956</v>
      </c>
      <c r="D1346" s="14" t="s">
        <v>5867</v>
      </c>
      <c r="E1346" s="14" t="s">
        <v>2957</v>
      </c>
      <c r="F1346" s="14">
        <v>4</v>
      </c>
      <c r="G1346" s="14">
        <v>9</v>
      </c>
      <c r="H1346" s="14">
        <v>10</v>
      </c>
      <c r="I1346" s="14" t="s">
        <v>57</v>
      </c>
      <c r="J1346" s="14">
        <v>1</v>
      </c>
      <c r="K1346" s="16" t="str">
        <f t="shared" si="41"/>
        <v>49</v>
      </c>
    </row>
    <row r="1347" spans="1:11">
      <c r="A1347" s="16" t="str">
        <f t="shared" ref="A1347:A1410" si="42">CONCATENATE(F1347,G1347,H1347)</f>
        <v>4911</v>
      </c>
      <c r="B1347" s="14" t="s">
        <v>948</v>
      </c>
      <c r="C1347" s="14" t="s">
        <v>2958</v>
      </c>
      <c r="D1347" s="14" t="s">
        <v>5868</v>
      </c>
      <c r="E1347" s="14" t="s">
        <v>2959</v>
      </c>
      <c r="F1347" s="14">
        <v>4</v>
      </c>
      <c r="G1347" s="14">
        <v>9</v>
      </c>
      <c r="H1347" s="14">
        <v>11</v>
      </c>
      <c r="I1347" s="14" t="s">
        <v>57</v>
      </c>
      <c r="J1347" s="14">
        <v>1</v>
      </c>
      <c r="K1347" s="16" t="str">
        <f t="shared" ref="K1347:K1410" si="43">CONCATENATE(F1347,G1347)</f>
        <v>49</v>
      </c>
    </row>
    <row r="1348" spans="1:11">
      <c r="A1348" s="16" t="str">
        <f t="shared" si="42"/>
        <v>4912</v>
      </c>
      <c r="B1348" s="14" t="s">
        <v>951</v>
      </c>
      <c r="C1348" s="14" t="s">
        <v>2960</v>
      </c>
      <c r="D1348" s="14" t="s">
        <v>5869</v>
      </c>
      <c r="E1348" s="14" t="s">
        <v>2961</v>
      </c>
      <c r="F1348" s="14">
        <v>4</v>
      </c>
      <c r="G1348" s="14">
        <v>9</v>
      </c>
      <c r="H1348" s="14">
        <v>12</v>
      </c>
      <c r="I1348" s="14" t="s">
        <v>57</v>
      </c>
      <c r="J1348" s="14">
        <v>1</v>
      </c>
      <c r="K1348" s="16" t="str">
        <f t="shared" si="43"/>
        <v>49</v>
      </c>
    </row>
    <row r="1349" spans="1:11">
      <c r="A1349" s="16" t="str">
        <f t="shared" si="42"/>
        <v>4913</v>
      </c>
      <c r="B1349" s="14" t="s">
        <v>954</v>
      </c>
      <c r="C1349" s="14" t="s">
        <v>2962</v>
      </c>
      <c r="D1349" s="14" t="s">
        <v>5870</v>
      </c>
      <c r="E1349" s="14" t="s">
        <v>2963</v>
      </c>
      <c r="F1349" s="14">
        <v>4</v>
      </c>
      <c r="G1349" s="14">
        <v>9</v>
      </c>
      <c r="H1349" s="14">
        <v>13</v>
      </c>
      <c r="I1349" s="14" t="s">
        <v>57</v>
      </c>
      <c r="J1349" s="14">
        <v>1</v>
      </c>
      <c r="K1349" s="16" t="str">
        <f t="shared" si="43"/>
        <v>49</v>
      </c>
    </row>
    <row r="1350" spans="1:11">
      <c r="A1350" s="16" t="str">
        <f t="shared" si="42"/>
        <v>4914</v>
      </c>
      <c r="B1350" s="14" t="s">
        <v>957</v>
      </c>
      <c r="C1350" s="14" t="s">
        <v>2964</v>
      </c>
      <c r="D1350" s="14" t="s">
        <v>5871</v>
      </c>
      <c r="E1350" s="14" t="s">
        <v>2965</v>
      </c>
      <c r="F1350" s="14">
        <v>4</v>
      </c>
      <c r="G1350" s="14">
        <v>9</v>
      </c>
      <c r="H1350" s="14">
        <v>14</v>
      </c>
      <c r="I1350" s="14" t="s">
        <v>57</v>
      </c>
      <c r="J1350" s="14">
        <v>1</v>
      </c>
      <c r="K1350" s="16" t="str">
        <f t="shared" si="43"/>
        <v>49</v>
      </c>
    </row>
    <row r="1351" spans="1:11">
      <c r="A1351" s="16" t="str">
        <f t="shared" si="42"/>
        <v>4915</v>
      </c>
      <c r="B1351" s="14" t="s">
        <v>960</v>
      </c>
      <c r="C1351" s="14" t="s">
        <v>2966</v>
      </c>
      <c r="D1351" s="14" t="s">
        <v>5872</v>
      </c>
      <c r="E1351" s="14" t="s">
        <v>2967</v>
      </c>
      <c r="F1351" s="14">
        <v>4</v>
      </c>
      <c r="G1351" s="14">
        <v>9</v>
      </c>
      <c r="H1351" s="14">
        <v>15</v>
      </c>
      <c r="I1351" s="14" t="s">
        <v>57</v>
      </c>
      <c r="J1351" s="14">
        <v>1</v>
      </c>
      <c r="K1351" s="16" t="str">
        <f t="shared" si="43"/>
        <v>49</v>
      </c>
    </row>
    <row r="1352" spans="1:11">
      <c r="A1352" s="16" t="str">
        <f t="shared" si="42"/>
        <v>4916</v>
      </c>
      <c r="B1352" s="14" t="s">
        <v>963</v>
      </c>
      <c r="C1352" s="14" t="s">
        <v>2968</v>
      </c>
      <c r="D1352" s="14" t="s">
        <v>5873</v>
      </c>
      <c r="E1352" s="14" t="s">
        <v>2356</v>
      </c>
      <c r="F1352" s="14">
        <v>4</v>
      </c>
      <c r="G1352" s="14">
        <v>9</v>
      </c>
      <c r="H1352" s="14">
        <v>16</v>
      </c>
      <c r="I1352" s="14" t="s">
        <v>57</v>
      </c>
      <c r="J1352" s="14">
        <v>1</v>
      </c>
      <c r="K1352" s="16" t="str">
        <f t="shared" si="43"/>
        <v>49</v>
      </c>
    </row>
    <row r="1353" spans="1:11">
      <c r="A1353" s="16" t="str">
        <f t="shared" si="42"/>
        <v>4917</v>
      </c>
      <c r="B1353" s="14" t="s">
        <v>966</v>
      </c>
      <c r="C1353" s="14" t="s">
        <v>2969</v>
      </c>
      <c r="D1353" s="14" t="s">
        <v>5874</v>
      </c>
      <c r="E1353" s="14" t="s">
        <v>2970</v>
      </c>
      <c r="F1353" s="14">
        <v>4</v>
      </c>
      <c r="G1353" s="14">
        <v>9</v>
      </c>
      <c r="H1353" s="14">
        <v>17</v>
      </c>
      <c r="I1353" s="14" t="s">
        <v>57</v>
      </c>
      <c r="J1353" s="14">
        <v>1</v>
      </c>
      <c r="K1353" s="16" t="str">
        <f t="shared" si="43"/>
        <v>49</v>
      </c>
    </row>
    <row r="1354" spans="1:11">
      <c r="A1354" s="16" t="str">
        <f t="shared" si="42"/>
        <v>4918</v>
      </c>
      <c r="B1354" s="14" t="s">
        <v>969</v>
      </c>
      <c r="C1354" s="14" t="s">
        <v>2971</v>
      </c>
      <c r="D1354" s="14" t="s">
        <v>5875</v>
      </c>
      <c r="E1354" s="14" t="s">
        <v>2972</v>
      </c>
      <c r="F1354" s="14">
        <v>4</v>
      </c>
      <c r="G1354" s="14">
        <v>9</v>
      </c>
      <c r="H1354" s="14">
        <v>18</v>
      </c>
      <c r="I1354" s="14" t="s">
        <v>57</v>
      </c>
      <c r="J1354" s="14">
        <v>1</v>
      </c>
      <c r="K1354" s="16" t="str">
        <f t="shared" si="43"/>
        <v>49</v>
      </c>
    </row>
    <row r="1355" spans="1:11">
      <c r="A1355" s="16" t="str">
        <f t="shared" si="42"/>
        <v>4919</v>
      </c>
      <c r="B1355" s="14" t="s">
        <v>972</v>
      </c>
      <c r="C1355" s="14" t="s">
        <v>2973</v>
      </c>
      <c r="D1355" s="14" t="s">
        <v>5876</v>
      </c>
      <c r="E1355" s="14" t="s">
        <v>2974</v>
      </c>
      <c r="F1355" s="14">
        <v>4</v>
      </c>
      <c r="G1355" s="14">
        <v>9</v>
      </c>
      <c r="H1355" s="14">
        <v>19</v>
      </c>
      <c r="I1355" s="14" t="s">
        <v>57</v>
      </c>
      <c r="J1355" s="14">
        <v>1</v>
      </c>
      <c r="K1355" s="16" t="str">
        <f t="shared" si="43"/>
        <v>49</v>
      </c>
    </row>
    <row r="1356" spans="1:11">
      <c r="A1356" s="16" t="str">
        <f t="shared" si="42"/>
        <v>492</v>
      </c>
      <c r="B1356" s="14" t="s">
        <v>922</v>
      </c>
      <c r="C1356" s="14" t="s">
        <v>2940</v>
      </c>
      <c r="D1356" s="14" t="s">
        <v>5859</v>
      </c>
      <c r="E1356" s="14" t="s">
        <v>2941</v>
      </c>
      <c r="F1356" s="14">
        <v>4</v>
      </c>
      <c r="G1356" s="14">
        <v>9</v>
      </c>
      <c r="H1356" s="14">
        <v>2</v>
      </c>
      <c r="I1356" s="14" t="s">
        <v>57</v>
      </c>
      <c r="J1356" s="14">
        <v>1</v>
      </c>
      <c r="K1356" s="16" t="str">
        <f t="shared" si="43"/>
        <v>49</v>
      </c>
    </row>
    <row r="1357" spans="1:11">
      <c r="A1357" s="16" t="str">
        <f t="shared" si="42"/>
        <v>4920</v>
      </c>
      <c r="B1357" s="14" t="s">
        <v>975</v>
      </c>
      <c r="C1357" s="14" t="s">
        <v>2975</v>
      </c>
      <c r="D1357" s="14" t="s">
        <v>5877</v>
      </c>
      <c r="E1357" s="14" t="s">
        <v>2976</v>
      </c>
      <c r="F1357" s="14">
        <v>4</v>
      </c>
      <c r="G1357" s="14">
        <v>9</v>
      </c>
      <c r="H1357" s="14">
        <v>20</v>
      </c>
      <c r="I1357" s="14" t="s">
        <v>57</v>
      </c>
      <c r="J1357" s="14">
        <v>1</v>
      </c>
      <c r="K1357" s="16" t="str">
        <f t="shared" si="43"/>
        <v>49</v>
      </c>
    </row>
    <row r="1358" spans="1:11">
      <c r="A1358" s="16" t="str">
        <f t="shared" si="42"/>
        <v>4921</v>
      </c>
      <c r="B1358" s="14" t="s">
        <v>978</v>
      </c>
      <c r="C1358" s="14" t="s">
        <v>2977</v>
      </c>
      <c r="D1358" s="14" t="s">
        <v>5878</v>
      </c>
      <c r="E1358" s="14" t="s">
        <v>2978</v>
      </c>
      <c r="F1358" s="14">
        <v>4</v>
      </c>
      <c r="G1358" s="14">
        <v>9</v>
      </c>
      <c r="H1358" s="14">
        <v>21</v>
      </c>
      <c r="I1358" s="14" t="s">
        <v>57</v>
      </c>
      <c r="J1358" s="14">
        <v>1</v>
      </c>
      <c r="K1358" s="16" t="str">
        <f t="shared" si="43"/>
        <v>49</v>
      </c>
    </row>
    <row r="1359" spans="1:11">
      <c r="A1359" s="16" t="str">
        <f t="shared" si="42"/>
        <v>4922</v>
      </c>
      <c r="B1359" s="14" t="s">
        <v>980</v>
      </c>
      <c r="C1359" s="14" t="s">
        <v>2979</v>
      </c>
      <c r="D1359" s="14" t="s">
        <v>5879</v>
      </c>
      <c r="E1359" s="14" t="s">
        <v>2980</v>
      </c>
      <c r="F1359" s="14">
        <v>4</v>
      </c>
      <c r="G1359" s="14">
        <v>9</v>
      </c>
      <c r="H1359" s="14">
        <v>22</v>
      </c>
      <c r="I1359" s="14" t="s">
        <v>57</v>
      </c>
      <c r="J1359" s="14">
        <v>1</v>
      </c>
      <c r="K1359" s="16" t="str">
        <f t="shared" si="43"/>
        <v>49</v>
      </c>
    </row>
    <row r="1360" spans="1:11">
      <c r="A1360" s="16" t="str">
        <f t="shared" si="42"/>
        <v>4923</v>
      </c>
      <c r="B1360" s="14" t="s">
        <v>982</v>
      </c>
      <c r="C1360" s="14" t="s">
        <v>2981</v>
      </c>
      <c r="D1360" s="14" t="s">
        <v>5880</v>
      </c>
      <c r="E1360" s="14" t="s">
        <v>2982</v>
      </c>
      <c r="F1360" s="14">
        <v>4</v>
      </c>
      <c r="G1360" s="14">
        <v>9</v>
      </c>
      <c r="H1360" s="14">
        <v>23</v>
      </c>
      <c r="I1360" s="14" t="s">
        <v>57</v>
      </c>
      <c r="J1360" s="14">
        <v>1</v>
      </c>
      <c r="K1360" s="16" t="str">
        <f t="shared" si="43"/>
        <v>49</v>
      </c>
    </row>
    <row r="1361" spans="1:11">
      <c r="A1361" s="16" t="str">
        <f t="shared" si="42"/>
        <v>4924</v>
      </c>
      <c r="B1361" s="14" t="s">
        <v>985</v>
      </c>
      <c r="C1361" s="14" t="s">
        <v>2983</v>
      </c>
      <c r="D1361" s="14" t="s">
        <v>5881</v>
      </c>
      <c r="E1361" s="14" t="s">
        <v>2984</v>
      </c>
      <c r="F1361" s="14">
        <v>4</v>
      </c>
      <c r="G1361" s="14">
        <v>9</v>
      </c>
      <c r="H1361" s="14">
        <v>24</v>
      </c>
      <c r="I1361" s="14" t="s">
        <v>57</v>
      </c>
      <c r="J1361" s="14">
        <v>1</v>
      </c>
      <c r="K1361" s="16" t="str">
        <f t="shared" si="43"/>
        <v>49</v>
      </c>
    </row>
    <row r="1362" spans="1:11">
      <c r="A1362" s="16" t="str">
        <f t="shared" si="42"/>
        <v>4925</v>
      </c>
      <c r="B1362" s="14" t="s">
        <v>988</v>
      </c>
      <c r="C1362" s="14" t="s">
        <v>2985</v>
      </c>
      <c r="D1362" s="14" t="s">
        <v>5882</v>
      </c>
      <c r="E1362" s="14" t="s">
        <v>2986</v>
      </c>
      <c r="F1362" s="14">
        <v>4</v>
      </c>
      <c r="G1362" s="14">
        <v>9</v>
      </c>
      <c r="H1362" s="14">
        <v>25</v>
      </c>
      <c r="I1362" s="14" t="s">
        <v>57</v>
      </c>
      <c r="J1362" s="14">
        <v>1</v>
      </c>
      <c r="K1362" s="16" t="str">
        <f t="shared" si="43"/>
        <v>49</v>
      </c>
    </row>
    <row r="1363" spans="1:11">
      <c r="A1363" s="16" t="str">
        <f t="shared" si="42"/>
        <v>4926</v>
      </c>
      <c r="B1363" s="14" t="s">
        <v>991</v>
      </c>
      <c r="C1363" s="14" t="s">
        <v>2987</v>
      </c>
      <c r="D1363" s="14" t="s">
        <v>5883</v>
      </c>
      <c r="E1363" s="14" t="s">
        <v>2988</v>
      </c>
      <c r="F1363" s="14">
        <v>4</v>
      </c>
      <c r="G1363" s="14">
        <v>9</v>
      </c>
      <c r="H1363" s="14">
        <v>26</v>
      </c>
      <c r="I1363" s="14" t="s">
        <v>57</v>
      </c>
      <c r="J1363" s="14">
        <v>2</v>
      </c>
      <c r="K1363" s="16" t="str">
        <f t="shared" si="43"/>
        <v>49</v>
      </c>
    </row>
    <row r="1364" spans="1:11">
      <c r="A1364" s="16" t="str">
        <f t="shared" si="42"/>
        <v>4927</v>
      </c>
      <c r="B1364" s="14" t="s">
        <v>994</v>
      </c>
      <c r="C1364" s="14" t="s">
        <v>2989</v>
      </c>
      <c r="D1364" s="14" t="s">
        <v>5884</v>
      </c>
      <c r="E1364" s="14" t="s">
        <v>2990</v>
      </c>
      <c r="F1364" s="14">
        <v>4</v>
      </c>
      <c r="G1364" s="14">
        <v>9</v>
      </c>
      <c r="H1364" s="14">
        <v>27</v>
      </c>
      <c r="I1364" s="14" t="s">
        <v>57</v>
      </c>
      <c r="J1364" s="14">
        <v>2</v>
      </c>
      <c r="K1364" s="16" t="str">
        <f t="shared" si="43"/>
        <v>49</v>
      </c>
    </row>
    <row r="1365" spans="1:11">
      <c r="A1365" s="16" t="str">
        <f t="shared" si="42"/>
        <v>4928</v>
      </c>
      <c r="B1365" s="14" t="s">
        <v>996</v>
      </c>
      <c r="C1365" s="14" t="s">
        <v>2991</v>
      </c>
      <c r="D1365" s="14" t="s">
        <v>5885</v>
      </c>
      <c r="E1365" s="14" t="s">
        <v>2992</v>
      </c>
      <c r="F1365" s="14">
        <v>4</v>
      </c>
      <c r="G1365" s="14">
        <v>9</v>
      </c>
      <c r="H1365" s="14">
        <v>28</v>
      </c>
      <c r="I1365" s="14" t="s">
        <v>57</v>
      </c>
      <c r="J1365" s="14">
        <v>2</v>
      </c>
      <c r="K1365" s="16" t="str">
        <f t="shared" si="43"/>
        <v>49</v>
      </c>
    </row>
    <row r="1366" spans="1:11">
      <c r="A1366" s="16" t="str">
        <f t="shared" si="42"/>
        <v>4929</v>
      </c>
      <c r="B1366" s="14" t="s">
        <v>999</v>
      </c>
      <c r="C1366" s="14" t="s">
        <v>2993</v>
      </c>
      <c r="D1366" s="14" t="s">
        <v>5886</v>
      </c>
      <c r="E1366" s="14" t="s">
        <v>2994</v>
      </c>
      <c r="F1366" s="14">
        <v>4</v>
      </c>
      <c r="G1366" s="14">
        <v>9</v>
      </c>
      <c r="H1366" s="14">
        <v>29</v>
      </c>
      <c r="I1366" s="14" t="s">
        <v>57</v>
      </c>
      <c r="J1366" s="14">
        <v>2</v>
      </c>
      <c r="K1366" s="16" t="str">
        <f t="shared" si="43"/>
        <v>49</v>
      </c>
    </row>
    <row r="1367" spans="1:11">
      <c r="A1367" s="16" t="str">
        <f t="shared" si="42"/>
        <v>493</v>
      </c>
      <c r="B1367" s="14" t="s">
        <v>925</v>
      </c>
      <c r="C1367" s="14" t="s">
        <v>2942</v>
      </c>
      <c r="D1367" s="14" t="s">
        <v>5860</v>
      </c>
      <c r="E1367" s="14" t="s">
        <v>2943</v>
      </c>
      <c r="F1367" s="14">
        <v>4</v>
      </c>
      <c r="G1367" s="14">
        <v>9</v>
      </c>
      <c r="H1367" s="14">
        <v>3</v>
      </c>
      <c r="I1367" s="14" t="s">
        <v>57</v>
      </c>
      <c r="J1367" s="14">
        <v>1</v>
      </c>
      <c r="K1367" s="16" t="str">
        <f t="shared" si="43"/>
        <v>49</v>
      </c>
    </row>
    <row r="1368" spans="1:11">
      <c r="A1368" s="16" t="str">
        <f t="shared" si="42"/>
        <v>4930</v>
      </c>
      <c r="B1368" s="14" t="s">
        <v>1002</v>
      </c>
      <c r="C1368" s="14" t="s">
        <v>2995</v>
      </c>
      <c r="D1368" s="14" t="s">
        <v>5887</v>
      </c>
      <c r="E1368" s="14" t="s">
        <v>2996</v>
      </c>
      <c r="F1368" s="14">
        <v>4</v>
      </c>
      <c r="G1368" s="14">
        <v>9</v>
      </c>
      <c r="H1368" s="14">
        <v>30</v>
      </c>
      <c r="I1368" s="14" t="s">
        <v>57</v>
      </c>
      <c r="J1368" s="14">
        <v>2</v>
      </c>
      <c r="K1368" s="16" t="str">
        <f t="shared" si="43"/>
        <v>49</v>
      </c>
    </row>
    <row r="1369" spans="1:11">
      <c r="A1369" s="16" t="str">
        <f t="shared" si="42"/>
        <v>4931</v>
      </c>
      <c r="B1369" s="14" t="s">
        <v>1005</v>
      </c>
      <c r="C1369" s="14" t="s">
        <v>2997</v>
      </c>
      <c r="D1369" s="14" t="s">
        <v>5888</v>
      </c>
      <c r="E1369" s="14" t="s">
        <v>2998</v>
      </c>
      <c r="F1369" s="14">
        <v>4</v>
      </c>
      <c r="G1369" s="14">
        <v>9</v>
      </c>
      <c r="H1369" s="14">
        <v>31</v>
      </c>
      <c r="I1369" s="14" t="s">
        <v>57</v>
      </c>
      <c r="J1369" s="14">
        <v>2</v>
      </c>
      <c r="K1369" s="16" t="str">
        <f t="shared" si="43"/>
        <v>49</v>
      </c>
    </row>
    <row r="1370" spans="1:11">
      <c r="A1370" s="16" t="str">
        <f t="shared" si="42"/>
        <v>4932</v>
      </c>
      <c r="B1370" s="14" t="s">
        <v>1008</v>
      </c>
      <c r="C1370" s="14" t="s">
        <v>2999</v>
      </c>
      <c r="D1370" s="14" t="s">
        <v>5889</v>
      </c>
      <c r="E1370" s="14" t="s">
        <v>3000</v>
      </c>
      <c r="F1370" s="14">
        <v>4</v>
      </c>
      <c r="G1370" s="14">
        <v>9</v>
      </c>
      <c r="H1370" s="14">
        <v>32</v>
      </c>
      <c r="I1370" s="14" t="s">
        <v>57</v>
      </c>
      <c r="J1370" s="14">
        <v>2</v>
      </c>
      <c r="K1370" s="16" t="str">
        <f t="shared" si="43"/>
        <v>49</v>
      </c>
    </row>
    <row r="1371" spans="1:11">
      <c r="A1371" s="16" t="str">
        <f t="shared" si="42"/>
        <v>494</v>
      </c>
      <c r="B1371" s="14" t="s">
        <v>928</v>
      </c>
      <c r="C1371" s="14" t="s">
        <v>2944</v>
      </c>
      <c r="D1371" s="14" t="s">
        <v>5861</v>
      </c>
      <c r="E1371" s="14" t="s">
        <v>2945</v>
      </c>
      <c r="F1371" s="14">
        <v>4</v>
      </c>
      <c r="G1371" s="14">
        <v>9</v>
      </c>
      <c r="H1371" s="14">
        <v>4</v>
      </c>
      <c r="I1371" s="14" t="s">
        <v>57</v>
      </c>
      <c r="J1371" s="14">
        <v>1</v>
      </c>
      <c r="K1371" s="16" t="str">
        <f t="shared" si="43"/>
        <v>49</v>
      </c>
    </row>
    <row r="1372" spans="1:11">
      <c r="A1372" s="16" t="str">
        <f t="shared" si="42"/>
        <v>495</v>
      </c>
      <c r="B1372" s="14" t="s">
        <v>931</v>
      </c>
      <c r="C1372" s="14" t="s">
        <v>2946</v>
      </c>
      <c r="D1372" s="14" t="s">
        <v>5862</v>
      </c>
      <c r="E1372" s="14" t="s">
        <v>2947</v>
      </c>
      <c r="F1372" s="14">
        <v>4</v>
      </c>
      <c r="G1372" s="14">
        <v>9</v>
      </c>
      <c r="H1372" s="14">
        <v>5</v>
      </c>
      <c r="I1372" s="14" t="s">
        <v>57</v>
      </c>
      <c r="J1372" s="14">
        <v>1</v>
      </c>
      <c r="K1372" s="16" t="str">
        <f t="shared" si="43"/>
        <v>49</v>
      </c>
    </row>
    <row r="1373" spans="1:11">
      <c r="A1373" s="16" t="str">
        <f t="shared" si="42"/>
        <v>496</v>
      </c>
      <c r="B1373" s="14" t="s">
        <v>933</v>
      </c>
      <c r="C1373" s="14" t="s">
        <v>2948</v>
      </c>
      <c r="D1373" s="14" t="s">
        <v>5863</v>
      </c>
      <c r="E1373" s="14" t="s">
        <v>2949</v>
      </c>
      <c r="F1373" s="14">
        <v>4</v>
      </c>
      <c r="G1373" s="14">
        <v>9</v>
      </c>
      <c r="H1373" s="14">
        <v>6</v>
      </c>
      <c r="I1373" s="14" t="s">
        <v>57</v>
      </c>
      <c r="J1373" s="14">
        <v>1</v>
      </c>
      <c r="K1373" s="16" t="str">
        <f t="shared" si="43"/>
        <v>49</v>
      </c>
    </row>
    <row r="1374" spans="1:11">
      <c r="A1374" s="16" t="str">
        <f t="shared" si="42"/>
        <v>497</v>
      </c>
      <c r="B1374" s="14" t="s">
        <v>936</v>
      </c>
      <c r="C1374" s="14" t="s">
        <v>2950</v>
      </c>
      <c r="D1374" s="14" t="s">
        <v>5864</v>
      </c>
      <c r="E1374" s="14" t="s">
        <v>2951</v>
      </c>
      <c r="F1374" s="14">
        <v>4</v>
      </c>
      <c r="G1374" s="14">
        <v>9</v>
      </c>
      <c r="H1374" s="14">
        <v>7</v>
      </c>
      <c r="I1374" s="14" t="s">
        <v>57</v>
      </c>
      <c r="J1374" s="14">
        <v>1</v>
      </c>
      <c r="K1374" s="16" t="str">
        <f t="shared" si="43"/>
        <v>49</v>
      </c>
    </row>
    <row r="1375" spans="1:11">
      <c r="A1375" s="16" t="str">
        <f t="shared" si="42"/>
        <v>498</v>
      </c>
      <c r="B1375" s="14" t="s">
        <v>939</v>
      </c>
      <c r="C1375" s="14" t="s">
        <v>2952</v>
      </c>
      <c r="D1375" s="14" t="s">
        <v>5865</v>
      </c>
      <c r="E1375" s="14" t="s">
        <v>2953</v>
      </c>
      <c r="F1375" s="14">
        <v>4</v>
      </c>
      <c r="G1375" s="14">
        <v>9</v>
      </c>
      <c r="H1375" s="14">
        <v>8</v>
      </c>
      <c r="I1375" s="14" t="s">
        <v>57</v>
      </c>
      <c r="J1375" s="14">
        <v>1</v>
      </c>
      <c r="K1375" s="16" t="str">
        <f t="shared" si="43"/>
        <v>49</v>
      </c>
    </row>
    <row r="1376" spans="1:11">
      <c r="A1376" s="16" t="str">
        <f t="shared" si="42"/>
        <v>499</v>
      </c>
      <c r="B1376" s="14" t="s">
        <v>942</v>
      </c>
      <c r="C1376" s="14" t="s">
        <v>2954</v>
      </c>
      <c r="D1376" s="14" t="s">
        <v>5866</v>
      </c>
      <c r="E1376" s="14" t="s">
        <v>2955</v>
      </c>
      <c r="F1376" s="14">
        <v>4</v>
      </c>
      <c r="G1376" s="14">
        <v>9</v>
      </c>
      <c r="H1376" s="14">
        <v>9</v>
      </c>
      <c r="I1376" s="14" t="s">
        <v>57</v>
      </c>
      <c r="J1376" s="14">
        <v>1</v>
      </c>
      <c r="K1376" s="16" t="str">
        <f t="shared" si="43"/>
        <v>49</v>
      </c>
    </row>
    <row r="1377" spans="1:11">
      <c r="A1377" s="16" t="str">
        <f t="shared" si="42"/>
        <v>5101</v>
      </c>
      <c r="B1377" s="15" t="s">
        <v>2329</v>
      </c>
      <c r="C1377" s="15" t="s">
        <v>3622</v>
      </c>
      <c r="D1377" s="15" t="s">
        <v>6244</v>
      </c>
      <c r="E1377" s="15" t="s">
        <v>3623</v>
      </c>
      <c r="F1377" s="15">
        <v>5</v>
      </c>
      <c r="G1377" s="15">
        <v>10</v>
      </c>
      <c r="H1377" s="15">
        <v>1</v>
      </c>
      <c r="I1377" s="15" t="s">
        <v>57</v>
      </c>
      <c r="J1377" s="15">
        <v>1</v>
      </c>
      <c r="K1377" s="16" t="str">
        <f t="shared" si="43"/>
        <v>510</v>
      </c>
    </row>
    <row r="1378" spans="1:11">
      <c r="A1378" s="16" t="str">
        <f t="shared" si="42"/>
        <v>51010</v>
      </c>
      <c r="B1378" s="15" t="s">
        <v>2353</v>
      </c>
      <c r="C1378" s="15" t="s">
        <v>3638</v>
      </c>
      <c r="D1378" s="15" t="s">
        <v>6252</v>
      </c>
      <c r="E1378" s="15" t="s">
        <v>143</v>
      </c>
      <c r="F1378" s="15">
        <v>5</v>
      </c>
      <c r="G1378" s="15">
        <v>10</v>
      </c>
      <c r="H1378" s="15">
        <v>10</v>
      </c>
      <c r="I1378" s="15" t="s">
        <v>57</v>
      </c>
      <c r="J1378" s="15">
        <v>1</v>
      </c>
      <c r="K1378" s="16" t="str">
        <f t="shared" si="43"/>
        <v>510</v>
      </c>
    </row>
    <row r="1379" spans="1:11">
      <c r="A1379" s="16" t="str">
        <f t="shared" si="42"/>
        <v>51011</v>
      </c>
      <c r="B1379" s="15" t="s">
        <v>3639</v>
      </c>
      <c r="C1379" s="15" t="s">
        <v>3640</v>
      </c>
      <c r="D1379" s="15" t="s">
        <v>6253</v>
      </c>
      <c r="E1379" s="15" t="s">
        <v>3247</v>
      </c>
      <c r="F1379" s="15">
        <v>5</v>
      </c>
      <c r="G1379" s="15">
        <v>10</v>
      </c>
      <c r="H1379" s="15">
        <v>11</v>
      </c>
      <c r="I1379" s="15" t="s">
        <v>57</v>
      </c>
      <c r="J1379" s="15">
        <v>1</v>
      </c>
      <c r="K1379" s="16" t="str">
        <f t="shared" si="43"/>
        <v>510</v>
      </c>
    </row>
    <row r="1380" spans="1:11">
      <c r="A1380" s="16" t="str">
        <f t="shared" si="42"/>
        <v>51012</v>
      </c>
      <c r="B1380" s="15" t="s">
        <v>3641</v>
      </c>
      <c r="C1380" s="15" t="s">
        <v>3642</v>
      </c>
      <c r="D1380" s="15" t="s">
        <v>6254</v>
      </c>
      <c r="E1380" s="15" t="s">
        <v>3643</v>
      </c>
      <c r="F1380" s="15">
        <v>5</v>
      </c>
      <c r="G1380" s="15">
        <v>10</v>
      </c>
      <c r="H1380" s="15">
        <v>12</v>
      </c>
      <c r="I1380" s="15" t="s">
        <v>57</v>
      </c>
      <c r="J1380" s="15">
        <v>1</v>
      </c>
      <c r="K1380" s="16" t="str">
        <f t="shared" si="43"/>
        <v>510</v>
      </c>
    </row>
    <row r="1381" spans="1:11">
      <c r="A1381" s="16" t="str">
        <f t="shared" si="42"/>
        <v>51013</v>
      </c>
      <c r="B1381" s="15" t="s">
        <v>3644</v>
      </c>
      <c r="C1381" s="15" t="s">
        <v>3645</v>
      </c>
      <c r="D1381" s="15" t="s">
        <v>6255</v>
      </c>
      <c r="E1381" s="15" t="s">
        <v>3646</v>
      </c>
      <c r="F1381" s="15">
        <v>5</v>
      </c>
      <c r="G1381" s="15">
        <v>10</v>
      </c>
      <c r="H1381" s="15">
        <v>13</v>
      </c>
      <c r="I1381" s="15" t="s">
        <v>57</v>
      </c>
      <c r="J1381" s="15">
        <v>1</v>
      </c>
      <c r="K1381" s="16" t="str">
        <f t="shared" si="43"/>
        <v>510</v>
      </c>
    </row>
    <row r="1382" spans="1:11">
      <c r="A1382" s="16" t="str">
        <f t="shared" si="42"/>
        <v>51014</v>
      </c>
      <c r="B1382" s="15" t="s">
        <v>3647</v>
      </c>
      <c r="C1382" s="15" t="s">
        <v>3648</v>
      </c>
      <c r="D1382" s="15" t="s">
        <v>6256</v>
      </c>
      <c r="E1382" s="15" t="s">
        <v>3649</v>
      </c>
      <c r="F1382" s="15">
        <v>5</v>
      </c>
      <c r="G1382" s="15">
        <v>10</v>
      </c>
      <c r="H1382" s="15">
        <v>14</v>
      </c>
      <c r="I1382" s="15" t="s">
        <v>57</v>
      </c>
      <c r="J1382" s="15">
        <v>1</v>
      </c>
      <c r="K1382" s="16" t="str">
        <f t="shared" si="43"/>
        <v>510</v>
      </c>
    </row>
    <row r="1383" spans="1:11">
      <c r="A1383" s="16" t="str">
        <f t="shared" si="42"/>
        <v>51015</v>
      </c>
      <c r="B1383" s="15" t="s">
        <v>3650</v>
      </c>
      <c r="C1383" s="15" t="s">
        <v>3651</v>
      </c>
      <c r="D1383" s="15" t="s">
        <v>6257</v>
      </c>
      <c r="E1383" s="15" t="s">
        <v>3652</v>
      </c>
      <c r="F1383" s="15">
        <v>5</v>
      </c>
      <c r="G1383" s="15">
        <v>10</v>
      </c>
      <c r="H1383" s="15">
        <v>15</v>
      </c>
      <c r="I1383" s="15" t="s">
        <v>57</v>
      </c>
      <c r="J1383" s="15">
        <v>1</v>
      </c>
      <c r="K1383" s="16" t="str">
        <f t="shared" si="43"/>
        <v>510</v>
      </c>
    </row>
    <row r="1384" spans="1:11">
      <c r="A1384" s="16" t="str">
        <f t="shared" si="42"/>
        <v>51016</v>
      </c>
      <c r="B1384" s="15" t="s">
        <v>3653</v>
      </c>
      <c r="C1384" s="15" t="s">
        <v>3654</v>
      </c>
      <c r="D1384" s="15" t="s">
        <v>6258</v>
      </c>
      <c r="E1384" s="15" t="s">
        <v>3655</v>
      </c>
      <c r="F1384" s="15">
        <v>5</v>
      </c>
      <c r="G1384" s="15">
        <v>10</v>
      </c>
      <c r="H1384" s="15">
        <v>16</v>
      </c>
      <c r="I1384" s="15" t="s">
        <v>57</v>
      </c>
      <c r="J1384" s="15">
        <v>1</v>
      </c>
      <c r="K1384" s="16" t="str">
        <f t="shared" si="43"/>
        <v>510</v>
      </c>
    </row>
    <row r="1385" spans="1:11">
      <c r="A1385" s="16" t="str">
        <f t="shared" si="42"/>
        <v>51017</v>
      </c>
      <c r="B1385" s="15" t="s">
        <v>3656</v>
      </c>
      <c r="C1385" s="15" t="s">
        <v>3657</v>
      </c>
      <c r="D1385" s="15" t="s">
        <v>6259</v>
      </c>
      <c r="E1385" s="15" t="s">
        <v>3658</v>
      </c>
      <c r="F1385" s="15">
        <v>5</v>
      </c>
      <c r="G1385" s="15">
        <v>10</v>
      </c>
      <c r="H1385" s="15">
        <v>17</v>
      </c>
      <c r="I1385" s="15" t="s">
        <v>57</v>
      </c>
      <c r="J1385" s="15">
        <v>1</v>
      </c>
      <c r="K1385" s="16" t="str">
        <f t="shared" si="43"/>
        <v>510</v>
      </c>
    </row>
    <row r="1386" spans="1:11">
      <c r="A1386" s="16" t="str">
        <f t="shared" si="42"/>
        <v>51018</v>
      </c>
      <c r="B1386" s="15" t="s">
        <v>3659</v>
      </c>
      <c r="C1386" s="15" t="s">
        <v>3660</v>
      </c>
      <c r="D1386" s="15" t="s">
        <v>6260</v>
      </c>
      <c r="E1386" s="15" t="s">
        <v>3661</v>
      </c>
      <c r="F1386" s="15">
        <v>5</v>
      </c>
      <c r="G1386" s="15">
        <v>10</v>
      </c>
      <c r="H1386" s="15">
        <v>18</v>
      </c>
      <c r="I1386" s="15" t="s">
        <v>57</v>
      </c>
      <c r="J1386" s="15">
        <v>1</v>
      </c>
      <c r="K1386" s="16" t="str">
        <f t="shared" si="43"/>
        <v>510</v>
      </c>
    </row>
    <row r="1387" spans="1:11">
      <c r="A1387" s="16" t="str">
        <f t="shared" si="42"/>
        <v>51019</v>
      </c>
      <c r="B1387" s="15" t="s">
        <v>3662</v>
      </c>
      <c r="C1387" s="15" t="s">
        <v>3663</v>
      </c>
      <c r="D1387" s="15" t="s">
        <v>6261</v>
      </c>
      <c r="E1387" s="15" t="s">
        <v>1168</v>
      </c>
      <c r="F1387" s="15">
        <v>5</v>
      </c>
      <c r="G1387" s="15">
        <v>10</v>
      </c>
      <c r="H1387" s="15">
        <v>19</v>
      </c>
      <c r="I1387" s="15" t="s">
        <v>57</v>
      </c>
      <c r="J1387" s="15">
        <v>1</v>
      </c>
      <c r="K1387" s="16" t="str">
        <f t="shared" si="43"/>
        <v>510</v>
      </c>
    </row>
    <row r="1388" spans="1:11">
      <c r="A1388" s="16" t="str">
        <f t="shared" si="42"/>
        <v>5102</v>
      </c>
      <c r="B1388" s="15" t="s">
        <v>2332</v>
      </c>
      <c r="C1388" s="15" t="s">
        <v>3624</v>
      </c>
      <c r="D1388" s="15" t="s">
        <v>6245</v>
      </c>
      <c r="E1388" s="15" t="s">
        <v>3625</v>
      </c>
      <c r="F1388" s="15">
        <v>5</v>
      </c>
      <c r="G1388" s="15">
        <v>10</v>
      </c>
      <c r="H1388" s="15">
        <v>2</v>
      </c>
      <c r="I1388" s="15" t="s">
        <v>57</v>
      </c>
      <c r="J1388" s="15">
        <v>1</v>
      </c>
      <c r="K1388" s="16" t="str">
        <f t="shared" si="43"/>
        <v>510</v>
      </c>
    </row>
    <row r="1389" spans="1:11">
      <c r="A1389" s="16" t="str">
        <f t="shared" si="42"/>
        <v>51020</v>
      </c>
      <c r="B1389" s="15" t="s">
        <v>3664</v>
      </c>
      <c r="C1389" s="15" t="s">
        <v>3665</v>
      </c>
      <c r="D1389" s="15" t="s">
        <v>6262</v>
      </c>
      <c r="E1389" s="15" t="s">
        <v>1085</v>
      </c>
      <c r="F1389" s="15">
        <v>5</v>
      </c>
      <c r="G1389" s="15">
        <v>10</v>
      </c>
      <c r="H1389" s="15">
        <v>20</v>
      </c>
      <c r="I1389" s="15" t="s">
        <v>57</v>
      </c>
      <c r="J1389" s="15">
        <v>1</v>
      </c>
      <c r="K1389" s="16" t="str">
        <f t="shared" si="43"/>
        <v>510</v>
      </c>
    </row>
    <row r="1390" spans="1:11">
      <c r="A1390" s="16" t="str">
        <f t="shared" si="42"/>
        <v>51021</v>
      </c>
      <c r="B1390" s="15" t="s">
        <v>3666</v>
      </c>
      <c r="C1390" s="15" t="s">
        <v>3667</v>
      </c>
      <c r="D1390" s="15" t="s">
        <v>6263</v>
      </c>
      <c r="E1390" s="15" t="s">
        <v>3668</v>
      </c>
      <c r="F1390" s="15">
        <v>5</v>
      </c>
      <c r="G1390" s="15">
        <v>10</v>
      </c>
      <c r="H1390" s="15">
        <v>21</v>
      </c>
      <c r="I1390" s="15" t="s">
        <v>57</v>
      </c>
      <c r="J1390" s="15">
        <v>1</v>
      </c>
      <c r="K1390" s="16" t="str">
        <f t="shared" si="43"/>
        <v>510</v>
      </c>
    </row>
    <row r="1391" spans="1:11">
      <c r="A1391" s="16" t="str">
        <f t="shared" si="42"/>
        <v>51022</v>
      </c>
      <c r="B1391" s="15" t="s">
        <v>3669</v>
      </c>
      <c r="C1391" s="15" t="s">
        <v>3670</v>
      </c>
      <c r="D1391" s="15" t="s">
        <v>6264</v>
      </c>
      <c r="E1391" s="15" t="s">
        <v>3671</v>
      </c>
      <c r="F1391" s="15">
        <v>5</v>
      </c>
      <c r="G1391" s="15">
        <v>10</v>
      </c>
      <c r="H1391" s="15">
        <v>22</v>
      </c>
      <c r="I1391" s="15" t="s">
        <v>57</v>
      </c>
      <c r="J1391" s="15">
        <v>1</v>
      </c>
      <c r="K1391" s="16" t="str">
        <f t="shared" si="43"/>
        <v>510</v>
      </c>
    </row>
    <row r="1392" spans="1:11">
      <c r="A1392" s="16" t="str">
        <f t="shared" si="42"/>
        <v>51023</v>
      </c>
      <c r="B1392" s="15" t="s">
        <v>3672</v>
      </c>
      <c r="C1392" s="15" t="s">
        <v>3673</v>
      </c>
      <c r="D1392" s="15" t="s">
        <v>6265</v>
      </c>
      <c r="E1392" s="15" t="s">
        <v>117</v>
      </c>
      <c r="F1392" s="15">
        <v>5</v>
      </c>
      <c r="G1392" s="15">
        <v>10</v>
      </c>
      <c r="H1392" s="15">
        <v>23</v>
      </c>
      <c r="I1392" s="15" t="s">
        <v>57</v>
      </c>
      <c r="J1392" s="15">
        <v>1</v>
      </c>
      <c r="K1392" s="16" t="str">
        <f t="shared" si="43"/>
        <v>510</v>
      </c>
    </row>
    <row r="1393" spans="1:11">
      <c r="A1393" s="16" t="str">
        <f t="shared" si="42"/>
        <v>51024</v>
      </c>
      <c r="B1393" s="15" t="s">
        <v>3674</v>
      </c>
      <c r="C1393" s="15" t="s">
        <v>3675</v>
      </c>
      <c r="D1393" s="15" t="s">
        <v>6266</v>
      </c>
      <c r="E1393" s="15" t="s">
        <v>797</v>
      </c>
      <c r="F1393" s="15">
        <v>5</v>
      </c>
      <c r="G1393" s="15">
        <v>10</v>
      </c>
      <c r="H1393" s="15">
        <v>24</v>
      </c>
      <c r="I1393" s="15" t="s">
        <v>57</v>
      </c>
      <c r="J1393" s="15">
        <v>1</v>
      </c>
      <c r="K1393" s="16" t="str">
        <f t="shared" si="43"/>
        <v>510</v>
      </c>
    </row>
    <row r="1394" spans="1:11">
      <c r="A1394" s="16" t="str">
        <f t="shared" si="42"/>
        <v>51025</v>
      </c>
      <c r="B1394" s="15" t="s">
        <v>3676</v>
      </c>
      <c r="C1394" s="15" t="s">
        <v>3677</v>
      </c>
      <c r="D1394" s="15" t="s">
        <v>6267</v>
      </c>
      <c r="E1394" s="15" t="s">
        <v>2242</v>
      </c>
      <c r="F1394" s="15">
        <v>5</v>
      </c>
      <c r="G1394" s="15">
        <v>10</v>
      </c>
      <c r="H1394" s="15">
        <v>25</v>
      </c>
      <c r="I1394" s="15" t="s">
        <v>57</v>
      </c>
      <c r="J1394" s="15">
        <v>1</v>
      </c>
      <c r="K1394" s="16" t="str">
        <f t="shared" si="43"/>
        <v>510</v>
      </c>
    </row>
    <row r="1395" spans="1:11">
      <c r="A1395" s="16" t="str">
        <f t="shared" si="42"/>
        <v>51026</v>
      </c>
      <c r="B1395" s="15" t="s">
        <v>3678</v>
      </c>
      <c r="C1395" s="15" t="s">
        <v>3679</v>
      </c>
      <c r="D1395" s="15" t="s">
        <v>6268</v>
      </c>
      <c r="E1395" s="15" t="s">
        <v>1093</v>
      </c>
      <c r="F1395" s="15">
        <v>5</v>
      </c>
      <c r="G1395" s="15">
        <v>10</v>
      </c>
      <c r="H1395" s="15">
        <v>26</v>
      </c>
      <c r="I1395" s="15" t="s">
        <v>57</v>
      </c>
      <c r="J1395" s="15">
        <v>1</v>
      </c>
      <c r="K1395" s="16" t="str">
        <f t="shared" si="43"/>
        <v>510</v>
      </c>
    </row>
    <row r="1396" spans="1:11">
      <c r="A1396" s="16" t="str">
        <f t="shared" si="42"/>
        <v>51027</v>
      </c>
      <c r="B1396" s="15" t="s">
        <v>3680</v>
      </c>
      <c r="C1396" s="15" t="s">
        <v>3681</v>
      </c>
      <c r="D1396" s="15" t="s">
        <v>6269</v>
      </c>
      <c r="E1396" s="15" t="s">
        <v>3646</v>
      </c>
      <c r="F1396" s="15">
        <v>5</v>
      </c>
      <c r="G1396" s="15">
        <v>10</v>
      </c>
      <c r="H1396" s="15">
        <v>27</v>
      </c>
      <c r="I1396" s="15" t="s">
        <v>57</v>
      </c>
      <c r="J1396" s="15">
        <v>1</v>
      </c>
      <c r="K1396" s="16" t="str">
        <f t="shared" si="43"/>
        <v>510</v>
      </c>
    </row>
    <row r="1397" spans="1:11">
      <c r="A1397" s="16" t="str">
        <f t="shared" si="42"/>
        <v>51028</v>
      </c>
      <c r="B1397" s="15" t="s">
        <v>3682</v>
      </c>
      <c r="C1397" s="15" t="s">
        <v>3683</v>
      </c>
      <c r="D1397" s="15" t="s">
        <v>6270</v>
      </c>
      <c r="E1397" s="15" t="s">
        <v>3684</v>
      </c>
      <c r="F1397" s="15">
        <v>5</v>
      </c>
      <c r="G1397" s="15">
        <v>10</v>
      </c>
      <c r="H1397" s="15">
        <v>28</v>
      </c>
      <c r="I1397" s="15" t="s">
        <v>57</v>
      </c>
      <c r="J1397" s="15">
        <v>2</v>
      </c>
      <c r="K1397" s="16" t="str">
        <f t="shared" si="43"/>
        <v>510</v>
      </c>
    </row>
    <row r="1398" spans="1:11">
      <c r="A1398" s="16" t="str">
        <f t="shared" si="42"/>
        <v>51029</v>
      </c>
      <c r="B1398" s="15" t="s">
        <v>3685</v>
      </c>
      <c r="C1398" s="15" t="s">
        <v>3686</v>
      </c>
      <c r="D1398" s="15" t="s">
        <v>6271</v>
      </c>
      <c r="E1398" s="15" t="s">
        <v>3687</v>
      </c>
      <c r="F1398" s="15">
        <v>5</v>
      </c>
      <c r="G1398" s="15">
        <v>10</v>
      </c>
      <c r="H1398" s="15">
        <v>29</v>
      </c>
      <c r="I1398" s="15" t="s">
        <v>57</v>
      </c>
      <c r="J1398" s="15">
        <v>2</v>
      </c>
      <c r="K1398" s="16" t="str">
        <f t="shared" si="43"/>
        <v>510</v>
      </c>
    </row>
    <row r="1399" spans="1:11">
      <c r="A1399" s="16" t="str">
        <f t="shared" si="42"/>
        <v>5103</v>
      </c>
      <c r="B1399" s="15" t="s">
        <v>2335</v>
      </c>
      <c r="C1399" s="15" t="s">
        <v>3626</v>
      </c>
      <c r="D1399" s="15" t="s">
        <v>5891</v>
      </c>
      <c r="E1399" s="15" t="s">
        <v>3627</v>
      </c>
      <c r="F1399" s="15">
        <v>5</v>
      </c>
      <c r="G1399" s="15">
        <v>10</v>
      </c>
      <c r="H1399" s="15">
        <v>3</v>
      </c>
      <c r="I1399" s="15" t="s">
        <v>57</v>
      </c>
      <c r="J1399" s="15">
        <v>1</v>
      </c>
      <c r="K1399" s="16" t="str">
        <f t="shared" si="43"/>
        <v>510</v>
      </c>
    </row>
    <row r="1400" spans="1:11">
      <c r="A1400" s="16" t="str">
        <f t="shared" si="42"/>
        <v>51030</v>
      </c>
      <c r="B1400" s="15" t="s">
        <v>3688</v>
      </c>
      <c r="C1400" s="15" t="s">
        <v>3689</v>
      </c>
      <c r="D1400" s="15" t="s">
        <v>6272</v>
      </c>
      <c r="E1400" s="15" t="s">
        <v>3690</v>
      </c>
      <c r="F1400" s="15">
        <v>5</v>
      </c>
      <c r="G1400" s="15">
        <v>10</v>
      </c>
      <c r="H1400" s="15">
        <v>30</v>
      </c>
      <c r="I1400" s="15" t="s">
        <v>57</v>
      </c>
      <c r="J1400" s="15">
        <v>2</v>
      </c>
      <c r="K1400" s="16" t="str">
        <f t="shared" si="43"/>
        <v>510</v>
      </c>
    </row>
    <row r="1401" spans="1:11">
      <c r="A1401" s="16" t="str">
        <f t="shared" si="42"/>
        <v>51031</v>
      </c>
      <c r="B1401" s="15" t="s">
        <v>3691</v>
      </c>
      <c r="C1401" s="15" t="s">
        <v>3692</v>
      </c>
      <c r="D1401" s="15" t="s">
        <v>6273</v>
      </c>
      <c r="E1401" s="15" t="s">
        <v>3693</v>
      </c>
      <c r="F1401" s="15">
        <v>5</v>
      </c>
      <c r="G1401" s="15">
        <v>10</v>
      </c>
      <c r="H1401" s="15">
        <v>31</v>
      </c>
      <c r="I1401" s="15" t="s">
        <v>57</v>
      </c>
      <c r="J1401" s="15">
        <v>2</v>
      </c>
      <c r="K1401" s="16" t="str">
        <f t="shared" si="43"/>
        <v>510</v>
      </c>
    </row>
    <row r="1402" spans="1:11">
      <c r="A1402" s="16" t="str">
        <f t="shared" si="42"/>
        <v>51032</v>
      </c>
      <c r="B1402" s="15" t="s">
        <v>3694</v>
      </c>
      <c r="C1402" s="15" t="s">
        <v>3695</v>
      </c>
      <c r="D1402" s="15" t="s">
        <v>6274</v>
      </c>
      <c r="E1402" s="15" t="s">
        <v>3696</v>
      </c>
      <c r="F1402" s="15">
        <v>5</v>
      </c>
      <c r="G1402" s="15">
        <v>10</v>
      </c>
      <c r="H1402" s="15">
        <v>32</v>
      </c>
      <c r="I1402" s="15" t="s">
        <v>57</v>
      </c>
      <c r="J1402" s="15">
        <v>2</v>
      </c>
      <c r="K1402" s="16" t="str">
        <f t="shared" si="43"/>
        <v>510</v>
      </c>
    </row>
    <row r="1403" spans="1:11">
      <c r="A1403" s="16" t="str">
        <f t="shared" si="42"/>
        <v>51033</v>
      </c>
      <c r="B1403" s="15" t="s">
        <v>3697</v>
      </c>
      <c r="C1403" s="15" t="s">
        <v>3698</v>
      </c>
      <c r="D1403" s="15" t="s">
        <v>6275</v>
      </c>
      <c r="E1403" s="15" t="s">
        <v>3112</v>
      </c>
      <c r="F1403" s="15">
        <v>5</v>
      </c>
      <c r="G1403" s="15">
        <v>10</v>
      </c>
      <c r="H1403" s="15">
        <v>33</v>
      </c>
      <c r="I1403" s="15" t="s">
        <v>57</v>
      </c>
      <c r="J1403" s="15">
        <v>2</v>
      </c>
      <c r="K1403" s="16" t="str">
        <f t="shared" si="43"/>
        <v>510</v>
      </c>
    </row>
    <row r="1404" spans="1:11">
      <c r="A1404" s="16" t="str">
        <f t="shared" si="42"/>
        <v>5104</v>
      </c>
      <c r="B1404" s="15" t="s">
        <v>2337</v>
      </c>
      <c r="C1404" s="15" t="s">
        <v>3628</v>
      </c>
      <c r="D1404" s="15" t="s">
        <v>6246</v>
      </c>
      <c r="E1404" s="15" t="s">
        <v>1168</v>
      </c>
      <c r="F1404" s="15">
        <v>5</v>
      </c>
      <c r="G1404" s="15">
        <v>10</v>
      </c>
      <c r="H1404" s="15">
        <v>4</v>
      </c>
      <c r="I1404" s="15" t="s">
        <v>57</v>
      </c>
      <c r="J1404" s="15">
        <v>1</v>
      </c>
      <c r="K1404" s="16" t="str">
        <f t="shared" si="43"/>
        <v>510</v>
      </c>
    </row>
    <row r="1405" spans="1:11">
      <c r="A1405" s="16" t="str">
        <f t="shared" si="42"/>
        <v>5105</v>
      </c>
      <c r="B1405" s="15" t="s">
        <v>2340</v>
      </c>
      <c r="C1405" s="15" t="s">
        <v>3629</v>
      </c>
      <c r="D1405" s="15" t="s">
        <v>6247</v>
      </c>
      <c r="E1405" s="15" t="s">
        <v>3630</v>
      </c>
      <c r="F1405" s="15">
        <v>5</v>
      </c>
      <c r="G1405" s="15">
        <v>10</v>
      </c>
      <c r="H1405" s="15">
        <v>5</v>
      </c>
      <c r="I1405" s="15" t="s">
        <v>57</v>
      </c>
      <c r="J1405" s="15">
        <v>1</v>
      </c>
      <c r="K1405" s="16" t="str">
        <f t="shared" si="43"/>
        <v>510</v>
      </c>
    </row>
    <row r="1406" spans="1:11">
      <c r="A1406" s="16" t="str">
        <f t="shared" si="42"/>
        <v>5106</v>
      </c>
      <c r="B1406" s="15" t="s">
        <v>2343</v>
      </c>
      <c r="C1406" s="15" t="s">
        <v>3631</v>
      </c>
      <c r="D1406" s="15" t="s">
        <v>6248</v>
      </c>
      <c r="E1406" s="15" t="s">
        <v>3632</v>
      </c>
      <c r="F1406" s="15">
        <v>5</v>
      </c>
      <c r="G1406" s="15">
        <v>10</v>
      </c>
      <c r="H1406" s="15">
        <v>6</v>
      </c>
      <c r="I1406" s="15" t="s">
        <v>57</v>
      </c>
      <c r="J1406" s="15">
        <v>1</v>
      </c>
      <c r="K1406" s="16" t="str">
        <f t="shared" si="43"/>
        <v>510</v>
      </c>
    </row>
    <row r="1407" spans="1:11">
      <c r="A1407" s="16" t="str">
        <f t="shared" si="42"/>
        <v>5107</v>
      </c>
      <c r="B1407" s="15" t="s">
        <v>2345</v>
      </c>
      <c r="C1407" s="15" t="s">
        <v>3633</v>
      </c>
      <c r="D1407" s="15" t="s">
        <v>6249</v>
      </c>
      <c r="E1407" s="15" t="s">
        <v>3634</v>
      </c>
      <c r="F1407" s="15">
        <v>5</v>
      </c>
      <c r="G1407" s="15">
        <v>10</v>
      </c>
      <c r="H1407" s="15">
        <v>7</v>
      </c>
      <c r="I1407" s="15" t="s">
        <v>57</v>
      </c>
      <c r="J1407" s="15">
        <v>1</v>
      </c>
      <c r="K1407" s="16" t="str">
        <f t="shared" si="43"/>
        <v>510</v>
      </c>
    </row>
    <row r="1408" spans="1:11">
      <c r="A1408" s="16" t="str">
        <f t="shared" si="42"/>
        <v>5108</v>
      </c>
      <c r="B1408" s="15" t="s">
        <v>2348</v>
      </c>
      <c r="C1408" s="15" t="s">
        <v>3635</v>
      </c>
      <c r="D1408" s="15" t="s">
        <v>6250</v>
      </c>
      <c r="E1408" s="15" t="s">
        <v>66</v>
      </c>
      <c r="F1408" s="15">
        <v>5</v>
      </c>
      <c r="G1408" s="15">
        <v>10</v>
      </c>
      <c r="H1408" s="15">
        <v>8</v>
      </c>
      <c r="I1408" s="15" t="s">
        <v>57</v>
      </c>
      <c r="J1408" s="15">
        <v>1</v>
      </c>
      <c r="K1408" s="16" t="str">
        <f t="shared" si="43"/>
        <v>510</v>
      </c>
    </row>
    <row r="1409" spans="1:11">
      <c r="A1409" s="16" t="str">
        <f t="shared" si="42"/>
        <v>5109</v>
      </c>
      <c r="B1409" s="15" t="s">
        <v>2351</v>
      </c>
      <c r="C1409" s="15" t="s">
        <v>3636</v>
      </c>
      <c r="D1409" s="15" t="s">
        <v>6251</v>
      </c>
      <c r="E1409" s="15" t="s">
        <v>3637</v>
      </c>
      <c r="F1409" s="15">
        <v>5</v>
      </c>
      <c r="G1409" s="15">
        <v>10</v>
      </c>
      <c r="H1409" s="15">
        <v>9</v>
      </c>
      <c r="I1409" s="15" t="s">
        <v>57</v>
      </c>
      <c r="J1409" s="15">
        <v>1</v>
      </c>
      <c r="K1409" s="16" t="str">
        <f t="shared" si="43"/>
        <v>510</v>
      </c>
    </row>
    <row r="1410" spans="1:11">
      <c r="A1410" s="16" t="str">
        <f t="shared" si="42"/>
        <v>511</v>
      </c>
      <c r="B1410" s="15" t="s">
        <v>54</v>
      </c>
      <c r="C1410" s="15" t="s">
        <v>3005</v>
      </c>
      <c r="D1410" s="15" t="s">
        <v>5892</v>
      </c>
      <c r="E1410" s="15" t="s">
        <v>3006</v>
      </c>
      <c r="F1410" s="15">
        <v>5</v>
      </c>
      <c r="G1410" s="15">
        <v>1</v>
      </c>
      <c r="H1410" s="15">
        <v>1</v>
      </c>
      <c r="I1410" s="15" t="s">
        <v>57</v>
      </c>
      <c r="J1410" s="15">
        <v>1</v>
      </c>
      <c r="K1410" s="16" t="str">
        <f t="shared" si="43"/>
        <v>51</v>
      </c>
    </row>
    <row r="1411" spans="1:11">
      <c r="A1411" s="16" t="str">
        <f t="shared" ref="A1411:A1474" si="44">CONCATENATE(F1411,G1411,H1411)</f>
        <v>5110</v>
      </c>
      <c r="B1411" s="15" t="s">
        <v>82</v>
      </c>
      <c r="C1411" s="15" t="s">
        <v>3020</v>
      </c>
      <c r="D1411" s="15" t="s">
        <v>5901</v>
      </c>
      <c r="E1411" s="15" t="s">
        <v>3021</v>
      </c>
      <c r="F1411" s="15">
        <v>5</v>
      </c>
      <c r="G1411" s="15">
        <v>1</v>
      </c>
      <c r="H1411" s="15">
        <v>10</v>
      </c>
      <c r="I1411" s="15" t="s">
        <v>57</v>
      </c>
      <c r="J1411" s="15">
        <v>1</v>
      </c>
      <c r="K1411" s="16" t="str">
        <f t="shared" ref="K1411:K1474" si="45">CONCATENATE(F1411,G1411)</f>
        <v>51</v>
      </c>
    </row>
    <row r="1412" spans="1:11">
      <c r="A1412" s="16" t="str">
        <f t="shared" si="44"/>
        <v>5111</v>
      </c>
      <c r="B1412" s="15" t="s">
        <v>85</v>
      </c>
      <c r="C1412" s="15" t="s">
        <v>3022</v>
      </c>
      <c r="D1412" s="15" t="s">
        <v>5902</v>
      </c>
      <c r="E1412" s="15" t="s">
        <v>3021</v>
      </c>
      <c r="F1412" s="15">
        <v>5</v>
      </c>
      <c r="G1412" s="15">
        <v>1</v>
      </c>
      <c r="H1412" s="15">
        <v>11</v>
      </c>
      <c r="I1412" s="15" t="s">
        <v>57</v>
      </c>
      <c r="J1412" s="15">
        <v>1</v>
      </c>
      <c r="K1412" s="16" t="str">
        <f t="shared" si="45"/>
        <v>51</v>
      </c>
    </row>
    <row r="1413" spans="1:11">
      <c r="A1413" s="16" t="str">
        <f t="shared" si="44"/>
        <v>5112</v>
      </c>
      <c r="B1413" s="15" t="s">
        <v>88</v>
      </c>
      <c r="C1413" s="15" t="s">
        <v>3023</v>
      </c>
      <c r="D1413" s="15" t="s">
        <v>5903</v>
      </c>
      <c r="E1413" s="15" t="s">
        <v>375</v>
      </c>
      <c r="F1413" s="15">
        <v>5</v>
      </c>
      <c r="G1413" s="15">
        <v>1</v>
      </c>
      <c r="H1413" s="15">
        <v>12</v>
      </c>
      <c r="I1413" s="15" t="s">
        <v>57</v>
      </c>
      <c r="J1413" s="15">
        <v>1</v>
      </c>
      <c r="K1413" s="16" t="str">
        <f t="shared" si="45"/>
        <v>51</v>
      </c>
    </row>
    <row r="1414" spans="1:11">
      <c r="A1414" s="16" t="str">
        <f t="shared" si="44"/>
        <v>5113</v>
      </c>
      <c r="B1414" s="15" t="s">
        <v>91</v>
      </c>
      <c r="C1414" s="15" t="s">
        <v>3024</v>
      </c>
      <c r="D1414" s="15" t="s">
        <v>5904</v>
      </c>
      <c r="E1414" s="15" t="s">
        <v>84</v>
      </c>
      <c r="F1414" s="15">
        <v>5</v>
      </c>
      <c r="G1414" s="15">
        <v>1</v>
      </c>
      <c r="H1414" s="15">
        <v>13</v>
      </c>
      <c r="I1414" s="15" t="s">
        <v>57</v>
      </c>
      <c r="J1414" s="15">
        <v>1</v>
      </c>
      <c r="K1414" s="16" t="str">
        <f t="shared" si="45"/>
        <v>51</v>
      </c>
    </row>
    <row r="1415" spans="1:11">
      <c r="A1415" s="16" t="str">
        <f t="shared" si="44"/>
        <v>5114</v>
      </c>
      <c r="B1415" s="15" t="s">
        <v>94</v>
      </c>
      <c r="C1415" s="15" t="s">
        <v>3025</v>
      </c>
      <c r="D1415" s="15" t="s">
        <v>5905</v>
      </c>
      <c r="E1415" s="15" t="s">
        <v>3026</v>
      </c>
      <c r="F1415" s="15">
        <v>5</v>
      </c>
      <c r="G1415" s="15">
        <v>1</v>
      </c>
      <c r="H1415" s="15">
        <v>14</v>
      </c>
      <c r="I1415" s="15" t="s">
        <v>57</v>
      </c>
      <c r="J1415" s="15">
        <v>1</v>
      </c>
      <c r="K1415" s="16" t="str">
        <f t="shared" si="45"/>
        <v>51</v>
      </c>
    </row>
    <row r="1416" spans="1:11">
      <c r="A1416" s="16" t="str">
        <f t="shared" si="44"/>
        <v>5115</v>
      </c>
      <c r="B1416" s="15" t="s">
        <v>97</v>
      </c>
      <c r="C1416" s="15" t="s">
        <v>3027</v>
      </c>
      <c r="D1416" s="15" t="s">
        <v>5906</v>
      </c>
      <c r="E1416" s="15" t="s">
        <v>3028</v>
      </c>
      <c r="F1416" s="15">
        <v>5</v>
      </c>
      <c r="G1416" s="15">
        <v>1</v>
      </c>
      <c r="H1416" s="15">
        <v>15</v>
      </c>
      <c r="I1416" s="15" t="s">
        <v>57</v>
      </c>
      <c r="J1416" s="15">
        <v>1</v>
      </c>
      <c r="K1416" s="16" t="str">
        <f t="shared" si="45"/>
        <v>51</v>
      </c>
    </row>
    <row r="1417" spans="1:11">
      <c r="A1417" s="16" t="str">
        <f t="shared" si="44"/>
        <v>5116</v>
      </c>
      <c r="B1417" s="15" t="s">
        <v>100</v>
      </c>
      <c r="C1417" s="15" t="s">
        <v>3029</v>
      </c>
      <c r="D1417" s="15" t="s">
        <v>5907</v>
      </c>
      <c r="E1417" s="15" t="s">
        <v>3030</v>
      </c>
      <c r="F1417" s="15">
        <v>5</v>
      </c>
      <c r="G1417" s="15">
        <v>1</v>
      </c>
      <c r="H1417" s="15">
        <v>16</v>
      </c>
      <c r="I1417" s="15" t="s">
        <v>57</v>
      </c>
      <c r="J1417" s="15">
        <v>1</v>
      </c>
      <c r="K1417" s="16" t="str">
        <f t="shared" si="45"/>
        <v>51</v>
      </c>
    </row>
    <row r="1418" spans="1:11">
      <c r="A1418" s="16" t="str">
        <f t="shared" si="44"/>
        <v>5117</v>
      </c>
      <c r="B1418" s="15" t="s">
        <v>103</v>
      </c>
      <c r="C1418" s="15" t="s">
        <v>3031</v>
      </c>
      <c r="D1418" s="15" t="s">
        <v>5908</v>
      </c>
      <c r="E1418" s="15" t="s">
        <v>3032</v>
      </c>
      <c r="F1418" s="15">
        <v>5</v>
      </c>
      <c r="G1418" s="15">
        <v>1</v>
      </c>
      <c r="H1418" s="15">
        <v>17</v>
      </c>
      <c r="I1418" s="15" t="s">
        <v>57</v>
      </c>
      <c r="J1418" s="15">
        <v>1</v>
      </c>
      <c r="K1418" s="16" t="str">
        <f t="shared" si="45"/>
        <v>51</v>
      </c>
    </row>
    <row r="1419" spans="1:11">
      <c r="A1419" s="16" t="str">
        <f t="shared" si="44"/>
        <v>5118</v>
      </c>
      <c r="B1419" s="15" t="s">
        <v>106</v>
      </c>
      <c r="C1419" s="15" t="s">
        <v>3033</v>
      </c>
      <c r="D1419" s="15" t="s">
        <v>5909</v>
      </c>
      <c r="E1419" s="15" t="s">
        <v>1717</v>
      </c>
      <c r="F1419" s="15">
        <v>5</v>
      </c>
      <c r="G1419" s="15">
        <v>1</v>
      </c>
      <c r="H1419" s="15">
        <v>18</v>
      </c>
      <c r="I1419" s="15" t="s">
        <v>57</v>
      </c>
      <c r="J1419" s="15">
        <v>1</v>
      </c>
      <c r="K1419" s="16" t="str">
        <f t="shared" si="45"/>
        <v>51</v>
      </c>
    </row>
    <row r="1420" spans="1:11">
      <c r="A1420" s="16" t="str">
        <f t="shared" si="44"/>
        <v>5119</v>
      </c>
      <c r="B1420" s="15" t="s">
        <v>109</v>
      </c>
      <c r="C1420" s="15" t="s">
        <v>3034</v>
      </c>
      <c r="D1420" s="15" t="s">
        <v>5910</v>
      </c>
      <c r="E1420" s="15" t="s">
        <v>3035</v>
      </c>
      <c r="F1420" s="15">
        <v>5</v>
      </c>
      <c r="G1420" s="15">
        <v>1</v>
      </c>
      <c r="H1420" s="15">
        <v>19</v>
      </c>
      <c r="I1420" s="15" t="s">
        <v>57</v>
      </c>
      <c r="J1420" s="15">
        <v>1</v>
      </c>
      <c r="K1420" s="16" t="str">
        <f t="shared" si="45"/>
        <v>51</v>
      </c>
    </row>
    <row r="1421" spans="1:11">
      <c r="A1421" s="16" t="str">
        <f t="shared" si="44"/>
        <v>512</v>
      </c>
      <c r="B1421" s="15" t="s">
        <v>58</v>
      </c>
      <c r="C1421" s="15" t="s">
        <v>3007</v>
      </c>
      <c r="D1421" s="15" t="s">
        <v>5893</v>
      </c>
      <c r="E1421" s="15" t="s">
        <v>3008</v>
      </c>
      <c r="F1421" s="15">
        <v>5</v>
      </c>
      <c r="G1421" s="15">
        <v>1</v>
      </c>
      <c r="H1421" s="15">
        <v>2</v>
      </c>
      <c r="I1421" s="15" t="s">
        <v>57</v>
      </c>
      <c r="J1421" s="15">
        <v>1</v>
      </c>
      <c r="K1421" s="16" t="str">
        <f t="shared" si="45"/>
        <v>51</v>
      </c>
    </row>
    <row r="1422" spans="1:11">
      <c r="A1422" s="16" t="str">
        <f t="shared" si="44"/>
        <v>5120</v>
      </c>
      <c r="B1422" s="15" t="s">
        <v>112</v>
      </c>
      <c r="C1422" s="15" t="s">
        <v>3036</v>
      </c>
      <c r="D1422" s="15" t="s">
        <v>5911</v>
      </c>
      <c r="E1422" s="15" t="s">
        <v>3037</v>
      </c>
      <c r="F1422" s="15">
        <v>5</v>
      </c>
      <c r="G1422" s="15">
        <v>1</v>
      </c>
      <c r="H1422" s="15">
        <v>20</v>
      </c>
      <c r="I1422" s="15" t="s">
        <v>57</v>
      </c>
      <c r="J1422" s="15">
        <v>1</v>
      </c>
      <c r="K1422" s="16" t="str">
        <f t="shared" si="45"/>
        <v>51</v>
      </c>
    </row>
    <row r="1423" spans="1:11">
      <c r="A1423" s="16" t="str">
        <f t="shared" si="44"/>
        <v>5121</v>
      </c>
      <c r="B1423" s="15" t="s">
        <v>115</v>
      </c>
      <c r="C1423" s="15" t="s">
        <v>3038</v>
      </c>
      <c r="D1423" s="15" t="s">
        <v>5912</v>
      </c>
      <c r="E1423" s="15" t="s">
        <v>3039</v>
      </c>
      <c r="F1423" s="15">
        <v>5</v>
      </c>
      <c r="G1423" s="15">
        <v>1</v>
      </c>
      <c r="H1423" s="15">
        <v>21</v>
      </c>
      <c r="I1423" s="15" t="s">
        <v>57</v>
      </c>
      <c r="J1423" s="15">
        <v>1</v>
      </c>
      <c r="K1423" s="16" t="str">
        <f t="shared" si="45"/>
        <v>51</v>
      </c>
    </row>
    <row r="1424" spans="1:11">
      <c r="A1424" s="16" t="str">
        <f t="shared" si="44"/>
        <v>5122</v>
      </c>
      <c r="B1424" s="15" t="s">
        <v>118</v>
      </c>
      <c r="C1424" s="15" t="s">
        <v>3040</v>
      </c>
      <c r="D1424" s="15" t="s">
        <v>5913</v>
      </c>
      <c r="E1424" s="15" t="s">
        <v>3041</v>
      </c>
      <c r="F1424" s="15">
        <v>5</v>
      </c>
      <c r="G1424" s="15">
        <v>1</v>
      </c>
      <c r="H1424" s="15">
        <v>22</v>
      </c>
      <c r="I1424" s="15" t="s">
        <v>57</v>
      </c>
      <c r="J1424" s="15">
        <v>1</v>
      </c>
      <c r="K1424" s="16" t="str">
        <f t="shared" si="45"/>
        <v>51</v>
      </c>
    </row>
    <row r="1425" spans="1:11">
      <c r="A1425" s="16" t="str">
        <f t="shared" si="44"/>
        <v>5123</v>
      </c>
      <c r="B1425" s="15" t="s">
        <v>121</v>
      </c>
      <c r="C1425" s="15" t="s">
        <v>3042</v>
      </c>
      <c r="D1425" s="15" t="s">
        <v>5914</v>
      </c>
      <c r="E1425" s="15" t="s">
        <v>3043</v>
      </c>
      <c r="F1425" s="15">
        <v>5</v>
      </c>
      <c r="G1425" s="15">
        <v>1</v>
      </c>
      <c r="H1425" s="15">
        <v>23</v>
      </c>
      <c r="I1425" s="15" t="s">
        <v>57</v>
      </c>
      <c r="J1425" s="15">
        <v>1</v>
      </c>
      <c r="K1425" s="16" t="str">
        <f t="shared" si="45"/>
        <v>51</v>
      </c>
    </row>
    <row r="1426" spans="1:11">
      <c r="A1426" s="16" t="str">
        <f t="shared" si="44"/>
        <v>5124</v>
      </c>
      <c r="B1426" s="15" t="s">
        <v>124</v>
      </c>
      <c r="C1426" s="15" t="s">
        <v>3044</v>
      </c>
      <c r="D1426" s="15" t="s">
        <v>5915</v>
      </c>
      <c r="E1426" s="15" t="s">
        <v>3045</v>
      </c>
      <c r="F1426" s="15">
        <v>5</v>
      </c>
      <c r="G1426" s="15">
        <v>1</v>
      </c>
      <c r="H1426" s="15">
        <v>24</v>
      </c>
      <c r="I1426" s="15" t="s">
        <v>57</v>
      </c>
      <c r="J1426" s="15">
        <v>1</v>
      </c>
      <c r="K1426" s="16" t="str">
        <f t="shared" si="45"/>
        <v>51</v>
      </c>
    </row>
    <row r="1427" spans="1:11">
      <c r="A1427" s="16" t="str">
        <f t="shared" si="44"/>
        <v>5125</v>
      </c>
      <c r="B1427" s="15" t="s">
        <v>127</v>
      </c>
      <c r="C1427" s="15" t="s">
        <v>3046</v>
      </c>
      <c r="D1427" s="15" t="s">
        <v>5916</v>
      </c>
      <c r="E1427" s="15" t="s">
        <v>3047</v>
      </c>
      <c r="F1427" s="15">
        <v>5</v>
      </c>
      <c r="G1427" s="15">
        <v>1</v>
      </c>
      <c r="H1427" s="15">
        <v>25</v>
      </c>
      <c r="I1427" s="15" t="s">
        <v>57</v>
      </c>
      <c r="J1427" s="15">
        <v>1</v>
      </c>
      <c r="K1427" s="16" t="str">
        <f t="shared" si="45"/>
        <v>51</v>
      </c>
    </row>
    <row r="1428" spans="1:11">
      <c r="A1428" s="16" t="str">
        <f t="shared" si="44"/>
        <v>5126</v>
      </c>
      <c r="B1428" s="15" t="s">
        <v>130</v>
      </c>
      <c r="C1428" s="15" t="s">
        <v>3048</v>
      </c>
      <c r="D1428" s="15" t="s">
        <v>5917</v>
      </c>
      <c r="E1428" s="15" t="s">
        <v>3049</v>
      </c>
      <c r="F1428" s="15">
        <v>5</v>
      </c>
      <c r="G1428" s="15">
        <v>1</v>
      </c>
      <c r="H1428" s="15">
        <v>26</v>
      </c>
      <c r="I1428" s="15" t="s">
        <v>57</v>
      </c>
      <c r="J1428" s="15">
        <v>1</v>
      </c>
      <c r="K1428" s="16" t="str">
        <f t="shared" si="45"/>
        <v>51</v>
      </c>
    </row>
    <row r="1429" spans="1:11">
      <c r="A1429" s="16" t="str">
        <f t="shared" si="44"/>
        <v>5127</v>
      </c>
      <c r="B1429" s="15" t="s">
        <v>133</v>
      </c>
      <c r="C1429" s="15" t="s">
        <v>3050</v>
      </c>
      <c r="D1429" s="15" t="s">
        <v>5918</v>
      </c>
      <c r="E1429" s="15" t="s">
        <v>3051</v>
      </c>
      <c r="F1429" s="15">
        <v>5</v>
      </c>
      <c r="G1429" s="15">
        <v>1</v>
      </c>
      <c r="H1429" s="15">
        <v>27</v>
      </c>
      <c r="I1429" s="15" t="s">
        <v>57</v>
      </c>
      <c r="J1429" s="15">
        <v>1</v>
      </c>
      <c r="K1429" s="16" t="str">
        <f t="shared" si="45"/>
        <v>51</v>
      </c>
    </row>
    <row r="1430" spans="1:11">
      <c r="A1430" s="16" t="str">
        <f t="shared" si="44"/>
        <v>5128</v>
      </c>
      <c r="B1430" s="15" t="s">
        <v>136</v>
      </c>
      <c r="C1430" s="15" t="s">
        <v>3052</v>
      </c>
      <c r="D1430" s="15" t="s">
        <v>5919</v>
      </c>
      <c r="E1430" s="15" t="s">
        <v>3053</v>
      </c>
      <c r="F1430" s="15">
        <v>5</v>
      </c>
      <c r="G1430" s="15">
        <v>1</v>
      </c>
      <c r="H1430" s="15">
        <v>28</v>
      </c>
      <c r="I1430" s="15" t="s">
        <v>57</v>
      </c>
      <c r="J1430" s="15">
        <v>1</v>
      </c>
      <c r="K1430" s="16" t="str">
        <f t="shared" si="45"/>
        <v>51</v>
      </c>
    </row>
    <row r="1431" spans="1:11">
      <c r="A1431" s="16" t="str">
        <f t="shared" si="44"/>
        <v>5129</v>
      </c>
      <c r="B1431" s="15" t="s">
        <v>138</v>
      </c>
      <c r="C1431" s="15" t="s">
        <v>3054</v>
      </c>
      <c r="D1431" s="15" t="s">
        <v>5920</v>
      </c>
      <c r="E1431" s="15" t="s">
        <v>3055</v>
      </c>
      <c r="F1431" s="15">
        <v>5</v>
      </c>
      <c r="G1431" s="15">
        <v>1</v>
      </c>
      <c r="H1431" s="15">
        <v>29</v>
      </c>
      <c r="I1431" s="15" t="s">
        <v>57</v>
      </c>
      <c r="J1431" s="15">
        <v>1</v>
      </c>
      <c r="K1431" s="16" t="str">
        <f t="shared" si="45"/>
        <v>51</v>
      </c>
    </row>
    <row r="1432" spans="1:11">
      <c r="A1432" s="16" t="str">
        <f t="shared" si="44"/>
        <v>513</v>
      </c>
      <c r="B1432" s="15" t="s">
        <v>61</v>
      </c>
      <c r="C1432" s="15" t="s">
        <v>3009</v>
      </c>
      <c r="D1432" s="15" t="s">
        <v>5894</v>
      </c>
      <c r="E1432" s="15" t="s">
        <v>3010</v>
      </c>
      <c r="F1432" s="15">
        <v>5</v>
      </c>
      <c r="G1432" s="15">
        <v>1</v>
      </c>
      <c r="H1432" s="15">
        <v>3</v>
      </c>
      <c r="I1432" s="15" t="s">
        <v>57</v>
      </c>
      <c r="J1432" s="15">
        <v>1</v>
      </c>
      <c r="K1432" s="16" t="str">
        <f t="shared" si="45"/>
        <v>51</v>
      </c>
    </row>
    <row r="1433" spans="1:11">
      <c r="A1433" s="16" t="str">
        <f t="shared" si="44"/>
        <v>5130</v>
      </c>
      <c r="B1433" s="15" t="s">
        <v>141</v>
      </c>
      <c r="C1433" s="15" t="s">
        <v>3056</v>
      </c>
      <c r="D1433" s="15" t="s">
        <v>5921</v>
      </c>
      <c r="E1433" s="15" t="s">
        <v>3057</v>
      </c>
      <c r="F1433" s="15">
        <v>5</v>
      </c>
      <c r="G1433" s="15">
        <v>1</v>
      </c>
      <c r="H1433" s="15">
        <v>30</v>
      </c>
      <c r="I1433" s="15" t="s">
        <v>57</v>
      </c>
      <c r="J1433" s="15">
        <v>1</v>
      </c>
      <c r="K1433" s="16" t="str">
        <f t="shared" si="45"/>
        <v>51</v>
      </c>
    </row>
    <row r="1434" spans="1:11">
      <c r="A1434" s="16" t="str">
        <f t="shared" si="44"/>
        <v>5131</v>
      </c>
      <c r="B1434" s="15" t="s">
        <v>144</v>
      </c>
      <c r="C1434" s="15" t="s">
        <v>3058</v>
      </c>
      <c r="D1434" s="15" t="s">
        <v>5922</v>
      </c>
      <c r="E1434" s="15" t="s">
        <v>3059</v>
      </c>
      <c r="F1434" s="15">
        <v>5</v>
      </c>
      <c r="G1434" s="15">
        <v>1</v>
      </c>
      <c r="H1434" s="15">
        <v>31</v>
      </c>
      <c r="I1434" s="15" t="s">
        <v>57</v>
      </c>
      <c r="J1434" s="15">
        <v>1</v>
      </c>
      <c r="K1434" s="16" t="str">
        <f t="shared" si="45"/>
        <v>51</v>
      </c>
    </row>
    <row r="1435" spans="1:11">
      <c r="A1435" s="16" t="str">
        <f t="shared" si="44"/>
        <v>5132</v>
      </c>
      <c r="B1435" s="15" t="s">
        <v>147</v>
      </c>
      <c r="C1435" s="15" t="s">
        <v>3060</v>
      </c>
      <c r="D1435" s="15" t="s">
        <v>5923</v>
      </c>
      <c r="E1435" s="15" t="s">
        <v>3061</v>
      </c>
      <c r="F1435" s="15">
        <v>5</v>
      </c>
      <c r="G1435" s="15">
        <v>1</v>
      </c>
      <c r="H1435" s="15">
        <v>32</v>
      </c>
      <c r="I1435" s="15" t="s">
        <v>57</v>
      </c>
      <c r="J1435" s="15">
        <v>1</v>
      </c>
      <c r="K1435" s="16" t="str">
        <f t="shared" si="45"/>
        <v>51</v>
      </c>
    </row>
    <row r="1436" spans="1:11">
      <c r="A1436" s="16" t="str">
        <f t="shared" si="44"/>
        <v>5133</v>
      </c>
      <c r="B1436" s="15" t="s">
        <v>150</v>
      </c>
      <c r="C1436" s="15" t="s">
        <v>3062</v>
      </c>
      <c r="D1436" s="15" t="s">
        <v>5924</v>
      </c>
      <c r="E1436" s="15" t="s">
        <v>3063</v>
      </c>
      <c r="F1436" s="15">
        <v>5</v>
      </c>
      <c r="G1436" s="15">
        <v>1</v>
      </c>
      <c r="H1436" s="15">
        <v>33</v>
      </c>
      <c r="I1436" s="15" t="s">
        <v>57</v>
      </c>
      <c r="J1436" s="15">
        <v>1</v>
      </c>
      <c r="K1436" s="16" t="str">
        <f t="shared" si="45"/>
        <v>51</v>
      </c>
    </row>
    <row r="1437" spans="1:11">
      <c r="A1437" s="16" t="str">
        <f t="shared" si="44"/>
        <v>5134</v>
      </c>
      <c r="B1437" s="15" t="s">
        <v>153</v>
      </c>
      <c r="C1437" s="15" t="s">
        <v>3064</v>
      </c>
      <c r="D1437" s="15" t="s">
        <v>5925</v>
      </c>
      <c r="E1437" s="15" t="s">
        <v>3065</v>
      </c>
      <c r="F1437" s="15">
        <v>5</v>
      </c>
      <c r="G1437" s="15">
        <v>1</v>
      </c>
      <c r="H1437" s="15">
        <v>34</v>
      </c>
      <c r="I1437" s="15" t="s">
        <v>57</v>
      </c>
      <c r="J1437" s="15">
        <v>1</v>
      </c>
      <c r="K1437" s="16" t="str">
        <f t="shared" si="45"/>
        <v>51</v>
      </c>
    </row>
    <row r="1438" spans="1:11">
      <c r="A1438" s="16" t="str">
        <f t="shared" si="44"/>
        <v>5135</v>
      </c>
      <c r="B1438" s="15" t="s">
        <v>156</v>
      </c>
      <c r="C1438" s="15" t="s">
        <v>3066</v>
      </c>
      <c r="D1438" s="15" t="s">
        <v>5926</v>
      </c>
      <c r="E1438" s="15" t="s">
        <v>3067</v>
      </c>
      <c r="F1438" s="15">
        <v>5</v>
      </c>
      <c r="G1438" s="15">
        <v>1</v>
      </c>
      <c r="H1438" s="15">
        <v>35</v>
      </c>
      <c r="I1438" s="15" t="s">
        <v>57</v>
      </c>
      <c r="J1438" s="15">
        <v>1</v>
      </c>
      <c r="K1438" s="16" t="str">
        <f t="shared" si="45"/>
        <v>51</v>
      </c>
    </row>
    <row r="1439" spans="1:11">
      <c r="A1439" s="16" t="str">
        <f t="shared" si="44"/>
        <v>5136</v>
      </c>
      <c r="B1439" s="15" t="s">
        <v>159</v>
      </c>
      <c r="C1439" s="15" t="s">
        <v>3068</v>
      </c>
      <c r="D1439" s="15" t="s">
        <v>5927</v>
      </c>
      <c r="E1439" s="15" t="s">
        <v>1877</v>
      </c>
      <c r="F1439" s="15">
        <v>5</v>
      </c>
      <c r="G1439" s="15">
        <v>1</v>
      </c>
      <c r="H1439" s="15">
        <v>36</v>
      </c>
      <c r="I1439" s="15" t="s">
        <v>57</v>
      </c>
      <c r="J1439" s="15">
        <v>1</v>
      </c>
      <c r="K1439" s="16" t="str">
        <f t="shared" si="45"/>
        <v>51</v>
      </c>
    </row>
    <row r="1440" spans="1:11">
      <c r="A1440" s="16" t="str">
        <f t="shared" si="44"/>
        <v>5137</v>
      </c>
      <c r="B1440" s="15" t="s">
        <v>162</v>
      </c>
      <c r="C1440" s="15" t="s">
        <v>3069</v>
      </c>
      <c r="D1440" s="15" t="s">
        <v>5928</v>
      </c>
      <c r="E1440" s="15" t="s">
        <v>3070</v>
      </c>
      <c r="F1440" s="15">
        <v>5</v>
      </c>
      <c r="G1440" s="15">
        <v>1</v>
      </c>
      <c r="H1440" s="15">
        <v>37</v>
      </c>
      <c r="I1440" s="15" t="s">
        <v>57</v>
      </c>
      <c r="J1440" s="15">
        <v>1</v>
      </c>
      <c r="K1440" s="16" t="str">
        <f t="shared" si="45"/>
        <v>51</v>
      </c>
    </row>
    <row r="1441" spans="1:11">
      <c r="A1441" s="16" t="str">
        <f t="shared" si="44"/>
        <v>5138</v>
      </c>
      <c r="B1441" s="15" t="s">
        <v>165</v>
      </c>
      <c r="C1441" s="15" t="s">
        <v>3071</v>
      </c>
      <c r="D1441" s="15" t="s">
        <v>5929</v>
      </c>
      <c r="E1441" s="15" t="s">
        <v>3072</v>
      </c>
      <c r="F1441" s="15">
        <v>5</v>
      </c>
      <c r="G1441" s="15">
        <v>1</v>
      </c>
      <c r="H1441" s="15">
        <v>38</v>
      </c>
      <c r="I1441" s="15" t="s">
        <v>57</v>
      </c>
      <c r="J1441" s="15">
        <v>1</v>
      </c>
      <c r="K1441" s="16" t="str">
        <f t="shared" si="45"/>
        <v>51</v>
      </c>
    </row>
    <row r="1442" spans="1:11">
      <c r="A1442" s="16" t="str">
        <f t="shared" si="44"/>
        <v>5139</v>
      </c>
      <c r="B1442" s="15" t="s">
        <v>168</v>
      </c>
      <c r="C1442" s="15" t="s">
        <v>3073</v>
      </c>
      <c r="D1442" s="15" t="s">
        <v>5930</v>
      </c>
      <c r="E1442" s="15" t="s">
        <v>774</v>
      </c>
      <c r="F1442" s="15">
        <v>5</v>
      </c>
      <c r="G1442" s="15">
        <v>1</v>
      </c>
      <c r="H1442" s="15">
        <v>39</v>
      </c>
      <c r="I1442" s="15" t="s">
        <v>57</v>
      </c>
      <c r="J1442" s="15">
        <v>1</v>
      </c>
      <c r="K1442" s="16" t="str">
        <f t="shared" si="45"/>
        <v>51</v>
      </c>
    </row>
    <row r="1443" spans="1:11">
      <c r="A1443" s="16" t="str">
        <f t="shared" si="44"/>
        <v>514</v>
      </c>
      <c r="B1443" s="15" t="s">
        <v>64</v>
      </c>
      <c r="C1443" s="15" t="s">
        <v>3011</v>
      </c>
      <c r="D1443" s="15" t="s">
        <v>5895</v>
      </c>
      <c r="E1443" s="15" t="s">
        <v>3012</v>
      </c>
      <c r="F1443" s="15">
        <v>5</v>
      </c>
      <c r="G1443" s="15">
        <v>1</v>
      </c>
      <c r="H1443" s="15">
        <v>4</v>
      </c>
      <c r="I1443" s="15" t="s">
        <v>57</v>
      </c>
      <c r="J1443" s="15">
        <v>1</v>
      </c>
      <c r="K1443" s="16" t="str">
        <f t="shared" si="45"/>
        <v>51</v>
      </c>
    </row>
    <row r="1444" spans="1:11">
      <c r="A1444" s="16" t="str">
        <f t="shared" si="44"/>
        <v>5140</v>
      </c>
      <c r="B1444" s="15" t="s">
        <v>171</v>
      </c>
      <c r="C1444" s="15" t="s">
        <v>3074</v>
      </c>
      <c r="D1444" s="15" t="s">
        <v>5931</v>
      </c>
      <c r="E1444" s="15" t="s">
        <v>3075</v>
      </c>
      <c r="F1444" s="15">
        <v>5</v>
      </c>
      <c r="G1444" s="15">
        <v>1</v>
      </c>
      <c r="H1444" s="15">
        <v>40</v>
      </c>
      <c r="I1444" s="15" t="s">
        <v>57</v>
      </c>
      <c r="J1444" s="15">
        <v>1</v>
      </c>
      <c r="K1444" s="16" t="str">
        <f t="shared" si="45"/>
        <v>51</v>
      </c>
    </row>
    <row r="1445" spans="1:11">
      <c r="A1445" s="16" t="str">
        <f t="shared" si="44"/>
        <v>5141</v>
      </c>
      <c r="B1445" s="15" t="s">
        <v>174</v>
      </c>
      <c r="C1445" s="15" t="s">
        <v>3076</v>
      </c>
      <c r="D1445" s="15" t="s">
        <v>5932</v>
      </c>
      <c r="E1445" s="15" t="s">
        <v>3077</v>
      </c>
      <c r="F1445" s="15">
        <v>5</v>
      </c>
      <c r="G1445" s="15">
        <v>1</v>
      </c>
      <c r="H1445" s="15">
        <v>41</v>
      </c>
      <c r="I1445" s="15" t="s">
        <v>57</v>
      </c>
      <c r="J1445" s="15">
        <v>1</v>
      </c>
      <c r="K1445" s="16" t="str">
        <f t="shared" si="45"/>
        <v>51</v>
      </c>
    </row>
    <row r="1446" spans="1:11">
      <c r="A1446" s="16" t="str">
        <f t="shared" si="44"/>
        <v>5142</v>
      </c>
      <c r="B1446" s="15" t="s">
        <v>177</v>
      </c>
      <c r="C1446" s="15" t="s">
        <v>3078</v>
      </c>
      <c r="D1446" s="15" t="s">
        <v>5933</v>
      </c>
      <c r="E1446" s="15" t="s">
        <v>117</v>
      </c>
      <c r="F1446" s="15">
        <v>5</v>
      </c>
      <c r="G1446" s="15">
        <v>1</v>
      </c>
      <c r="H1446" s="15">
        <v>42</v>
      </c>
      <c r="I1446" s="15" t="s">
        <v>57</v>
      </c>
      <c r="J1446" s="15">
        <v>1</v>
      </c>
      <c r="K1446" s="16" t="str">
        <f t="shared" si="45"/>
        <v>51</v>
      </c>
    </row>
    <row r="1447" spans="1:11">
      <c r="A1447" s="16" t="str">
        <f t="shared" si="44"/>
        <v>5143</v>
      </c>
      <c r="B1447" s="15" t="s">
        <v>180</v>
      </c>
      <c r="C1447" s="15" t="s">
        <v>3079</v>
      </c>
      <c r="D1447" s="15" t="s">
        <v>5934</v>
      </c>
      <c r="E1447" s="15" t="s">
        <v>3080</v>
      </c>
      <c r="F1447" s="15">
        <v>5</v>
      </c>
      <c r="G1447" s="15">
        <v>1</v>
      </c>
      <c r="H1447" s="15">
        <v>43</v>
      </c>
      <c r="I1447" s="15" t="s">
        <v>57</v>
      </c>
      <c r="J1447" s="15">
        <v>1</v>
      </c>
      <c r="K1447" s="16" t="str">
        <f t="shared" si="45"/>
        <v>51</v>
      </c>
    </row>
    <row r="1448" spans="1:11">
      <c r="A1448" s="16" t="str">
        <f t="shared" si="44"/>
        <v>5144</v>
      </c>
      <c r="B1448" s="15" t="s">
        <v>183</v>
      </c>
      <c r="C1448" s="15" t="s">
        <v>3081</v>
      </c>
      <c r="D1448" s="15" t="s">
        <v>5935</v>
      </c>
      <c r="E1448" s="15" t="s">
        <v>3082</v>
      </c>
      <c r="F1448" s="15">
        <v>5</v>
      </c>
      <c r="G1448" s="15">
        <v>1</v>
      </c>
      <c r="H1448" s="15">
        <v>44</v>
      </c>
      <c r="I1448" s="15" t="s">
        <v>57</v>
      </c>
      <c r="J1448" s="15">
        <v>1</v>
      </c>
      <c r="K1448" s="16" t="str">
        <f t="shared" si="45"/>
        <v>51</v>
      </c>
    </row>
    <row r="1449" spans="1:11">
      <c r="A1449" s="16" t="str">
        <f t="shared" si="44"/>
        <v>515</v>
      </c>
      <c r="B1449" s="15" t="s">
        <v>67</v>
      </c>
      <c r="C1449" s="15" t="s">
        <v>3013</v>
      </c>
      <c r="D1449" s="15" t="s">
        <v>5896</v>
      </c>
      <c r="E1449" s="15" t="s">
        <v>3014</v>
      </c>
      <c r="F1449" s="15">
        <v>5</v>
      </c>
      <c r="G1449" s="15">
        <v>1</v>
      </c>
      <c r="H1449" s="15">
        <v>5</v>
      </c>
      <c r="I1449" s="15" t="s">
        <v>57</v>
      </c>
      <c r="J1449" s="15">
        <v>1</v>
      </c>
      <c r="K1449" s="16" t="str">
        <f t="shared" si="45"/>
        <v>51</v>
      </c>
    </row>
    <row r="1450" spans="1:11">
      <c r="A1450" s="16" t="str">
        <f t="shared" si="44"/>
        <v>516</v>
      </c>
      <c r="B1450" s="15" t="s">
        <v>70</v>
      </c>
      <c r="C1450" s="15" t="s">
        <v>3015</v>
      </c>
      <c r="D1450" s="15" t="s">
        <v>5897</v>
      </c>
      <c r="E1450" s="15" t="s">
        <v>66</v>
      </c>
      <c r="F1450" s="15">
        <v>5</v>
      </c>
      <c r="G1450" s="15">
        <v>1</v>
      </c>
      <c r="H1450" s="15">
        <v>6</v>
      </c>
      <c r="I1450" s="15" t="s">
        <v>57</v>
      </c>
      <c r="J1450" s="15">
        <v>1</v>
      </c>
      <c r="K1450" s="16" t="str">
        <f t="shared" si="45"/>
        <v>51</v>
      </c>
    </row>
    <row r="1451" spans="1:11">
      <c r="A1451" s="16" t="str">
        <f t="shared" si="44"/>
        <v>517</v>
      </c>
      <c r="B1451" s="15" t="s">
        <v>73</v>
      </c>
      <c r="C1451" s="15" t="s">
        <v>3016</v>
      </c>
      <c r="D1451" s="15" t="s">
        <v>5898</v>
      </c>
      <c r="E1451" s="15" t="s">
        <v>66</v>
      </c>
      <c r="F1451" s="15">
        <v>5</v>
      </c>
      <c r="G1451" s="15">
        <v>1</v>
      </c>
      <c r="H1451" s="15">
        <v>7</v>
      </c>
      <c r="I1451" s="15" t="s">
        <v>57</v>
      </c>
      <c r="J1451" s="15">
        <v>1</v>
      </c>
      <c r="K1451" s="16" t="str">
        <f t="shared" si="45"/>
        <v>51</v>
      </c>
    </row>
    <row r="1452" spans="1:11">
      <c r="A1452" s="16" t="str">
        <f t="shared" si="44"/>
        <v>518</v>
      </c>
      <c r="B1452" s="15" t="s">
        <v>76</v>
      </c>
      <c r="C1452" s="15" t="s">
        <v>3017</v>
      </c>
      <c r="D1452" s="15" t="s">
        <v>5899</v>
      </c>
      <c r="E1452" s="15" t="s">
        <v>66</v>
      </c>
      <c r="F1452" s="15">
        <v>5</v>
      </c>
      <c r="G1452" s="15">
        <v>1</v>
      </c>
      <c r="H1452" s="15">
        <v>8</v>
      </c>
      <c r="I1452" s="15" t="s">
        <v>57</v>
      </c>
      <c r="J1452" s="15">
        <v>1</v>
      </c>
      <c r="K1452" s="16" t="str">
        <f t="shared" si="45"/>
        <v>51</v>
      </c>
    </row>
    <row r="1453" spans="1:11">
      <c r="A1453" s="16" t="str">
        <f t="shared" si="44"/>
        <v>519</v>
      </c>
      <c r="B1453" s="15" t="s">
        <v>79</v>
      </c>
      <c r="C1453" s="15" t="s">
        <v>3018</v>
      </c>
      <c r="D1453" s="15" t="s">
        <v>5900</v>
      </c>
      <c r="E1453" s="15" t="s">
        <v>3019</v>
      </c>
      <c r="F1453" s="15">
        <v>5</v>
      </c>
      <c r="G1453" s="15">
        <v>1</v>
      </c>
      <c r="H1453" s="15">
        <v>9</v>
      </c>
      <c r="I1453" s="15" t="s">
        <v>57</v>
      </c>
      <c r="J1453" s="15">
        <v>1</v>
      </c>
      <c r="K1453" s="16" t="str">
        <f t="shared" si="45"/>
        <v>51</v>
      </c>
    </row>
    <row r="1454" spans="1:11">
      <c r="A1454" s="16" t="str">
        <f t="shared" si="44"/>
        <v>521</v>
      </c>
      <c r="B1454" s="15" t="s">
        <v>186</v>
      </c>
      <c r="C1454" s="15" t="s">
        <v>3083</v>
      </c>
      <c r="D1454" s="15" t="s">
        <v>5936</v>
      </c>
      <c r="E1454" s="15" t="s">
        <v>3084</v>
      </c>
      <c r="F1454" s="15">
        <v>5</v>
      </c>
      <c r="G1454" s="15">
        <v>2</v>
      </c>
      <c r="H1454" s="15">
        <v>1</v>
      </c>
      <c r="I1454" s="15" t="s">
        <v>57</v>
      </c>
      <c r="J1454" s="15">
        <v>2</v>
      </c>
      <c r="K1454" s="16" t="str">
        <f t="shared" si="45"/>
        <v>52</v>
      </c>
    </row>
    <row r="1455" spans="1:11">
      <c r="A1455" s="16" t="str">
        <f t="shared" si="44"/>
        <v>5210</v>
      </c>
      <c r="B1455" s="15" t="s">
        <v>212</v>
      </c>
      <c r="C1455" s="15" t="s">
        <v>3098</v>
      </c>
      <c r="D1455" s="15" t="s">
        <v>5945</v>
      </c>
      <c r="E1455" s="15" t="s">
        <v>3099</v>
      </c>
      <c r="F1455" s="15">
        <v>5</v>
      </c>
      <c r="G1455" s="15">
        <v>2</v>
      </c>
      <c r="H1455" s="15">
        <v>10</v>
      </c>
      <c r="I1455" s="15" t="s">
        <v>57</v>
      </c>
      <c r="J1455" s="15">
        <v>2</v>
      </c>
      <c r="K1455" s="16" t="str">
        <f t="shared" si="45"/>
        <v>52</v>
      </c>
    </row>
    <row r="1456" spans="1:11">
      <c r="A1456" s="16" t="str">
        <f t="shared" si="44"/>
        <v>5211</v>
      </c>
      <c r="B1456" s="15" t="s">
        <v>215</v>
      </c>
      <c r="C1456" s="15" t="s">
        <v>3100</v>
      </c>
      <c r="D1456" s="15" t="s">
        <v>5946</v>
      </c>
      <c r="E1456" s="15" t="s">
        <v>2095</v>
      </c>
      <c r="F1456" s="15">
        <v>5</v>
      </c>
      <c r="G1456" s="15">
        <v>2</v>
      </c>
      <c r="H1456" s="15">
        <v>11</v>
      </c>
      <c r="I1456" s="15" t="s">
        <v>57</v>
      </c>
      <c r="J1456" s="15">
        <v>2</v>
      </c>
      <c r="K1456" s="16" t="str">
        <f t="shared" si="45"/>
        <v>52</v>
      </c>
    </row>
    <row r="1457" spans="1:11">
      <c r="A1457" s="16" t="str">
        <f t="shared" si="44"/>
        <v>5212</v>
      </c>
      <c r="B1457" s="15" t="s">
        <v>218</v>
      </c>
      <c r="C1457" s="15" t="s">
        <v>3101</v>
      </c>
      <c r="D1457" s="15" t="s">
        <v>5947</v>
      </c>
      <c r="E1457" s="15" t="s">
        <v>1483</v>
      </c>
      <c r="F1457" s="15">
        <v>5</v>
      </c>
      <c r="G1457" s="15">
        <v>2</v>
      </c>
      <c r="H1457" s="15">
        <v>12</v>
      </c>
      <c r="I1457" s="15" t="s">
        <v>57</v>
      </c>
      <c r="J1457" s="15">
        <v>2</v>
      </c>
      <c r="K1457" s="16" t="str">
        <f t="shared" si="45"/>
        <v>52</v>
      </c>
    </row>
    <row r="1458" spans="1:11">
      <c r="A1458" s="16" t="str">
        <f t="shared" si="44"/>
        <v>5213</v>
      </c>
      <c r="B1458" s="15" t="s">
        <v>221</v>
      </c>
      <c r="C1458" s="15" t="s">
        <v>3102</v>
      </c>
      <c r="D1458" s="15" t="s">
        <v>5948</v>
      </c>
      <c r="E1458" s="15" t="s">
        <v>3103</v>
      </c>
      <c r="F1458" s="15">
        <v>5</v>
      </c>
      <c r="G1458" s="15">
        <v>2</v>
      </c>
      <c r="H1458" s="15">
        <v>13</v>
      </c>
      <c r="I1458" s="15" t="s">
        <v>57</v>
      </c>
      <c r="J1458" s="15">
        <v>2</v>
      </c>
      <c r="K1458" s="16" t="str">
        <f t="shared" si="45"/>
        <v>52</v>
      </c>
    </row>
    <row r="1459" spans="1:11">
      <c r="A1459" s="16" t="str">
        <f t="shared" si="44"/>
        <v>5214</v>
      </c>
      <c r="B1459" s="15" t="s">
        <v>224</v>
      </c>
      <c r="C1459" s="15" t="s">
        <v>3104</v>
      </c>
      <c r="D1459" s="15" t="s">
        <v>5949</v>
      </c>
      <c r="E1459" s="15" t="s">
        <v>3105</v>
      </c>
      <c r="F1459" s="15">
        <v>5</v>
      </c>
      <c r="G1459" s="15">
        <v>2</v>
      </c>
      <c r="H1459" s="15">
        <v>14</v>
      </c>
      <c r="I1459" s="15" t="s">
        <v>57</v>
      </c>
      <c r="J1459" s="15">
        <v>2</v>
      </c>
      <c r="K1459" s="16" t="str">
        <f t="shared" si="45"/>
        <v>52</v>
      </c>
    </row>
    <row r="1460" spans="1:11">
      <c r="A1460" s="16" t="str">
        <f t="shared" si="44"/>
        <v>5215</v>
      </c>
      <c r="B1460" s="15" t="s">
        <v>227</v>
      </c>
      <c r="C1460" s="15" t="s">
        <v>3106</v>
      </c>
      <c r="D1460" s="15" t="s">
        <v>5950</v>
      </c>
      <c r="E1460" s="15" t="s">
        <v>310</v>
      </c>
      <c r="F1460" s="15">
        <v>5</v>
      </c>
      <c r="G1460" s="15">
        <v>2</v>
      </c>
      <c r="H1460" s="15">
        <v>15</v>
      </c>
      <c r="I1460" s="15" t="s">
        <v>57</v>
      </c>
      <c r="J1460" s="15">
        <v>2</v>
      </c>
      <c r="K1460" s="16" t="str">
        <f t="shared" si="45"/>
        <v>52</v>
      </c>
    </row>
    <row r="1461" spans="1:11">
      <c r="A1461" s="16" t="str">
        <f t="shared" si="44"/>
        <v>5216</v>
      </c>
      <c r="B1461" s="15" t="s">
        <v>229</v>
      </c>
      <c r="C1461" s="15" t="s">
        <v>3107</v>
      </c>
      <c r="D1461" s="15" t="s">
        <v>5951</v>
      </c>
      <c r="E1461" s="15" t="s">
        <v>3108</v>
      </c>
      <c r="F1461" s="15">
        <v>5</v>
      </c>
      <c r="G1461" s="15">
        <v>2</v>
      </c>
      <c r="H1461" s="15">
        <v>16</v>
      </c>
      <c r="I1461" s="15" t="s">
        <v>57</v>
      </c>
      <c r="J1461" s="15">
        <v>2</v>
      </c>
      <c r="K1461" s="16" t="str">
        <f t="shared" si="45"/>
        <v>52</v>
      </c>
    </row>
    <row r="1462" spans="1:11">
      <c r="A1462" s="16" t="str">
        <f t="shared" si="44"/>
        <v>5217</v>
      </c>
      <c r="B1462" s="15" t="s">
        <v>232</v>
      </c>
      <c r="C1462" s="15" t="s">
        <v>3109</v>
      </c>
      <c r="D1462" s="15" t="s">
        <v>5952</v>
      </c>
      <c r="E1462" s="15" t="s">
        <v>3110</v>
      </c>
      <c r="F1462" s="15">
        <v>5</v>
      </c>
      <c r="G1462" s="15">
        <v>2</v>
      </c>
      <c r="H1462" s="15">
        <v>17</v>
      </c>
      <c r="I1462" s="15" t="s">
        <v>57</v>
      </c>
      <c r="J1462" s="15">
        <v>2</v>
      </c>
      <c r="K1462" s="16" t="str">
        <f t="shared" si="45"/>
        <v>52</v>
      </c>
    </row>
    <row r="1463" spans="1:11">
      <c r="A1463" s="16" t="str">
        <f t="shared" si="44"/>
        <v>5218</v>
      </c>
      <c r="B1463" s="15" t="s">
        <v>234</v>
      </c>
      <c r="C1463" s="15" t="s">
        <v>3111</v>
      </c>
      <c r="D1463" s="15" t="s">
        <v>5953</v>
      </c>
      <c r="E1463" s="15" t="s">
        <v>3112</v>
      </c>
      <c r="F1463" s="15">
        <v>5</v>
      </c>
      <c r="G1463" s="15">
        <v>2</v>
      </c>
      <c r="H1463" s="15">
        <v>18</v>
      </c>
      <c r="I1463" s="15" t="s">
        <v>57</v>
      </c>
      <c r="J1463" s="15">
        <v>2</v>
      </c>
      <c r="K1463" s="16" t="str">
        <f t="shared" si="45"/>
        <v>52</v>
      </c>
    </row>
    <row r="1464" spans="1:11">
      <c r="A1464" s="16" t="str">
        <f t="shared" si="44"/>
        <v>5219</v>
      </c>
      <c r="B1464" s="15" t="s">
        <v>237</v>
      </c>
      <c r="C1464" s="15" t="s">
        <v>3113</v>
      </c>
      <c r="D1464" s="15" t="s">
        <v>5954</v>
      </c>
      <c r="E1464" s="15" t="s">
        <v>611</v>
      </c>
      <c r="F1464" s="15">
        <v>5</v>
      </c>
      <c r="G1464" s="15">
        <v>2</v>
      </c>
      <c r="H1464" s="15">
        <v>19</v>
      </c>
      <c r="I1464" s="15" t="s">
        <v>57</v>
      </c>
      <c r="J1464" s="15">
        <v>2</v>
      </c>
      <c r="K1464" s="16" t="str">
        <f t="shared" si="45"/>
        <v>52</v>
      </c>
    </row>
    <row r="1465" spans="1:11">
      <c r="A1465" s="16" t="str">
        <f t="shared" si="44"/>
        <v>522</v>
      </c>
      <c r="B1465" s="15" t="s">
        <v>189</v>
      </c>
      <c r="C1465" s="15" t="s">
        <v>3085</v>
      </c>
      <c r="D1465" s="15" t="s">
        <v>5937</v>
      </c>
      <c r="E1465" s="15" t="s">
        <v>283</v>
      </c>
      <c r="F1465" s="15">
        <v>5</v>
      </c>
      <c r="G1465" s="15">
        <v>2</v>
      </c>
      <c r="H1465" s="15">
        <v>2</v>
      </c>
      <c r="I1465" s="15" t="s">
        <v>57</v>
      </c>
      <c r="J1465" s="15">
        <v>2</v>
      </c>
      <c r="K1465" s="16" t="str">
        <f t="shared" si="45"/>
        <v>52</v>
      </c>
    </row>
    <row r="1466" spans="1:11">
      <c r="A1466" s="16" t="str">
        <f t="shared" si="44"/>
        <v>5220</v>
      </c>
      <c r="B1466" s="15" t="s">
        <v>240</v>
      </c>
      <c r="C1466" s="15" t="s">
        <v>3114</v>
      </c>
      <c r="D1466" s="15" t="s">
        <v>5955</v>
      </c>
      <c r="E1466" s="15" t="s">
        <v>3115</v>
      </c>
      <c r="F1466" s="15">
        <v>5</v>
      </c>
      <c r="G1466" s="15">
        <v>2</v>
      </c>
      <c r="H1466" s="15">
        <v>20</v>
      </c>
      <c r="I1466" s="15" t="s">
        <v>57</v>
      </c>
      <c r="J1466" s="15">
        <v>2</v>
      </c>
      <c r="K1466" s="16" t="str">
        <f t="shared" si="45"/>
        <v>52</v>
      </c>
    </row>
    <row r="1467" spans="1:11">
      <c r="A1467" s="16" t="str">
        <f t="shared" si="44"/>
        <v>5221</v>
      </c>
      <c r="B1467" s="15" t="s">
        <v>243</v>
      </c>
      <c r="C1467" s="15" t="s">
        <v>3116</v>
      </c>
      <c r="D1467" s="15" t="s">
        <v>5956</v>
      </c>
      <c r="E1467" s="15" t="s">
        <v>3117</v>
      </c>
      <c r="F1467" s="15">
        <v>5</v>
      </c>
      <c r="G1467" s="15">
        <v>2</v>
      </c>
      <c r="H1467" s="15">
        <v>21</v>
      </c>
      <c r="I1467" s="15" t="s">
        <v>57</v>
      </c>
      <c r="J1467" s="15">
        <v>2</v>
      </c>
      <c r="K1467" s="16" t="str">
        <f t="shared" si="45"/>
        <v>52</v>
      </c>
    </row>
    <row r="1468" spans="1:11">
      <c r="A1468" s="16" t="str">
        <f t="shared" si="44"/>
        <v>5222</v>
      </c>
      <c r="B1468" s="15" t="s">
        <v>246</v>
      </c>
      <c r="C1468" s="15" t="s">
        <v>3118</v>
      </c>
      <c r="D1468" s="15" t="s">
        <v>5957</v>
      </c>
      <c r="E1468" s="15" t="s">
        <v>185</v>
      </c>
      <c r="F1468" s="15">
        <v>5</v>
      </c>
      <c r="G1468" s="15">
        <v>2</v>
      </c>
      <c r="H1468" s="15">
        <v>22</v>
      </c>
      <c r="I1468" s="15" t="s">
        <v>57</v>
      </c>
      <c r="J1468" s="15">
        <v>2</v>
      </c>
      <c r="K1468" s="16" t="str">
        <f t="shared" si="45"/>
        <v>52</v>
      </c>
    </row>
    <row r="1469" spans="1:11">
      <c r="A1469" s="16" t="str">
        <f t="shared" si="44"/>
        <v>5223</v>
      </c>
      <c r="B1469" s="15" t="s">
        <v>249</v>
      </c>
      <c r="C1469" s="15" t="s">
        <v>3119</v>
      </c>
      <c r="D1469" s="15" t="s">
        <v>5958</v>
      </c>
      <c r="E1469" s="15" t="s">
        <v>3120</v>
      </c>
      <c r="F1469" s="15">
        <v>5</v>
      </c>
      <c r="G1469" s="15">
        <v>2</v>
      </c>
      <c r="H1469" s="15">
        <v>23</v>
      </c>
      <c r="I1469" s="15" t="s">
        <v>57</v>
      </c>
      <c r="J1469" s="15">
        <v>2</v>
      </c>
      <c r="K1469" s="16" t="str">
        <f t="shared" si="45"/>
        <v>52</v>
      </c>
    </row>
    <row r="1470" spans="1:11">
      <c r="A1470" s="16" t="str">
        <f t="shared" si="44"/>
        <v>5224</v>
      </c>
      <c r="B1470" s="15" t="s">
        <v>252</v>
      </c>
      <c r="C1470" s="15" t="s">
        <v>3121</v>
      </c>
      <c r="D1470" s="15" t="s">
        <v>5959</v>
      </c>
      <c r="E1470" s="15" t="s">
        <v>3122</v>
      </c>
      <c r="F1470" s="15">
        <v>5</v>
      </c>
      <c r="G1470" s="15">
        <v>2</v>
      </c>
      <c r="H1470" s="15">
        <v>24</v>
      </c>
      <c r="I1470" s="15" t="s">
        <v>57</v>
      </c>
      <c r="J1470" s="15">
        <v>2</v>
      </c>
      <c r="K1470" s="16" t="str">
        <f t="shared" si="45"/>
        <v>52</v>
      </c>
    </row>
    <row r="1471" spans="1:11">
      <c r="A1471" s="16" t="str">
        <f t="shared" si="44"/>
        <v>5225</v>
      </c>
      <c r="B1471" s="15" t="s">
        <v>255</v>
      </c>
      <c r="C1471" s="15" t="s">
        <v>3123</v>
      </c>
      <c r="D1471" s="15" t="s">
        <v>5960</v>
      </c>
      <c r="E1471" s="15" t="s">
        <v>3124</v>
      </c>
      <c r="F1471" s="15">
        <v>5</v>
      </c>
      <c r="G1471" s="15">
        <v>2</v>
      </c>
      <c r="H1471" s="15">
        <v>25</v>
      </c>
      <c r="I1471" s="15" t="s">
        <v>57</v>
      </c>
      <c r="J1471" s="15">
        <v>2</v>
      </c>
      <c r="K1471" s="16" t="str">
        <f t="shared" si="45"/>
        <v>52</v>
      </c>
    </row>
    <row r="1472" spans="1:11">
      <c r="A1472" s="16" t="str">
        <f t="shared" si="44"/>
        <v>5226</v>
      </c>
      <c r="B1472" s="15" t="s">
        <v>258</v>
      </c>
      <c r="C1472" s="15" t="s">
        <v>3125</v>
      </c>
      <c r="D1472" s="15" t="s">
        <v>5961</v>
      </c>
      <c r="E1472" s="15" t="s">
        <v>1767</v>
      </c>
      <c r="F1472" s="15">
        <v>5</v>
      </c>
      <c r="G1472" s="15">
        <v>2</v>
      </c>
      <c r="H1472" s="15">
        <v>26</v>
      </c>
      <c r="I1472" s="15" t="s">
        <v>57</v>
      </c>
      <c r="J1472" s="15">
        <v>2</v>
      </c>
      <c r="K1472" s="16" t="str">
        <f t="shared" si="45"/>
        <v>52</v>
      </c>
    </row>
    <row r="1473" spans="1:11">
      <c r="A1473" s="16" t="str">
        <f t="shared" si="44"/>
        <v>5227</v>
      </c>
      <c r="B1473" s="15" t="s">
        <v>261</v>
      </c>
      <c r="C1473" s="15" t="s">
        <v>3126</v>
      </c>
      <c r="D1473" s="15" t="s">
        <v>5962</v>
      </c>
      <c r="E1473" s="15" t="s">
        <v>3127</v>
      </c>
      <c r="F1473" s="15">
        <v>5</v>
      </c>
      <c r="G1473" s="15">
        <v>2</v>
      </c>
      <c r="H1473" s="15">
        <v>27</v>
      </c>
      <c r="I1473" s="15" t="s">
        <v>57</v>
      </c>
      <c r="J1473" s="15">
        <v>2</v>
      </c>
      <c r="K1473" s="16" t="str">
        <f t="shared" si="45"/>
        <v>52</v>
      </c>
    </row>
    <row r="1474" spans="1:11">
      <c r="A1474" s="16" t="str">
        <f t="shared" si="44"/>
        <v>5228</v>
      </c>
      <c r="B1474" s="15" t="s">
        <v>264</v>
      </c>
      <c r="C1474" s="15" t="s">
        <v>3128</v>
      </c>
      <c r="D1474" s="15" t="s">
        <v>5963</v>
      </c>
      <c r="E1474" s="15" t="s">
        <v>3129</v>
      </c>
      <c r="F1474" s="15">
        <v>5</v>
      </c>
      <c r="G1474" s="15">
        <v>2</v>
      </c>
      <c r="H1474" s="15">
        <v>28</v>
      </c>
      <c r="I1474" s="15" t="s">
        <v>57</v>
      </c>
      <c r="J1474" s="15">
        <v>2</v>
      </c>
      <c r="K1474" s="16" t="str">
        <f t="shared" si="45"/>
        <v>52</v>
      </c>
    </row>
    <row r="1475" spans="1:11">
      <c r="A1475" s="16" t="str">
        <f t="shared" ref="A1475:A1538" si="46">CONCATENATE(F1475,G1475,H1475)</f>
        <v>5229</v>
      </c>
      <c r="B1475" s="15" t="s">
        <v>267</v>
      </c>
      <c r="C1475" s="15" t="s">
        <v>3130</v>
      </c>
      <c r="D1475" s="15" t="s">
        <v>5964</v>
      </c>
      <c r="E1475" s="15" t="s">
        <v>3131</v>
      </c>
      <c r="F1475" s="15">
        <v>5</v>
      </c>
      <c r="G1475" s="15">
        <v>2</v>
      </c>
      <c r="H1475" s="15">
        <v>29</v>
      </c>
      <c r="I1475" s="15" t="s">
        <v>57</v>
      </c>
      <c r="J1475" s="15">
        <v>2</v>
      </c>
      <c r="K1475" s="16" t="str">
        <f t="shared" ref="K1475:K1538" si="47">CONCATENATE(F1475,G1475)</f>
        <v>52</v>
      </c>
    </row>
    <row r="1476" spans="1:11">
      <c r="A1476" s="16" t="str">
        <f t="shared" si="46"/>
        <v>523</v>
      </c>
      <c r="B1476" s="15" t="s">
        <v>192</v>
      </c>
      <c r="C1476" s="15" t="s">
        <v>3086</v>
      </c>
      <c r="D1476" s="15" t="s">
        <v>5938</v>
      </c>
      <c r="E1476" s="15" t="s">
        <v>283</v>
      </c>
      <c r="F1476" s="15">
        <v>5</v>
      </c>
      <c r="G1476" s="15">
        <v>2</v>
      </c>
      <c r="H1476" s="15">
        <v>3</v>
      </c>
      <c r="I1476" s="15" t="s">
        <v>57</v>
      </c>
      <c r="J1476" s="15">
        <v>2</v>
      </c>
      <c r="K1476" s="16" t="str">
        <f t="shared" si="47"/>
        <v>52</v>
      </c>
    </row>
    <row r="1477" spans="1:11">
      <c r="A1477" s="16" t="str">
        <f t="shared" si="46"/>
        <v>5230</v>
      </c>
      <c r="B1477" s="15" t="s">
        <v>270</v>
      </c>
      <c r="C1477" s="15" t="s">
        <v>3132</v>
      </c>
      <c r="D1477" s="15" t="s">
        <v>5965</v>
      </c>
      <c r="E1477" s="15" t="s">
        <v>1559</v>
      </c>
      <c r="F1477" s="15">
        <v>5</v>
      </c>
      <c r="G1477" s="15">
        <v>2</v>
      </c>
      <c r="H1477" s="15">
        <v>30</v>
      </c>
      <c r="I1477" s="15" t="s">
        <v>57</v>
      </c>
      <c r="J1477" s="15">
        <v>2</v>
      </c>
      <c r="K1477" s="16" t="str">
        <f t="shared" si="47"/>
        <v>52</v>
      </c>
    </row>
    <row r="1478" spans="1:11">
      <c r="A1478" s="16" t="str">
        <f t="shared" si="46"/>
        <v>5231</v>
      </c>
      <c r="B1478" s="15" t="s">
        <v>273</v>
      </c>
      <c r="C1478" s="15" t="s">
        <v>3133</v>
      </c>
      <c r="D1478" s="15" t="s">
        <v>5966</v>
      </c>
      <c r="E1478" s="15" t="s">
        <v>3134</v>
      </c>
      <c r="F1478" s="15">
        <v>5</v>
      </c>
      <c r="G1478" s="15">
        <v>2</v>
      </c>
      <c r="H1478" s="15">
        <v>31</v>
      </c>
      <c r="I1478" s="15" t="s">
        <v>57</v>
      </c>
      <c r="J1478" s="15">
        <v>2</v>
      </c>
      <c r="K1478" s="16" t="str">
        <f t="shared" si="47"/>
        <v>52</v>
      </c>
    </row>
    <row r="1479" spans="1:11">
      <c r="A1479" s="16" t="str">
        <f t="shared" si="46"/>
        <v>5232</v>
      </c>
      <c r="B1479" s="15" t="s">
        <v>276</v>
      </c>
      <c r="C1479" s="15" t="s">
        <v>3135</v>
      </c>
      <c r="D1479" s="15" t="s">
        <v>5967</v>
      </c>
      <c r="E1479" s="15" t="s">
        <v>1394</v>
      </c>
      <c r="F1479" s="15">
        <v>5</v>
      </c>
      <c r="G1479" s="15">
        <v>2</v>
      </c>
      <c r="H1479" s="15">
        <v>32</v>
      </c>
      <c r="I1479" s="15" t="s">
        <v>57</v>
      </c>
      <c r="J1479" s="15">
        <v>2</v>
      </c>
      <c r="K1479" s="16" t="str">
        <f t="shared" si="47"/>
        <v>52</v>
      </c>
    </row>
    <row r="1480" spans="1:11">
      <c r="A1480" s="16" t="str">
        <f t="shared" si="46"/>
        <v>5233</v>
      </c>
      <c r="B1480" s="15" t="s">
        <v>279</v>
      </c>
      <c r="C1480" s="15" t="s">
        <v>3136</v>
      </c>
      <c r="D1480" s="15" t="s">
        <v>5968</v>
      </c>
      <c r="E1480" s="15" t="s">
        <v>3137</v>
      </c>
      <c r="F1480" s="15">
        <v>5</v>
      </c>
      <c r="G1480" s="15">
        <v>2</v>
      </c>
      <c r="H1480" s="15">
        <v>33</v>
      </c>
      <c r="I1480" s="15" t="s">
        <v>57</v>
      </c>
      <c r="J1480" s="15">
        <v>2</v>
      </c>
      <c r="K1480" s="16" t="str">
        <f t="shared" si="47"/>
        <v>52</v>
      </c>
    </row>
    <row r="1481" spans="1:11">
      <c r="A1481" s="16" t="str">
        <f t="shared" si="46"/>
        <v>5234</v>
      </c>
      <c r="B1481" s="15" t="s">
        <v>281</v>
      </c>
      <c r="C1481" s="15" t="s">
        <v>3138</v>
      </c>
      <c r="D1481" s="15" t="s">
        <v>5969</v>
      </c>
      <c r="E1481" s="15" t="s">
        <v>3139</v>
      </c>
      <c r="F1481" s="15">
        <v>5</v>
      </c>
      <c r="G1481" s="15">
        <v>2</v>
      </c>
      <c r="H1481" s="15">
        <v>34</v>
      </c>
      <c r="I1481" s="15" t="s">
        <v>57</v>
      </c>
      <c r="J1481" s="15">
        <v>2</v>
      </c>
      <c r="K1481" s="16" t="str">
        <f t="shared" si="47"/>
        <v>52</v>
      </c>
    </row>
    <row r="1482" spans="1:11">
      <c r="A1482" s="16" t="str">
        <f t="shared" si="46"/>
        <v>5235</v>
      </c>
      <c r="B1482" s="15" t="s">
        <v>284</v>
      </c>
      <c r="C1482" s="15" t="s">
        <v>3140</v>
      </c>
      <c r="D1482" s="15" t="s">
        <v>5970</v>
      </c>
      <c r="E1482" s="15" t="s">
        <v>1958</v>
      </c>
      <c r="F1482" s="15">
        <v>5</v>
      </c>
      <c r="G1482" s="15">
        <v>2</v>
      </c>
      <c r="H1482" s="15">
        <v>35</v>
      </c>
      <c r="I1482" s="15" t="s">
        <v>57</v>
      </c>
      <c r="J1482" s="15">
        <v>2</v>
      </c>
      <c r="K1482" s="16" t="str">
        <f t="shared" si="47"/>
        <v>52</v>
      </c>
    </row>
    <row r="1483" spans="1:11">
      <c r="A1483" s="16" t="str">
        <f t="shared" si="46"/>
        <v>5236</v>
      </c>
      <c r="B1483" s="15" t="s">
        <v>287</v>
      </c>
      <c r="C1483" s="15" t="s">
        <v>3141</v>
      </c>
      <c r="D1483" s="15" t="s">
        <v>5971</v>
      </c>
      <c r="E1483" s="15" t="s">
        <v>3142</v>
      </c>
      <c r="F1483" s="15">
        <v>5</v>
      </c>
      <c r="G1483" s="15">
        <v>2</v>
      </c>
      <c r="H1483" s="15">
        <v>36</v>
      </c>
      <c r="I1483" s="15" t="s">
        <v>57</v>
      </c>
      <c r="J1483" s="15">
        <v>2</v>
      </c>
      <c r="K1483" s="16" t="str">
        <f t="shared" si="47"/>
        <v>52</v>
      </c>
    </row>
    <row r="1484" spans="1:11">
      <c r="A1484" s="16" t="str">
        <f t="shared" si="46"/>
        <v>5237</v>
      </c>
      <c r="B1484" s="15" t="s">
        <v>290</v>
      </c>
      <c r="C1484" s="15" t="s">
        <v>3143</v>
      </c>
      <c r="D1484" s="15" t="s">
        <v>5972</v>
      </c>
      <c r="E1484" s="15" t="s">
        <v>3144</v>
      </c>
      <c r="F1484" s="15">
        <v>5</v>
      </c>
      <c r="G1484" s="15">
        <v>2</v>
      </c>
      <c r="H1484" s="15">
        <v>37</v>
      </c>
      <c r="I1484" s="15" t="s">
        <v>57</v>
      </c>
      <c r="J1484" s="15">
        <v>2</v>
      </c>
      <c r="K1484" s="16" t="str">
        <f t="shared" si="47"/>
        <v>52</v>
      </c>
    </row>
    <row r="1485" spans="1:11">
      <c r="A1485" s="16" t="str">
        <f t="shared" si="46"/>
        <v>5238</v>
      </c>
      <c r="B1485" s="15" t="s">
        <v>293</v>
      </c>
      <c r="C1485" s="15" t="s">
        <v>3145</v>
      </c>
      <c r="D1485" s="15" t="s">
        <v>5973</v>
      </c>
      <c r="E1485" s="15" t="s">
        <v>3146</v>
      </c>
      <c r="F1485" s="15">
        <v>5</v>
      </c>
      <c r="G1485" s="15">
        <v>2</v>
      </c>
      <c r="H1485" s="15">
        <v>38</v>
      </c>
      <c r="I1485" s="15" t="s">
        <v>57</v>
      </c>
      <c r="J1485" s="15">
        <v>2</v>
      </c>
      <c r="K1485" s="16" t="str">
        <f t="shared" si="47"/>
        <v>52</v>
      </c>
    </row>
    <row r="1486" spans="1:11">
      <c r="A1486" s="16" t="str">
        <f t="shared" si="46"/>
        <v>5239</v>
      </c>
      <c r="B1486" s="15" t="s">
        <v>296</v>
      </c>
      <c r="C1486" s="15" t="s">
        <v>3147</v>
      </c>
      <c r="D1486" s="15" t="s">
        <v>5974</v>
      </c>
      <c r="E1486" s="15" t="s">
        <v>3148</v>
      </c>
      <c r="F1486" s="15">
        <v>5</v>
      </c>
      <c r="G1486" s="15">
        <v>2</v>
      </c>
      <c r="H1486" s="15">
        <v>39</v>
      </c>
      <c r="I1486" s="15" t="s">
        <v>57</v>
      </c>
      <c r="J1486" s="15">
        <v>2</v>
      </c>
      <c r="K1486" s="16" t="str">
        <f t="shared" si="47"/>
        <v>52</v>
      </c>
    </row>
    <row r="1487" spans="1:11">
      <c r="A1487" s="16" t="str">
        <f t="shared" si="46"/>
        <v>524</v>
      </c>
      <c r="B1487" s="15" t="s">
        <v>195</v>
      </c>
      <c r="C1487" s="15" t="s">
        <v>3087</v>
      </c>
      <c r="D1487" s="15" t="s">
        <v>5939</v>
      </c>
      <c r="E1487" s="15" t="s">
        <v>3088</v>
      </c>
      <c r="F1487" s="15">
        <v>5</v>
      </c>
      <c r="G1487" s="15">
        <v>2</v>
      </c>
      <c r="H1487" s="15">
        <v>4</v>
      </c>
      <c r="I1487" s="15" t="s">
        <v>57</v>
      </c>
      <c r="J1487" s="15">
        <v>2</v>
      </c>
      <c r="K1487" s="16" t="str">
        <f t="shared" si="47"/>
        <v>52</v>
      </c>
    </row>
    <row r="1488" spans="1:11">
      <c r="A1488" s="16" t="str">
        <f t="shared" si="46"/>
        <v>5240</v>
      </c>
      <c r="B1488" s="15" t="s">
        <v>299</v>
      </c>
      <c r="C1488" s="15" t="s">
        <v>3149</v>
      </c>
      <c r="D1488" s="15" t="s">
        <v>5975</v>
      </c>
      <c r="E1488" s="15" t="s">
        <v>1840</v>
      </c>
      <c r="F1488" s="15">
        <v>5</v>
      </c>
      <c r="G1488" s="15">
        <v>2</v>
      </c>
      <c r="H1488" s="15">
        <v>40</v>
      </c>
      <c r="I1488" s="15" t="s">
        <v>57</v>
      </c>
      <c r="J1488" s="15">
        <v>2</v>
      </c>
      <c r="K1488" s="16" t="str">
        <f t="shared" si="47"/>
        <v>52</v>
      </c>
    </row>
    <row r="1489" spans="1:11">
      <c r="A1489" s="16" t="str">
        <f t="shared" si="46"/>
        <v>5241</v>
      </c>
      <c r="B1489" s="15" t="s">
        <v>302</v>
      </c>
      <c r="C1489" s="15" t="s">
        <v>3150</v>
      </c>
      <c r="D1489" s="15" t="s">
        <v>5976</v>
      </c>
      <c r="E1489" s="15" t="s">
        <v>3151</v>
      </c>
      <c r="F1489" s="15">
        <v>5</v>
      </c>
      <c r="G1489" s="15">
        <v>2</v>
      </c>
      <c r="H1489" s="15">
        <v>41</v>
      </c>
      <c r="I1489" s="15" t="s">
        <v>57</v>
      </c>
      <c r="J1489" s="15">
        <v>2</v>
      </c>
      <c r="K1489" s="16" t="str">
        <f t="shared" si="47"/>
        <v>52</v>
      </c>
    </row>
    <row r="1490" spans="1:11">
      <c r="A1490" s="16" t="str">
        <f t="shared" si="46"/>
        <v>5242</v>
      </c>
      <c r="B1490" s="15" t="s">
        <v>305</v>
      </c>
      <c r="C1490" s="15" t="s">
        <v>3152</v>
      </c>
      <c r="D1490" s="15" t="s">
        <v>5977</v>
      </c>
      <c r="E1490" s="15" t="s">
        <v>3153</v>
      </c>
      <c r="F1490" s="15">
        <v>5</v>
      </c>
      <c r="G1490" s="15">
        <v>2</v>
      </c>
      <c r="H1490" s="15">
        <v>42</v>
      </c>
      <c r="I1490" s="15" t="s">
        <v>57</v>
      </c>
      <c r="J1490" s="15">
        <v>2</v>
      </c>
      <c r="K1490" s="16" t="str">
        <f t="shared" si="47"/>
        <v>52</v>
      </c>
    </row>
    <row r="1491" spans="1:11">
      <c r="A1491" s="16" t="str">
        <f t="shared" si="46"/>
        <v>5243</v>
      </c>
      <c r="B1491" s="15" t="s">
        <v>308</v>
      </c>
      <c r="C1491" s="15" t="s">
        <v>3154</v>
      </c>
      <c r="D1491" s="15" t="s">
        <v>5978</v>
      </c>
      <c r="E1491" s="15" t="s">
        <v>1400</v>
      </c>
      <c r="F1491" s="15">
        <v>5</v>
      </c>
      <c r="G1491" s="15">
        <v>2</v>
      </c>
      <c r="H1491" s="15">
        <v>43</v>
      </c>
      <c r="I1491" s="15" t="s">
        <v>57</v>
      </c>
      <c r="J1491" s="15">
        <v>2</v>
      </c>
      <c r="K1491" s="16" t="str">
        <f t="shared" si="47"/>
        <v>52</v>
      </c>
    </row>
    <row r="1492" spans="1:11">
      <c r="A1492" s="16" t="str">
        <f t="shared" si="46"/>
        <v>5244</v>
      </c>
      <c r="B1492" s="15" t="s">
        <v>311</v>
      </c>
      <c r="C1492" s="15" t="s">
        <v>3155</v>
      </c>
      <c r="D1492" s="15" t="s">
        <v>5979</v>
      </c>
      <c r="E1492" s="15" t="s">
        <v>3156</v>
      </c>
      <c r="F1492" s="15">
        <v>5</v>
      </c>
      <c r="G1492" s="15">
        <v>2</v>
      </c>
      <c r="H1492" s="15">
        <v>44</v>
      </c>
      <c r="I1492" s="15" t="s">
        <v>57</v>
      </c>
      <c r="J1492" s="15">
        <v>2</v>
      </c>
      <c r="K1492" s="16" t="str">
        <f t="shared" si="47"/>
        <v>52</v>
      </c>
    </row>
    <row r="1493" spans="1:11">
      <c r="A1493" s="16" t="str">
        <f t="shared" si="46"/>
        <v>525</v>
      </c>
      <c r="B1493" s="15" t="s">
        <v>198</v>
      </c>
      <c r="C1493" s="15" t="s">
        <v>3089</v>
      </c>
      <c r="D1493" s="15" t="s">
        <v>5940</v>
      </c>
      <c r="E1493" s="15" t="s">
        <v>987</v>
      </c>
      <c r="F1493" s="15">
        <v>5</v>
      </c>
      <c r="G1493" s="15">
        <v>2</v>
      </c>
      <c r="H1493" s="15">
        <v>5</v>
      </c>
      <c r="I1493" s="15" t="s">
        <v>57</v>
      </c>
      <c r="J1493" s="15">
        <v>2</v>
      </c>
      <c r="K1493" s="16" t="str">
        <f t="shared" si="47"/>
        <v>52</v>
      </c>
    </row>
    <row r="1494" spans="1:11">
      <c r="A1494" s="16" t="str">
        <f t="shared" si="46"/>
        <v>526</v>
      </c>
      <c r="B1494" s="15" t="s">
        <v>201</v>
      </c>
      <c r="C1494" s="15" t="s">
        <v>3090</v>
      </c>
      <c r="D1494" s="15" t="s">
        <v>5941</v>
      </c>
      <c r="E1494" s="15" t="s">
        <v>3091</v>
      </c>
      <c r="F1494" s="15">
        <v>5</v>
      </c>
      <c r="G1494" s="15">
        <v>2</v>
      </c>
      <c r="H1494" s="15">
        <v>6</v>
      </c>
      <c r="I1494" s="15" t="s">
        <v>57</v>
      </c>
      <c r="J1494" s="15">
        <v>2</v>
      </c>
      <c r="K1494" s="16" t="str">
        <f t="shared" si="47"/>
        <v>52</v>
      </c>
    </row>
    <row r="1495" spans="1:11">
      <c r="A1495" s="16" t="str">
        <f t="shared" si="46"/>
        <v>527</v>
      </c>
      <c r="B1495" s="15" t="s">
        <v>204</v>
      </c>
      <c r="C1495" s="15" t="s">
        <v>3092</v>
      </c>
      <c r="D1495" s="15" t="s">
        <v>5942</v>
      </c>
      <c r="E1495" s="15" t="s">
        <v>3093</v>
      </c>
      <c r="F1495" s="15">
        <v>5</v>
      </c>
      <c r="G1495" s="15">
        <v>2</v>
      </c>
      <c r="H1495" s="15">
        <v>7</v>
      </c>
      <c r="I1495" s="15" t="s">
        <v>57</v>
      </c>
      <c r="J1495" s="15">
        <v>2</v>
      </c>
      <c r="K1495" s="16" t="str">
        <f t="shared" si="47"/>
        <v>52</v>
      </c>
    </row>
    <row r="1496" spans="1:11">
      <c r="A1496" s="16" t="str">
        <f t="shared" si="46"/>
        <v>528</v>
      </c>
      <c r="B1496" s="15" t="s">
        <v>207</v>
      </c>
      <c r="C1496" s="15" t="s">
        <v>3094</v>
      </c>
      <c r="D1496" s="15" t="s">
        <v>5943</v>
      </c>
      <c r="E1496" s="15" t="s">
        <v>3095</v>
      </c>
      <c r="F1496" s="15">
        <v>5</v>
      </c>
      <c r="G1496" s="15">
        <v>2</v>
      </c>
      <c r="H1496" s="15">
        <v>8</v>
      </c>
      <c r="I1496" s="15" t="s">
        <v>57</v>
      </c>
      <c r="J1496" s="15">
        <v>2</v>
      </c>
      <c r="K1496" s="16" t="str">
        <f t="shared" si="47"/>
        <v>52</v>
      </c>
    </row>
    <row r="1497" spans="1:11">
      <c r="A1497" s="16" t="str">
        <f t="shared" si="46"/>
        <v>529</v>
      </c>
      <c r="B1497" s="15" t="s">
        <v>210</v>
      </c>
      <c r="C1497" s="15" t="s">
        <v>3096</v>
      </c>
      <c r="D1497" s="15" t="s">
        <v>5944</v>
      </c>
      <c r="E1497" s="15" t="s">
        <v>3097</v>
      </c>
      <c r="F1497" s="15">
        <v>5</v>
      </c>
      <c r="G1497" s="15">
        <v>2</v>
      </c>
      <c r="H1497" s="15">
        <v>9</v>
      </c>
      <c r="I1497" s="15" t="s">
        <v>57</v>
      </c>
      <c r="J1497" s="15">
        <v>2</v>
      </c>
      <c r="K1497" s="16" t="str">
        <f t="shared" si="47"/>
        <v>52</v>
      </c>
    </row>
    <row r="1498" spans="1:11">
      <c r="A1498" s="16" t="str">
        <f t="shared" si="46"/>
        <v>531</v>
      </c>
      <c r="B1498" s="15" t="s">
        <v>314</v>
      </c>
      <c r="C1498" s="15" t="s">
        <v>3157</v>
      </c>
      <c r="D1498" s="15" t="s">
        <v>5980</v>
      </c>
      <c r="E1498" s="15" t="s">
        <v>3158</v>
      </c>
      <c r="F1498" s="15">
        <v>5</v>
      </c>
      <c r="G1498" s="15">
        <v>3</v>
      </c>
      <c r="H1498" s="15">
        <v>1</v>
      </c>
      <c r="I1498" s="15" t="s">
        <v>57</v>
      </c>
      <c r="J1498" s="15">
        <v>1</v>
      </c>
      <c r="K1498" s="16" t="str">
        <f t="shared" si="47"/>
        <v>53</v>
      </c>
    </row>
    <row r="1499" spans="1:11">
      <c r="A1499" s="16" t="str">
        <f t="shared" si="46"/>
        <v>5310</v>
      </c>
      <c r="B1499" s="15" t="s">
        <v>341</v>
      </c>
      <c r="C1499" s="15" t="s">
        <v>3171</v>
      </c>
      <c r="D1499" s="15" t="s">
        <v>5989</v>
      </c>
      <c r="E1499" s="15" t="s">
        <v>3172</v>
      </c>
      <c r="F1499" s="15">
        <v>5</v>
      </c>
      <c r="G1499" s="15">
        <v>3</v>
      </c>
      <c r="H1499" s="15">
        <v>10</v>
      </c>
      <c r="I1499" s="15" t="s">
        <v>57</v>
      </c>
      <c r="J1499" s="15">
        <v>1</v>
      </c>
      <c r="K1499" s="16" t="str">
        <f t="shared" si="47"/>
        <v>53</v>
      </c>
    </row>
    <row r="1500" spans="1:11">
      <c r="A1500" s="16" t="str">
        <f t="shared" si="46"/>
        <v>5311</v>
      </c>
      <c r="B1500" s="15" t="s">
        <v>344</v>
      </c>
      <c r="C1500" s="15" t="s">
        <v>3173</v>
      </c>
      <c r="D1500" s="15" t="s">
        <v>5990</v>
      </c>
      <c r="E1500" s="15" t="s">
        <v>3174</v>
      </c>
      <c r="F1500" s="15">
        <v>5</v>
      </c>
      <c r="G1500" s="15">
        <v>3</v>
      </c>
      <c r="H1500" s="15">
        <v>11</v>
      </c>
      <c r="I1500" s="15" t="s">
        <v>57</v>
      </c>
      <c r="J1500" s="15">
        <v>1</v>
      </c>
      <c r="K1500" s="16" t="str">
        <f t="shared" si="47"/>
        <v>53</v>
      </c>
    </row>
    <row r="1501" spans="1:11">
      <c r="A1501" s="16" t="str">
        <f t="shared" si="46"/>
        <v>5312</v>
      </c>
      <c r="B1501" s="15" t="s">
        <v>347</v>
      </c>
      <c r="C1501" s="15" t="s">
        <v>3175</v>
      </c>
      <c r="D1501" s="15" t="s">
        <v>5991</v>
      </c>
      <c r="E1501" s="15" t="s">
        <v>3176</v>
      </c>
      <c r="F1501" s="15">
        <v>5</v>
      </c>
      <c r="G1501" s="15">
        <v>3</v>
      </c>
      <c r="H1501" s="15">
        <v>12</v>
      </c>
      <c r="I1501" s="15" t="s">
        <v>57</v>
      </c>
      <c r="J1501" s="15">
        <v>1</v>
      </c>
      <c r="K1501" s="16" t="str">
        <f t="shared" si="47"/>
        <v>53</v>
      </c>
    </row>
    <row r="1502" spans="1:11">
      <c r="A1502" s="16" t="str">
        <f t="shared" si="46"/>
        <v>5313</v>
      </c>
      <c r="B1502" s="15" t="s">
        <v>350</v>
      </c>
      <c r="C1502" s="15" t="s">
        <v>3177</v>
      </c>
      <c r="D1502" s="15" t="s">
        <v>5992</v>
      </c>
      <c r="E1502" s="15" t="s">
        <v>3178</v>
      </c>
      <c r="F1502" s="15">
        <v>5</v>
      </c>
      <c r="G1502" s="15">
        <v>3</v>
      </c>
      <c r="H1502" s="15">
        <v>13</v>
      </c>
      <c r="I1502" s="15" t="s">
        <v>57</v>
      </c>
      <c r="J1502" s="15">
        <v>1</v>
      </c>
      <c r="K1502" s="16" t="str">
        <f t="shared" si="47"/>
        <v>53</v>
      </c>
    </row>
    <row r="1503" spans="1:11">
      <c r="A1503" s="16" t="str">
        <f t="shared" si="46"/>
        <v>5314</v>
      </c>
      <c r="B1503" s="15" t="s">
        <v>353</v>
      </c>
      <c r="C1503" s="15" t="s">
        <v>3179</v>
      </c>
      <c r="D1503" s="15" t="s">
        <v>5993</v>
      </c>
      <c r="E1503" s="15" t="s">
        <v>3180</v>
      </c>
      <c r="F1503" s="15">
        <v>5</v>
      </c>
      <c r="G1503" s="15">
        <v>3</v>
      </c>
      <c r="H1503" s="15">
        <v>14</v>
      </c>
      <c r="I1503" s="15" t="s">
        <v>57</v>
      </c>
      <c r="J1503" s="15">
        <v>1</v>
      </c>
      <c r="K1503" s="16" t="str">
        <f t="shared" si="47"/>
        <v>53</v>
      </c>
    </row>
    <row r="1504" spans="1:11">
      <c r="A1504" s="16" t="str">
        <f t="shared" si="46"/>
        <v>5315</v>
      </c>
      <c r="B1504" s="15" t="s">
        <v>356</v>
      </c>
      <c r="C1504" s="15" t="s">
        <v>3181</v>
      </c>
      <c r="D1504" s="15" t="s">
        <v>5994</v>
      </c>
      <c r="E1504" s="15" t="s">
        <v>3182</v>
      </c>
      <c r="F1504" s="15">
        <v>5</v>
      </c>
      <c r="G1504" s="15">
        <v>3</v>
      </c>
      <c r="H1504" s="15">
        <v>15</v>
      </c>
      <c r="I1504" s="15" t="s">
        <v>57</v>
      </c>
      <c r="J1504" s="15">
        <v>1</v>
      </c>
      <c r="K1504" s="16" t="str">
        <f t="shared" si="47"/>
        <v>53</v>
      </c>
    </row>
    <row r="1505" spans="1:11">
      <c r="A1505" s="16" t="str">
        <f t="shared" si="46"/>
        <v>5316</v>
      </c>
      <c r="B1505" s="15" t="s">
        <v>359</v>
      </c>
      <c r="C1505" s="15" t="s">
        <v>3183</v>
      </c>
      <c r="D1505" s="15" t="s">
        <v>5995</v>
      </c>
      <c r="E1505" s="15" t="s">
        <v>3184</v>
      </c>
      <c r="F1505" s="15">
        <v>5</v>
      </c>
      <c r="G1505" s="15">
        <v>3</v>
      </c>
      <c r="H1505" s="15">
        <v>16</v>
      </c>
      <c r="I1505" s="15" t="s">
        <v>57</v>
      </c>
      <c r="J1505" s="15">
        <v>1</v>
      </c>
      <c r="K1505" s="16" t="str">
        <f t="shared" si="47"/>
        <v>53</v>
      </c>
    </row>
    <row r="1506" spans="1:11">
      <c r="A1506" s="16" t="str">
        <f t="shared" si="46"/>
        <v>5317</v>
      </c>
      <c r="B1506" s="15" t="s">
        <v>362</v>
      </c>
      <c r="C1506" s="15" t="s">
        <v>3185</v>
      </c>
      <c r="D1506" s="15" t="s">
        <v>5996</v>
      </c>
      <c r="E1506" s="15" t="s">
        <v>3186</v>
      </c>
      <c r="F1506" s="15">
        <v>5</v>
      </c>
      <c r="G1506" s="15">
        <v>3</v>
      </c>
      <c r="H1506" s="15">
        <v>17</v>
      </c>
      <c r="I1506" s="15" t="s">
        <v>57</v>
      </c>
      <c r="J1506" s="15">
        <v>1</v>
      </c>
      <c r="K1506" s="16" t="str">
        <f t="shared" si="47"/>
        <v>53</v>
      </c>
    </row>
    <row r="1507" spans="1:11">
      <c r="A1507" s="16" t="str">
        <f t="shared" si="46"/>
        <v>5318</v>
      </c>
      <c r="B1507" s="15" t="s">
        <v>364</v>
      </c>
      <c r="C1507" s="15" t="s">
        <v>3187</v>
      </c>
      <c r="D1507" s="15" t="s">
        <v>5997</v>
      </c>
      <c r="E1507" s="15" t="s">
        <v>3188</v>
      </c>
      <c r="F1507" s="15">
        <v>5</v>
      </c>
      <c r="G1507" s="15">
        <v>3</v>
      </c>
      <c r="H1507" s="15">
        <v>18</v>
      </c>
      <c r="I1507" s="15" t="s">
        <v>57</v>
      </c>
      <c r="J1507" s="15">
        <v>1</v>
      </c>
      <c r="K1507" s="16" t="str">
        <f t="shared" si="47"/>
        <v>53</v>
      </c>
    </row>
    <row r="1508" spans="1:11">
      <c r="A1508" s="16" t="str">
        <f t="shared" si="46"/>
        <v>5319</v>
      </c>
      <c r="B1508" s="15" t="s">
        <v>367</v>
      </c>
      <c r="C1508" s="15" t="s">
        <v>3189</v>
      </c>
      <c r="D1508" s="15" t="s">
        <v>5998</v>
      </c>
      <c r="E1508" s="15" t="s">
        <v>3190</v>
      </c>
      <c r="F1508" s="15">
        <v>5</v>
      </c>
      <c r="G1508" s="15">
        <v>3</v>
      </c>
      <c r="H1508" s="15">
        <v>19</v>
      </c>
      <c r="I1508" s="15" t="s">
        <v>57</v>
      </c>
      <c r="J1508" s="15">
        <v>1</v>
      </c>
      <c r="K1508" s="16" t="str">
        <f t="shared" si="47"/>
        <v>53</v>
      </c>
    </row>
    <row r="1509" spans="1:11">
      <c r="A1509" s="16" t="str">
        <f t="shared" si="46"/>
        <v>532</v>
      </c>
      <c r="B1509" s="15" t="s">
        <v>317</v>
      </c>
      <c r="C1509" s="15" t="s">
        <v>3159</v>
      </c>
      <c r="D1509" s="15" t="s">
        <v>5981</v>
      </c>
      <c r="E1509" s="15" t="s">
        <v>3160</v>
      </c>
      <c r="F1509" s="15">
        <v>5</v>
      </c>
      <c r="G1509" s="15">
        <v>3</v>
      </c>
      <c r="H1509" s="15">
        <v>2</v>
      </c>
      <c r="I1509" s="15" t="s">
        <v>57</v>
      </c>
      <c r="J1509" s="15">
        <v>1</v>
      </c>
      <c r="K1509" s="16" t="str">
        <f t="shared" si="47"/>
        <v>53</v>
      </c>
    </row>
    <row r="1510" spans="1:11">
      <c r="A1510" s="16" t="str">
        <f t="shared" si="46"/>
        <v>5320</v>
      </c>
      <c r="B1510" s="15" t="s">
        <v>370</v>
      </c>
      <c r="C1510" s="15" t="s">
        <v>3191</v>
      </c>
      <c r="D1510" s="15" t="s">
        <v>5999</v>
      </c>
      <c r="E1510" s="15" t="s">
        <v>3021</v>
      </c>
      <c r="F1510" s="15">
        <v>5</v>
      </c>
      <c r="G1510" s="15">
        <v>3</v>
      </c>
      <c r="H1510" s="15">
        <v>20</v>
      </c>
      <c r="I1510" s="15" t="s">
        <v>57</v>
      </c>
      <c r="J1510" s="15">
        <v>1</v>
      </c>
      <c r="K1510" s="16" t="str">
        <f t="shared" si="47"/>
        <v>53</v>
      </c>
    </row>
    <row r="1511" spans="1:11">
      <c r="A1511" s="16" t="str">
        <f t="shared" si="46"/>
        <v>5321</v>
      </c>
      <c r="B1511" s="15" t="s">
        <v>373</v>
      </c>
      <c r="C1511" s="15" t="s">
        <v>3192</v>
      </c>
      <c r="D1511" s="15" t="s">
        <v>6000</v>
      </c>
      <c r="E1511" s="15" t="s">
        <v>3193</v>
      </c>
      <c r="F1511" s="15">
        <v>5</v>
      </c>
      <c r="G1511" s="15">
        <v>3</v>
      </c>
      <c r="H1511" s="15">
        <v>21</v>
      </c>
      <c r="I1511" s="15" t="s">
        <v>57</v>
      </c>
      <c r="J1511" s="15">
        <v>1</v>
      </c>
      <c r="K1511" s="16" t="str">
        <f t="shared" si="47"/>
        <v>53</v>
      </c>
    </row>
    <row r="1512" spans="1:11">
      <c r="A1512" s="16" t="str">
        <f t="shared" si="46"/>
        <v>5322</v>
      </c>
      <c r="B1512" s="15" t="s">
        <v>376</v>
      </c>
      <c r="C1512" s="15" t="s">
        <v>3194</v>
      </c>
      <c r="D1512" s="15" t="s">
        <v>6001</v>
      </c>
      <c r="E1512" s="15" t="s">
        <v>3195</v>
      </c>
      <c r="F1512" s="15">
        <v>5</v>
      </c>
      <c r="G1512" s="15">
        <v>3</v>
      </c>
      <c r="H1512" s="15">
        <v>22</v>
      </c>
      <c r="I1512" s="15" t="s">
        <v>57</v>
      </c>
      <c r="J1512" s="15">
        <v>2</v>
      </c>
      <c r="K1512" s="16" t="str">
        <f t="shared" si="47"/>
        <v>53</v>
      </c>
    </row>
    <row r="1513" spans="1:11">
      <c r="A1513" s="16" t="str">
        <f t="shared" si="46"/>
        <v>5323</v>
      </c>
      <c r="B1513" s="15" t="s">
        <v>379</v>
      </c>
      <c r="C1513" s="15" t="s">
        <v>3196</v>
      </c>
      <c r="D1513" s="15" t="s">
        <v>6002</v>
      </c>
      <c r="E1513" s="15" t="s">
        <v>126</v>
      </c>
      <c r="F1513" s="15">
        <v>5</v>
      </c>
      <c r="G1513" s="15">
        <v>3</v>
      </c>
      <c r="H1513" s="15">
        <v>23</v>
      </c>
      <c r="I1513" s="15" t="s">
        <v>57</v>
      </c>
      <c r="J1513" s="15">
        <v>2</v>
      </c>
      <c r="K1513" s="16" t="str">
        <f t="shared" si="47"/>
        <v>53</v>
      </c>
    </row>
    <row r="1514" spans="1:11">
      <c r="A1514" s="16" t="str">
        <f t="shared" si="46"/>
        <v>5324</v>
      </c>
      <c r="B1514" s="15" t="s">
        <v>382</v>
      </c>
      <c r="C1514" s="15" t="s">
        <v>3197</v>
      </c>
      <c r="D1514" s="15" t="s">
        <v>6003</v>
      </c>
      <c r="E1514" s="15" t="s">
        <v>1533</v>
      </c>
      <c r="F1514" s="15">
        <v>5</v>
      </c>
      <c r="G1514" s="15">
        <v>3</v>
      </c>
      <c r="H1514" s="15">
        <v>24</v>
      </c>
      <c r="I1514" s="15" t="s">
        <v>57</v>
      </c>
      <c r="J1514" s="15">
        <v>2</v>
      </c>
      <c r="K1514" s="16" t="str">
        <f t="shared" si="47"/>
        <v>53</v>
      </c>
    </row>
    <row r="1515" spans="1:11">
      <c r="A1515" s="16" t="str">
        <f t="shared" si="46"/>
        <v>5325</v>
      </c>
      <c r="B1515" s="15" t="s">
        <v>385</v>
      </c>
      <c r="C1515" s="15" t="s">
        <v>3198</v>
      </c>
      <c r="D1515" s="15" t="s">
        <v>6004</v>
      </c>
      <c r="E1515" s="15" t="s">
        <v>3199</v>
      </c>
      <c r="F1515" s="15">
        <v>5</v>
      </c>
      <c r="G1515" s="15">
        <v>3</v>
      </c>
      <c r="H1515" s="15">
        <v>25</v>
      </c>
      <c r="I1515" s="15" t="s">
        <v>57</v>
      </c>
      <c r="J1515" s="15">
        <v>2</v>
      </c>
      <c r="K1515" s="16" t="str">
        <f t="shared" si="47"/>
        <v>53</v>
      </c>
    </row>
    <row r="1516" spans="1:11">
      <c r="A1516" s="16" t="str">
        <f t="shared" si="46"/>
        <v>5326</v>
      </c>
      <c r="B1516" s="15" t="s">
        <v>388</v>
      </c>
      <c r="C1516" s="15" t="s">
        <v>3200</v>
      </c>
      <c r="D1516" s="15" t="s">
        <v>6005</v>
      </c>
      <c r="E1516" s="15" t="s">
        <v>3201</v>
      </c>
      <c r="F1516" s="15">
        <v>5</v>
      </c>
      <c r="G1516" s="15">
        <v>3</v>
      </c>
      <c r="H1516" s="15">
        <v>26</v>
      </c>
      <c r="I1516" s="15" t="s">
        <v>57</v>
      </c>
      <c r="J1516" s="15">
        <v>2</v>
      </c>
      <c r="K1516" s="16" t="str">
        <f t="shared" si="47"/>
        <v>53</v>
      </c>
    </row>
    <row r="1517" spans="1:11">
      <c r="A1517" s="16" t="str">
        <f t="shared" si="46"/>
        <v>5327</v>
      </c>
      <c r="B1517" s="15" t="s">
        <v>391</v>
      </c>
      <c r="C1517" s="15" t="s">
        <v>3202</v>
      </c>
      <c r="D1517" s="15" t="s">
        <v>6006</v>
      </c>
      <c r="E1517" s="15" t="s">
        <v>3203</v>
      </c>
      <c r="F1517" s="15">
        <v>5</v>
      </c>
      <c r="G1517" s="15">
        <v>3</v>
      </c>
      <c r="H1517" s="15">
        <v>27</v>
      </c>
      <c r="I1517" s="15" t="s">
        <v>57</v>
      </c>
      <c r="J1517" s="15">
        <v>2</v>
      </c>
      <c r="K1517" s="16" t="str">
        <f t="shared" si="47"/>
        <v>53</v>
      </c>
    </row>
    <row r="1518" spans="1:11">
      <c r="A1518" s="16" t="str">
        <f t="shared" si="46"/>
        <v>5328</v>
      </c>
      <c r="B1518" s="15" t="s">
        <v>394</v>
      </c>
      <c r="C1518" s="15" t="s">
        <v>3204</v>
      </c>
      <c r="D1518" s="15" t="s">
        <v>6007</v>
      </c>
      <c r="E1518" s="15" t="s">
        <v>3205</v>
      </c>
      <c r="F1518" s="15">
        <v>5</v>
      </c>
      <c r="G1518" s="15">
        <v>3</v>
      </c>
      <c r="H1518" s="15">
        <v>28</v>
      </c>
      <c r="I1518" s="15" t="s">
        <v>57</v>
      </c>
      <c r="J1518" s="15">
        <v>2</v>
      </c>
      <c r="K1518" s="16" t="str">
        <f t="shared" si="47"/>
        <v>53</v>
      </c>
    </row>
    <row r="1519" spans="1:11">
      <c r="A1519" s="16" t="str">
        <f t="shared" si="46"/>
        <v>5329</v>
      </c>
      <c r="B1519" s="15" t="s">
        <v>397</v>
      </c>
      <c r="C1519" s="15" t="s">
        <v>3206</v>
      </c>
      <c r="D1519" s="15" t="s">
        <v>6008</v>
      </c>
      <c r="E1519" s="15" t="s">
        <v>3207</v>
      </c>
      <c r="F1519" s="15">
        <v>5</v>
      </c>
      <c r="G1519" s="15">
        <v>3</v>
      </c>
      <c r="H1519" s="15">
        <v>29</v>
      </c>
      <c r="I1519" s="15" t="s">
        <v>57</v>
      </c>
      <c r="J1519" s="15">
        <v>2</v>
      </c>
      <c r="K1519" s="16" t="str">
        <f t="shared" si="47"/>
        <v>53</v>
      </c>
    </row>
    <row r="1520" spans="1:11">
      <c r="A1520" s="16" t="str">
        <f t="shared" si="46"/>
        <v>533</v>
      </c>
      <c r="B1520" s="15" t="s">
        <v>320</v>
      </c>
      <c r="C1520" s="15" t="s">
        <v>3161</v>
      </c>
      <c r="D1520" s="15" t="s">
        <v>5982</v>
      </c>
      <c r="E1520" s="15" t="s">
        <v>3162</v>
      </c>
      <c r="F1520" s="15">
        <v>5</v>
      </c>
      <c r="G1520" s="15">
        <v>3</v>
      </c>
      <c r="H1520" s="15">
        <v>3</v>
      </c>
      <c r="I1520" s="15" t="s">
        <v>57</v>
      </c>
      <c r="J1520" s="15">
        <v>1</v>
      </c>
      <c r="K1520" s="16" t="str">
        <f t="shared" si="47"/>
        <v>53</v>
      </c>
    </row>
    <row r="1521" spans="1:11">
      <c r="A1521" s="16" t="str">
        <f t="shared" si="46"/>
        <v>5330</v>
      </c>
      <c r="B1521" s="15" t="s">
        <v>400</v>
      </c>
      <c r="C1521" s="15" t="s">
        <v>3208</v>
      </c>
      <c r="D1521" s="15" t="s">
        <v>6009</v>
      </c>
      <c r="E1521" s="15" t="s">
        <v>3209</v>
      </c>
      <c r="F1521" s="15">
        <v>5</v>
      </c>
      <c r="G1521" s="15">
        <v>3</v>
      </c>
      <c r="H1521" s="15">
        <v>30</v>
      </c>
      <c r="I1521" s="15" t="s">
        <v>57</v>
      </c>
      <c r="J1521" s="15">
        <v>2</v>
      </c>
      <c r="K1521" s="16" t="str">
        <f t="shared" si="47"/>
        <v>53</v>
      </c>
    </row>
    <row r="1522" spans="1:11">
      <c r="A1522" s="16" t="str">
        <f t="shared" si="46"/>
        <v>5331</v>
      </c>
      <c r="B1522" s="15" t="s">
        <v>403</v>
      </c>
      <c r="C1522" s="15" t="s">
        <v>3210</v>
      </c>
      <c r="D1522" s="15" t="s">
        <v>6010</v>
      </c>
      <c r="E1522" s="15" t="s">
        <v>3211</v>
      </c>
      <c r="F1522" s="15">
        <v>5</v>
      </c>
      <c r="G1522" s="15">
        <v>3</v>
      </c>
      <c r="H1522" s="15">
        <v>31</v>
      </c>
      <c r="I1522" s="15" t="s">
        <v>57</v>
      </c>
      <c r="J1522" s="15">
        <v>2</v>
      </c>
      <c r="K1522" s="16" t="str">
        <f t="shared" si="47"/>
        <v>53</v>
      </c>
    </row>
    <row r="1523" spans="1:11">
      <c r="A1523" s="16" t="str">
        <f t="shared" si="46"/>
        <v>5332</v>
      </c>
      <c r="B1523" s="15" t="s">
        <v>406</v>
      </c>
      <c r="C1523" s="15" t="s">
        <v>3212</v>
      </c>
      <c r="D1523" s="15" t="s">
        <v>6011</v>
      </c>
      <c r="E1523" s="15" t="s">
        <v>3213</v>
      </c>
      <c r="F1523" s="15">
        <v>5</v>
      </c>
      <c r="G1523" s="15">
        <v>3</v>
      </c>
      <c r="H1523" s="15">
        <v>32</v>
      </c>
      <c r="I1523" s="15" t="s">
        <v>57</v>
      </c>
      <c r="J1523" s="15">
        <v>2</v>
      </c>
      <c r="K1523" s="16" t="str">
        <f t="shared" si="47"/>
        <v>53</v>
      </c>
    </row>
    <row r="1524" spans="1:11">
      <c r="A1524" s="16" t="str">
        <f t="shared" si="46"/>
        <v>5333</v>
      </c>
      <c r="B1524" s="15" t="s">
        <v>409</v>
      </c>
      <c r="C1524" s="15" t="s">
        <v>3214</v>
      </c>
      <c r="D1524" s="15" t="s">
        <v>6012</v>
      </c>
      <c r="E1524" s="15" t="s">
        <v>3215</v>
      </c>
      <c r="F1524" s="15">
        <v>5</v>
      </c>
      <c r="G1524" s="15">
        <v>3</v>
      </c>
      <c r="H1524" s="15">
        <v>33</v>
      </c>
      <c r="I1524" s="15" t="s">
        <v>57</v>
      </c>
      <c r="J1524" s="15">
        <v>2</v>
      </c>
      <c r="K1524" s="16" t="str">
        <f t="shared" si="47"/>
        <v>53</v>
      </c>
    </row>
    <row r="1525" spans="1:11">
      <c r="A1525" s="16" t="str">
        <f t="shared" si="46"/>
        <v>5334</v>
      </c>
      <c r="B1525" s="15" t="s">
        <v>412</v>
      </c>
      <c r="C1525" s="15" t="s">
        <v>3216</v>
      </c>
      <c r="D1525" s="15" t="s">
        <v>6013</v>
      </c>
      <c r="E1525" s="15" t="s">
        <v>617</v>
      </c>
      <c r="F1525" s="15">
        <v>5</v>
      </c>
      <c r="G1525" s="15">
        <v>3</v>
      </c>
      <c r="H1525" s="15">
        <v>34</v>
      </c>
      <c r="I1525" s="15" t="s">
        <v>57</v>
      </c>
      <c r="J1525" s="15">
        <v>2</v>
      </c>
      <c r="K1525" s="16" t="str">
        <f t="shared" si="47"/>
        <v>53</v>
      </c>
    </row>
    <row r="1526" spans="1:11">
      <c r="A1526" s="16" t="str">
        <f t="shared" si="46"/>
        <v>5335</v>
      </c>
      <c r="B1526" s="15" t="s">
        <v>415</v>
      </c>
      <c r="C1526" s="15" t="s">
        <v>3217</v>
      </c>
      <c r="D1526" s="15" t="s">
        <v>6014</v>
      </c>
      <c r="E1526" s="15" t="s">
        <v>185</v>
      </c>
      <c r="F1526" s="15">
        <v>5</v>
      </c>
      <c r="G1526" s="15">
        <v>3</v>
      </c>
      <c r="H1526" s="15">
        <v>35</v>
      </c>
      <c r="I1526" s="15" t="s">
        <v>57</v>
      </c>
      <c r="J1526" s="15">
        <v>2</v>
      </c>
      <c r="K1526" s="16" t="str">
        <f t="shared" si="47"/>
        <v>53</v>
      </c>
    </row>
    <row r="1527" spans="1:11">
      <c r="A1527" s="16" t="str">
        <f t="shared" si="46"/>
        <v>5336</v>
      </c>
      <c r="B1527" s="15" t="s">
        <v>418</v>
      </c>
      <c r="C1527" s="15" t="s">
        <v>3218</v>
      </c>
      <c r="D1527" s="15" t="s">
        <v>6015</v>
      </c>
      <c r="E1527" s="15" t="s">
        <v>3219</v>
      </c>
      <c r="F1527" s="15">
        <v>5</v>
      </c>
      <c r="G1527" s="15">
        <v>3</v>
      </c>
      <c r="H1527" s="15">
        <v>36</v>
      </c>
      <c r="I1527" s="15" t="s">
        <v>57</v>
      </c>
      <c r="J1527" s="15">
        <v>2</v>
      </c>
      <c r="K1527" s="16" t="str">
        <f t="shared" si="47"/>
        <v>53</v>
      </c>
    </row>
    <row r="1528" spans="1:11">
      <c r="A1528" s="16" t="str">
        <f t="shared" si="46"/>
        <v>5337</v>
      </c>
      <c r="B1528" s="15" t="s">
        <v>421</v>
      </c>
      <c r="C1528" s="15" t="s">
        <v>3220</v>
      </c>
      <c r="D1528" s="15" t="s">
        <v>6016</v>
      </c>
      <c r="E1528" s="15" t="s">
        <v>3221</v>
      </c>
      <c r="F1528" s="15">
        <v>5</v>
      </c>
      <c r="G1528" s="15">
        <v>3</v>
      </c>
      <c r="H1528" s="15">
        <v>37</v>
      </c>
      <c r="I1528" s="15" t="s">
        <v>57</v>
      </c>
      <c r="J1528" s="15">
        <v>2</v>
      </c>
      <c r="K1528" s="16" t="str">
        <f t="shared" si="47"/>
        <v>53</v>
      </c>
    </row>
    <row r="1529" spans="1:11">
      <c r="A1529" s="16" t="str">
        <f t="shared" si="46"/>
        <v>5338</v>
      </c>
      <c r="B1529" s="15" t="s">
        <v>424</v>
      </c>
      <c r="C1529" s="15" t="s">
        <v>3222</v>
      </c>
      <c r="D1529" s="15" t="s">
        <v>6017</v>
      </c>
      <c r="E1529" s="15" t="s">
        <v>1400</v>
      </c>
      <c r="F1529" s="15">
        <v>5</v>
      </c>
      <c r="G1529" s="15">
        <v>3</v>
      </c>
      <c r="H1529" s="15">
        <v>38</v>
      </c>
      <c r="I1529" s="15" t="s">
        <v>57</v>
      </c>
      <c r="J1529" s="15">
        <v>2</v>
      </c>
      <c r="K1529" s="16" t="str">
        <f t="shared" si="47"/>
        <v>53</v>
      </c>
    </row>
    <row r="1530" spans="1:11">
      <c r="A1530" s="16" t="str">
        <f t="shared" si="46"/>
        <v>5339</v>
      </c>
      <c r="B1530" s="15" t="s">
        <v>427</v>
      </c>
      <c r="C1530" s="15" t="s">
        <v>3223</v>
      </c>
      <c r="D1530" s="15" t="s">
        <v>6018</v>
      </c>
      <c r="E1530" s="15" t="s">
        <v>1039</v>
      </c>
      <c r="F1530" s="15">
        <v>5</v>
      </c>
      <c r="G1530" s="15">
        <v>3</v>
      </c>
      <c r="H1530" s="15">
        <v>39</v>
      </c>
      <c r="I1530" s="15" t="s">
        <v>57</v>
      </c>
      <c r="J1530" s="15">
        <v>2</v>
      </c>
      <c r="K1530" s="16" t="str">
        <f t="shared" si="47"/>
        <v>53</v>
      </c>
    </row>
    <row r="1531" spans="1:11">
      <c r="A1531" s="16" t="str">
        <f t="shared" si="46"/>
        <v>534</v>
      </c>
      <c r="B1531" s="15" t="s">
        <v>323</v>
      </c>
      <c r="C1531" s="15" t="s">
        <v>3163</v>
      </c>
      <c r="D1531" s="15" t="s">
        <v>5983</v>
      </c>
      <c r="E1531" s="15" t="s">
        <v>3164</v>
      </c>
      <c r="F1531" s="15">
        <v>5</v>
      </c>
      <c r="G1531" s="15">
        <v>3</v>
      </c>
      <c r="H1531" s="15">
        <v>4</v>
      </c>
      <c r="I1531" s="15" t="s">
        <v>57</v>
      </c>
      <c r="J1531" s="15">
        <v>1</v>
      </c>
      <c r="K1531" s="16" t="str">
        <f t="shared" si="47"/>
        <v>53</v>
      </c>
    </row>
    <row r="1532" spans="1:11">
      <c r="A1532" s="16" t="str">
        <f t="shared" si="46"/>
        <v>5340</v>
      </c>
      <c r="B1532" s="15" t="s">
        <v>430</v>
      </c>
      <c r="C1532" s="15" t="s">
        <v>3224</v>
      </c>
      <c r="D1532" s="15" t="s">
        <v>6019</v>
      </c>
      <c r="E1532" s="15" t="s">
        <v>3225</v>
      </c>
      <c r="F1532" s="15">
        <v>5</v>
      </c>
      <c r="G1532" s="15">
        <v>3</v>
      </c>
      <c r="H1532" s="15">
        <v>40</v>
      </c>
      <c r="I1532" s="15" t="s">
        <v>57</v>
      </c>
      <c r="J1532" s="15">
        <v>2</v>
      </c>
      <c r="K1532" s="16" t="str">
        <f t="shared" si="47"/>
        <v>53</v>
      </c>
    </row>
    <row r="1533" spans="1:11">
      <c r="A1533" s="16" t="str">
        <f t="shared" si="46"/>
        <v>5341</v>
      </c>
      <c r="B1533" s="15" t="s">
        <v>433</v>
      </c>
      <c r="C1533" s="15" t="s">
        <v>3226</v>
      </c>
      <c r="D1533" s="15" t="s">
        <v>6020</v>
      </c>
      <c r="E1533" s="15" t="s">
        <v>3227</v>
      </c>
      <c r="F1533" s="15">
        <v>5</v>
      </c>
      <c r="G1533" s="15">
        <v>3</v>
      </c>
      <c r="H1533" s="15">
        <v>41</v>
      </c>
      <c r="I1533" s="15" t="s">
        <v>57</v>
      </c>
      <c r="J1533" s="15">
        <v>2</v>
      </c>
      <c r="K1533" s="16" t="str">
        <f t="shared" si="47"/>
        <v>53</v>
      </c>
    </row>
    <row r="1534" spans="1:11">
      <c r="A1534" s="16" t="str">
        <f t="shared" si="46"/>
        <v>5342</v>
      </c>
      <c r="B1534" s="15" t="s">
        <v>436</v>
      </c>
      <c r="C1534" s="15" t="s">
        <v>3228</v>
      </c>
      <c r="D1534" s="15" t="s">
        <v>6021</v>
      </c>
      <c r="E1534" s="15" t="s">
        <v>3229</v>
      </c>
      <c r="F1534" s="15">
        <v>5</v>
      </c>
      <c r="G1534" s="15">
        <v>3</v>
      </c>
      <c r="H1534" s="15">
        <v>42</v>
      </c>
      <c r="I1534" s="15" t="s">
        <v>57</v>
      </c>
      <c r="J1534" s="15">
        <v>2</v>
      </c>
      <c r="K1534" s="16" t="str">
        <f t="shared" si="47"/>
        <v>53</v>
      </c>
    </row>
    <row r="1535" spans="1:11">
      <c r="A1535" s="16" t="str">
        <f t="shared" si="46"/>
        <v>5343</v>
      </c>
      <c r="B1535" s="15" t="s">
        <v>439</v>
      </c>
      <c r="C1535" s="15" t="s">
        <v>3230</v>
      </c>
      <c r="D1535" s="15" t="s">
        <v>6022</v>
      </c>
      <c r="E1535" s="15" t="s">
        <v>3231</v>
      </c>
      <c r="F1535" s="15">
        <v>5</v>
      </c>
      <c r="G1535" s="15">
        <v>3</v>
      </c>
      <c r="H1535" s="15">
        <v>43</v>
      </c>
      <c r="I1535" s="15" t="s">
        <v>57</v>
      </c>
      <c r="J1535" s="15">
        <v>2</v>
      </c>
      <c r="K1535" s="16" t="str">
        <f t="shared" si="47"/>
        <v>53</v>
      </c>
    </row>
    <row r="1536" spans="1:11">
      <c r="A1536" s="16" t="str">
        <f t="shared" si="46"/>
        <v>535</v>
      </c>
      <c r="B1536" s="15" t="s">
        <v>326</v>
      </c>
      <c r="C1536" s="15" t="s">
        <v>3165</v>
      </c>
      <c r="D1536" s="15" t="s">
        <v>5984</v>
      </c>
      <c r="E1536" s="15" t="s">
        <v>3166</v>
      </c>
      <c r="F1536" s="15">
        <v>5</v>
      </c>
      <c r="G1536" s="15">
        <v>3</v>
      </c>
      <c r="H1536" s="15">
        <v>5</v>
      </c>
      <c r="I1536" s="15" t="s">
        <v>57</v>
      </c>
      <c r="J1536" s="15">
        <v>1</v>
      </c>
      <c r="K1536" s="16" t="str">
        <f t="shared" si="47"/>
        <v>53</v>
      </c>
    </row>
    <row r="1537" spans="1:11">
      <c r="A1537" s="16" t="str">
        <f t="shared" si="46"/>
        <v>536</v>
      </c>
      <c r="B1537" s="15" t="s">
        <v>329</v>
      </c>
      <c r="C1537" s="15" t="s">
        <v>3167</v>
      </c>
      <c r="D1537" s="15" t="s">
        <v>5985</v>
      </c>
      <c r="E1537" s="15" t="s">
        <v>2342</v>
      </c>
      <c r="F1537" s="15">
        <v>5</v>
      </c>
      <c r="G1537" s="15">
        <v>3</v>
      </c>
      <c r="H1537" s="15">
        <v>6</v>
      </c>
      <c r="I1537" s="15" t="s">
        <v>57</v>
      </c>
      <c r="J1537" s="15">
        <v>1</v>
      </c>
      <c r="K1537" s="16" t="str">
        <f t="shared" si="47"/>
        <v>53</v>
      </c>
    </row>
    <row r="1538" spans="1:11">
      <c r="A1538" s="16" t="str">
        <f t="shared" si="46"/>
        <v>537</v>
      </c>
      <c r="B1538" s="15" t="s">
        <v>332</v>
      </c>
      <c r="C1538" s="15" t="s">
        <v>3168</v>
      </c>
      <c r="D1538" s="15" t="s">
        <v>5986</v>
      </c>
      <c r="E1538" s="15" t="s">
        <v>66</v>
      </c>
      <c r="F1538" s="15">
        <v>5</v>
      </c>
      <c r="G1538" s="15">
        <v>3</v>
      </c>
      <c r="H1538" s="15">
        <v>7</v>
      </c>
      <c r="I1538" s="15" t="s">
        <v>57</v>
      </c>
      <c r="J1538" s="15">
        <v>1</v>
      </c>
      <c r="K1538" s="16" t="str">
        <f t="shared" si="47"/>
        <v>53</v>
      </c>
    </row>
    <row r="1539" spans="1:11">
      <c r="A1539" s="16" t="str">
        <f t="shared" ref="A1539:A1602" si="48">CONCATENATE(F1539,G1539,H1539)</f>
        <v>538</v>
      </c>
      <c r="B1539" s="15" t="s">
        <v>335</v>
      </c>
      <c r="C1539" s="15" t="s">
        <v>3169</v>
      </c>
      <c r="D1539" s="15" t="s">
        <v>5987</v>
      </c>
      <c r="E1539" s="15" t="s">
        <v>1794</v>
      </c>
      <c r="F1539" s="15">
        <v>5</v>
      </c>
      <c r="G1539" s="15">
        <v>3</v>
      </c>
      <c r="H1539" s="15">
        <v>8</v>
      </c>
      <c r="I1539" s="15" t="s">
        <v>57</v>
      </c>
      <c r="J1539" s="15">
        <v>1</v>
      </c>
      <c r="K1539" s="16" t="str">
        <f t="shared" ref="K1539:K1602" si="49">CONCATENATE(F1539,G1539)</f>
        <v>53</v>
      </c>
    </row>
    <row r="1540" spans="1:11">
      <c r="A1540" s="16" t="str">
        <f t="shared" si="48"/>
        <v>539</v>
      </c>
      <c r="B1540" s="15" t="s">
        <v>338</v>
      </c>
      <c r="C1540" s="15" t="s">
        <v>3170</v>
      </c>
      <c r="D1540" s="15" t="s">
        <v>5988</v>
      </c>
      <c r="E1540" s="15" t="s">
        <v>532</v>
      </c>
      <c r="F1540" s="15">
        <v>5</v>
      </c>
      <c r="G1540" s="15">
        <v>3</v>
      </c>
      <c r="H1540" s="15">
        <v>9</v>
      </c>
      <c r="I1540" s="15" t="s">
        <v>57</v>
      </c>
      <c r="J1540" s="15">
        <v>1</v>
      </c>
      <c r="K1540" s="16" t="str">
        <f t="shared" si="49"/>
        <v>53</v>
      </c>
    </row>
    <row r="1541" spans="1:11">
      <c r="A1541" s="16" t="str">
        <f t="shared" si="48"/>
        <v>541</v>
      </c>
      <c r="B1541" s="15" t="s">
        <v>442</v>
      </c>
      <c r="C1541" s="15" t="s">
        <v>3232</v>
      </c>
      <c r="D1541" s="15" t="s">
        <v>6023</v>
      </c>
      <c r="E1541" s="15" t="s">
        <v>3233</v>
      </c>
      <c r="F1541" s="15">
        <v>5</v>
      </c>
      <c r="G1541" s="15">
        <v>4</v>
      </c>
      <c r="H1541" s="15">
        <v>1</v>
      </c>
      <c r="I1541" s="15" t="s">
        <v>57</v>
      </c>
      <c r="J1541" s="15">
        <v>1</v>
      </c>
      <c r="K1541" s="16" t="str">
        <f t="shared" si="49"/>
        <v>54</v>
      </c>
    </row>
    <row r="1542" spans="1:11">
      <c r="A1542" s="16" t="str">
        <f t="shared" si="48"/>
        <v>5410</v>
      </c>
      <c r="B1542" s="15" t="s">
        <v>469</v>
      </c>
      <c r="C1542" s="15" t="s">
        <v>3246</v>
      </c>
      <c r="D1542" s="15" t="s">
        <v>6032</v>
      </c>
      <c r="E1542" s="15" t="s">
        <v>3247</v>
      </c>
      <c r="F1542" s="15">
        <v>5</v>
      </c>
      <c r="G1542" s="15">
        <v>4</v>
      </c>
      <c r="H1542" s="15">
        <v>10</v>
      </c>
      <c r="I1542" s="15" t="s">
        <v>57</v>
      </c>
      <c r="J1542" s="15">
        <v>1</v>
      </c>
      <c r="K1542" s="16" t="str">
        <f t="shared" si="49"/>
        <v>54</v>
      </c>
    </row>
    <row r="1543" spans="1:11">
      <c r="A1543" s="16" t="str">
        <f t="shared" si="48"/>
        <v>5411</v>
      </c>
      <c r="B1543" s="15" t="s">
        <v>472</v>
      </c>
      <c r="C1543" s="15" t="s">
        <v>3248</v>
      </c>
      <c r="D1543" s="15" t="s">
        <v>6033</v>
      </c>
      <c r="E1543" s="15" t="s">
        <v>3249</v>
      </c>
      <c r="F1543" s="15">
        <v>5</v>
      </c>
      <c r="G1543" s="15">
        <v>4</v>
      </c>
      <c r="H1543" s="15">
        <v>11</v>
      </c>
      <c r="I1543" s="15" t="s">
        <v>57</v>
      </c>
      <c r="J1543" s="15">
        <v>1</v>
      </c>
      <c r="K1543" s="16" t="str">
        <f t="shared" si="49"/>
        <v>54</v>
      </c>
    </row>
    <row r="1544" spans="1:11">
      <c r="A1544" s="16" t="str">
        <f t="shared" si="48"/>
        <v>5412</v>
      </c>
      <c r="B1544" s="15" t="s">
        <v>475</v>
      </c>
      <c r="C1544" s="15" t="s">
        <v>3250</v>
      </c>
      <c r="D1544" s="15" t="s">
        <v>6034</v>
      </c>
      <c r="E1544" s="15" t="s">
        <v>3251</v>
      </c>
      <c r="F1544" s="15">
        <v>5</v>
      </c>
      <c r="G1544" s="15">
        <v>4</v>
      </c>
      <c r="H1544" s="15">
        <v>12</v>
      </c>
      <c r="I1544" s="15" t="s">
        <v>57</v>
      </c>
      <c r="J1544" s="15">
        <v>1</v>
      </c>
      <c r="K1544" s="16" t="str">
        <f t="shared" si="49"/>
        <v>54</v>
      </c>
    </row>
    <row r="1545" spans="1:11">
      <c r="A1545" s="16" t="str">
        <f t="shared" si="48"/>
        <v>5413</v>
      </c>
      <c r="B1545" s="15" t="s">
        <v>478</v>
      </c>
      <c r="C1545" s="15" t="s">
        <v>3252</v>
      </c>
      <c r="D1545" s="15" t="s">
        <v>6035</v>
      </c>
      <c r="E1545" s="15" t="s">
        <v>242</v>
      </c>
      <c r="F1545" s="15">
        <v>5</v>
      </c>
      <c r="G1545" s="15">
        <v>4</v>
      </c>
      <c r="H1545" s="15">
        <v>13</v>
      </c>
      <c r="I1545" s="15" t="s">
        <v>57</v>
      </c>
      <c r="J1545" s="15">
        <v>1</v>
      </c>
      <c r="K1545" s="16" t="str">
        <f t="shared" si="49"/>
        <v>54</v>
      </c>
    </row>
    <row r="1546" spans="1:11">
      <c r="A1546" s="16" t="str">
        <f t="shared" si="48"/>
        <v>5414</v>
      </c>
      <c r="B1546" s="15" t="s">
        <v>481</v>
      </c>
      <c r="C1546" s="15" t="s">
        <v>3253</v>
      </c>
      <c r="D1546" s="15" t="s">
        <v>6036</v>
      </c>
      <c r="E1546" s="15" t="s">
        <v>2221</v>
      </c>
      <c r="F1546" s="15">
        <v>5</v>
      </c>
      <c r="G1546" s="15">
        <v>4</v>
      </c>
      <c r="H1546" s="15">
        <v>14</v>
      </c>
      <c r="I1546" s="15" t="s">
        <v>57</v>
      </c>
      <c r="J1546" s="15">
        <v>1</v>
      </c>
      <c r="K1546" s="16" t="str">
        <f t="shared" si="49"/>
        <v>54</v>
      </c>
    </row>
    <row r="1547" spans="1:11">
      <c r="A1547" s="16" t="str">
        <f t="shared" si="48"/>
        <v>5415</v>
      </c>
      <c r="B1547" s="15" t="s">
        <v>484</v>
      </c>
      <c r="C1547" s="15" t="s">
        <v>3254</v>
      </c>
      <c r="D1547" s="15" t="s">
        <v>6037</v>
      </c>
      <c r="E1547" s="15" t="s">
        <v>3255</v>
      </c>
      <c r="F1547" s="15">
        <v>5</v>
      </c>
      <c r="G1547" s="15">
        <v>4</v>
      </c>
      <c r="H1547" s="15">
        <v>15</v>
      </c>
      <c r="I1547" s="15" t="s">
        <v>57</v>
      </c>
      <c r="J1547" s="15">
        <v>1</v>
      </c>
      <c r="K1547" s="16" t="str">
        <f t="shared" si="49"/>
        <v>54</v>
      </c>
    </row>
    <row r="1548" spans="1:11">
      <c r="A1548" s="16" t="str">
        <f t="shared" si="48"/>
        <v>5416</v>
      </c>
      <c r="B1548" s="15" t="s">
        <v>487</v>
      </c>
      <c r="C1548" s="15" t="s">
        <v>3256</v>
      </c>
      <c r="D1548" s="15" t="s">
        <v>6038</v>
      </c>
      <c r="E1548" s="15" t="s">
        <v>3257</v>
      </c>
      <c r="F1548" s="15">
        <v>5</v>
      </c>
      <c r="G1548" s="15">
        <v>4</v>
      </c>
      <c r="H1548" s="15">
        <v>16</v>
      </c>
      <c r="I1548" s="15" t="s">
        <v>57</v>
      </c>
      <c r="J1548" s="15">
        <v>1</v>
      </c>
      <c r="K1548" s="16" t="str">
        <f t="shared" si="49"/>
        <v>54</v>
      </c>
    </row>
    <row r="1549" spans="1:11">
      <c r="A1549" s="16" t="str">
        <f t="shared" si="48"/>
        <v>5417</v>
      </c>
      <c r="B1549" s="15" t="s">
        <v>490</v>
      </c>
      <c r="C1549" s="15" t="s">
        <v>3258</v>
      </c>
      <c r="D1549" s="15" t="s">
        <v>6039</v>
      </c>
      <c r="E1549" s="15" t="s">
        <v>3259</v>
      </c>
      <c r="F1549" s="15">
        <v>5</v>
      </c>
      <c r="G1549" s="15">
        <v>4</v>
      </c>
      <c r="H1549" s="15">
        <v>17</v>
      </c>
      <c r="I1549" s="15" t="s">
        <v>57</v>
      </c>
      <c r="J1549" s="15">
        <v>1</v>
      </c>
      <c r="K1549" s="16" t="str">
        <f t="shared" si="49"/>
        <v>54</v>
      </c>
    </row>
    <row r="1550" spans="1:11">
      <c r="A1550" s="16" t="str">
        <f t="shared" si="48"/>
        <v>5418</v>
      </c>
      <c r="B1550" s="15" t="s">
        <v>492</v>
      </c>
      <c r="C1550" s="15" t="s">
        <v>3260</v>
      </c>
      <c r="D1550" s="15" t="s">
        <v>6040</v>
      </c>
      <c r="E1550" s="15" t="s">
        <v>3261</v>
      </c>
      <c r="F1550" s="15">
        <v>5</v>
      </c>
      <c r="G1550" s="15">
        <v>4</v>
      </c>
      <c r="H1550" s="15">
        <v>18</v>
      </c>
      <c r="I1550" s="15" t="s">
        <v>57</v>
      </c>
      <c r="J1550" s="15">
        <v>1</v>
      </c>
      <c r="K1550" s="16" t="str">
        <f t="shared" si="49"/>
        <v>54</v>
      </c>
    </row>
    <row r="1551" spans="1:11">
      <c r="A1551" s="16" t="str">
        <f t="shared" si="48"/>
        <v>5419</v>
      </c>
      <c r="B1551" s="15" t="s">
        <v>495</v>
      </c>
      <c r="C1551" s="15" t="s">
        <v>3262</v>
      </c>
      <c r="D1551" s="15" t="s">
        <v>6041</v>
      </c>
      <c r="E1551" s="15" t="s">
        <v>3263</v>
      </c>
      <c r="F1551" s="15">
        <v>5</v>
      </c>
      <c r="G1551" s="15">
        <v>4</v>
      </c>
      <c r="H1551" s="15">
        <v>19</v>
      </c>
      <c r="I1551" s="15" t="s">
        <v>57</v>
      </c>
      <c r="J1551" s="15">
        <v>1</v>
      </c>
      <c r="K1551" s="16" t="str">
        <f t="shared" si="49"/>
        <v>54</v>
      </c>
    </row>
    <row r="1552" spans="1:11">
      <c r="A1552" s="16" t="str">
        <f t="shared" si="48"/>
        <v>542</v>
      </c>
      <c r="B1552" s="15" t="s">
        <v>445</v>
      </c>
      <c r="C1552" s="15" t="s">
        <v>3234</v>
      </c>
      <c r="D1552" s="15" t="s">
        <v>6024</v>
      </c>
      <c r="E1552" s="15" t="s">
        <v>56</v>
      </c>
      <c r="F1552" s="15">
        <v>5</v>
      </c>
      <c r="G1552" s="15">
        <v>4</v>
      </c>
      <c r="H1552" s="15">
        <v>2</v>
      </c>
      <c r="I1552" s="15" t="s">
        <v>57</v>
      </c>
      <c r="J1552" s="15">
        <v>1</v>
      </c>
      <c r="K1552" s="16" t="str">
        <f t="shared" si="49"/>
        <v>54</v>
      </c>
    </row>
    <row r="1553" spans="1:11">
      <c r="A1553" s="16" t="str">
        <f t="shared" si="48"/>
        <v>5420</v>
      </c>
      <c r="B1553" s="15" t="s">
        <v>498</v>
      </c>
      <c r="C1553" s="15" t="s">
        <v>3264</v>
      </c>
      <c r="D1553" s="15" t="s">
        <v>6042</v>
      </c>
      <c r="E1553" s="15" t="s">
        <v>3265</v>
      </c>
      <c r="F1553" s="15">
        <v>5</v>
      </c>
      <c r="G1553" s="15">
        <v>4</v>
      </c>
      <c r="H1553" s="15">
        <v>20</v>
      </c>
      <c r="I1553" s="15" t="s">
        <v>57</v>
      </c>
      <c r="J1553" s="15">
        <v>1</v>
      </c>
      <c r="K1553" s="16" t="str">
        <f t="shared" si="49"/>
        <v>54</v>
      </c>
    </row>
    <row r="1554" spans="1:11">
      <c r="A1554" s="16" t="str">
        <f t="shared" si="48"/>
        <v>5421</v>
      </c>
      <c r="B1554" s="15" t="s">
        <v>501</v>
      </c>
      <c r="C1554" s="15" t="s">
        <v>3266</v>
      </c>
      <c r="D1554" s="15" t="s">
        <v>6043</v>
      </c>
      <c r="E1554" s="15" t="s">
        <v>1590</v>
      </c>
      <c r="F1554" s="15">
        <v>5</v>
      </c>
      <c r="G1554" s="15">
        <v>4</v>
      </c>
      <c r="H1554" s="15">
        <v>21</v>
      </c>
      <c r="I1554" s="15" t="s">
        <v>57</v>
      </c>
      <c r="J1554" s="15">
        <v>1</v>
      </c>
      <c r="K1554" s="16" t="str">
        <f t="shared" si="49"/>
        <v>54</v>
      </c>
    </row>
    <row r="1555" spans="1:11">
      <c r="A1555" s="16" t="str">
        <f t="shared" si="48"/>
        <v>5422</v>
      </c>
      <c r="B1555" s="15" t="s">
        <v>504</v>
      </c>
      <c r="C1555" s="15" t="s">
        <v>3267</v>
      </c>
      <c r="D1555" s="15" t="s">
        <v>6044</v>
      </c>
      <c r="E1555" s="15" t="s">
        <v>3268</v>
      </c>
      <c r="F1555" s="15">
        <v>5</v>
      </c>
      <c r="G1555" s="15">
        <v>4</v>
      </c>
      <c r="H1555" s="15">
        <v>22</v>
      </c>
      <c r="I1555" s="15" t="s">
        <v>57</v>
      </c>
      <c r="J1555" s="15">
        <v>1</v>
      </c>
      <c r="K1555" s="16" t="str">
        <f t="shared" si="49"/>
        <v>54</v>
      </c>
    </row>
    <row r="1556" spans="1:11">
      <c r="A1556" s="16" t="str">
        <f t="shared" si="48"/>
        <v>5423</v>
      </c>
      <c r="B1556" s="15" t="s">
        <v>506</v>
      </c>
      <c r="C1556" s="15" t="s">
        <v>3269</v>
      </c>
      <c r="D1556" s="15" t="s">
        <v>6045</v>
      </c>
      <c r="E1556" s="15" t="s">
        <v>3270</v>
      </c>
      <c r="F1556" s="15">
        <v>5</v>
      </c>
      <c r="G1556" s="15">
        <v>4</v>
      </c>
      <c r="H1556" s="15">
        <v>23</v>
      </c>
      <c r="I1556" s="15" t="s">
        <v>57</v>
      </c>
      <c r="J1556" s="15">
        <v>1</v>
      </c>
      <c r="K1556" s="16" t="str">
        <f t="shared" si="49"/>
        <v>54</v>
      </c>
    </row>
    <row r="1557" spans="1:11">
      <c r="A1557" s="16" t="str">
        <f t="shared" si="48"/>
        <v>5424</v>
      </c>
      <c r="B1557" s="15" t="s">
        <v>509</v>
      </c>
      <c r="C1557" s="15" t="s">
        <v>3271</v>
      </c>
      <c r="D1557" s="15" t="s">
        <v>6046</v>
      </c>
      <c r="E1557" s="15" t="s">
        <v>3272</v>
      </c>
      <c r="F1557" s="15">
        <v>5</v>
      </c>
      <c r="G1557" s="15">
        <v>4</v>
      </c>
      <c r="H1557" s="15">
        <v>24</v>
      </c>
      <c r="I1557" s="15" t="s">
        <v>57</v>
      </c>
      <c r="J1557" s="15">
        <v>1</v>
      </c>
      <c r="K1557" s="16" t="str">
        <f t="shared" si="49"/>
        <v>54</v>
      </c>
    </row>
    <row r="1558" spans="1:11">
      <c r="A1558" s="16" t="str">
        <f t="shared" si="48"/>
        <v>5425</v>
      </c>
      <c r="B1558" s="15" t="s">
        <v>512</v>
      </c>
      <c r="C1558" s="15" t="s">
        <v>3273</v>
      </c>
      <c r="D1558" s="15" t="s">
        <v>6047</v>
      </c>
      <c r="E1558" s="15" t="s">
        <v>3274</v>
      </c>
      <c r="F1558" s="15">
        <v>5</v>
      </c>
      <c r="G1558" s="15">
        <v>4</v>
      </c>
      <c r="H1558" s="15">
        <v>25</v>
      </c>
      <c r="I1558" s="15" t="s">
        <v>57</v>
      </c>
      <c r="J1558" s="15">
        <v>1</v>
      </c>
      <c r="K1558" s="16" t="str">
        <f t="shared" si="49"/>
        <v>54</v>
      </c>
    </row>
    <row r="1559" spans="1:11">
      <c r="A1559" s="16" t="str">
        <f t="shared" si="48"/>
        <v>5426</v>
      </c>
      <c r="B1559" s="15" t="s">
        <v>515</v>
      </c>
      <c r="C1559" s="15" t="s">
        <v>3275</v>
      </c>
      <c r="D1559" s="15" t="s">
        <v>6048</v>
      </c>
      <c r="E1559" s="15" t="s">
        <v>1826</v>
      </c>
      <c r="F1559" s="15">
        <v>5</v>
      </c>
      <c r="G1559" s="15">
        <v>4</v>
      </c>
      <c r="H1559" s="15">
        <v>26</v>
      </c>
      <c r="I1559" s="15" t="s">
        <v>57</v>
      </c>
      <c r="J1559" s="15">
        <v>1</v>
      </c>
      <c r="K1559" s="16" t="str">
        <f t="shared" si="49"/>
        <v>54</v>
      </c>
    </row>
    <row r="1560" spans="1:11">
      <c r="A1560" s="16" t="str">
        <f t="shared" si="48"/>
        <v>5427</v>
      </c>
      <c r="B1560" s="15" t="s">
        <v>518</v>
      </c>
      <c r="C1560" s="15" t="s">
        <v>3276</v>
      </c>
      <c r="D1560" s="15" t="s">
        <v>6049</v>
      </c>
      <c r="E1560" s="15" t="s">
        <v>3277</v>
      </c>
      <c r="F1560" s="15">
        <v>5</v>
      </c>
      <c r="G1560" s="15">
        <v>4</v>
      </c>
      <c r="H1560" s="15">
        <v>27</v>
      </c>
      <c r="I1560" s="15" t="s">
        <v>57</v>
      </c>
      <c r="J1560" s="15">
        <v>1</v>
      </c>
      <c r="K1560" s="16" t="str">
        <f t="shared" si="49"/>
        <v>54</v>
      </c>
    </row>
    <row r="1561" spans="1:11">
      <c r="A1561" s="16" t="str">
        <f t="shared" si="48"/>
        <v>5428</v>
      </c>
      <c r="B1561" s="15" t="s">
        <v>521</v>
      </c>
      <c r="C1561" s="15" t="s">
        <v>3278</v>
      </c>
      <c r="D1561" s="15" t="s">
        <v>6050</v>
      </c>
      <c r="E1561" s="15" t="s">
        <v>3279</v>
      </c>
      <c r="F1561" s="15">
        <v>5</v>
      </c>
      <c r="G1561" s="15">
        <v>4</v>
      </c>
      <c r="H1561" s="15">
        <v>28</v>
      </c>
      <c r="I1561" s="15" t="s">
        <v>57</v>
      </c>
      <c r="J1561" s="15">
        <v>1</v>
      </c>
      <c r="K1561" s="16" t="str">
        <f t="shared" si="49"/>
        <v>54</v>
      </c>
    </row>
    <row r="1562" spans="1:11">
      <c r="A1562" s="16" t="str">
        <f t="shared" si="48"/>
        <v>5429</v>
      </c>
      <c r="B1562" s="15" t="s">
        <v>524</v>
      </c>
      <c r="C1562" s="15" t="s">
        <v>3280</v>
      </c>
      <c r="D1562" s="15" t="s">
        <v>6051</v>
      </c>
      <c r="E1562" s="15" t="s">
        <v>3281</v>
      </c>
      <c r="F1562" s="15">
        <v>5</v>
      </c>
      <c r="G1562" s="15">
        <v>4</v>
      </c>
      <c r="H1562" s="15">
        <v>29</v>
      </c>
      <c r="I1562" s="15" t="s">
        <v>57</v>
      </c>
      <c r="J1562" s="15">
        <v>1</v>
      </c>
      <c r="K1562" s="16" t="str">
        <f t="shared" si="49"/>
        <v>54</v>
      </c>
    </row>
    <row r="1563" spans="1:11">
      <c r="A1563" s="16" t="str">
        <f t="shared" si="48"/>
        <v>543</v>
      </c>
      <c r="B1563" s="15" t="s">
        <v>448</v>
      </c>
      <c r="C1563" s="15" t="s">
        <v>3235</v>
      </c>
      <c r="D1563" s="15" t="s">
        <v>6025</v>
      </c>
      <c r="E1563" s="15" t="s">
        <v>3236</v>
      </c>
      <c r="F1563" s="15">
        <v>5</v>
      </c>
      <c r="G1563" s="15">
        <v>4</v>
      </c>
      <c r="H1563" s="15">
        <v>3</v>
      </c>
      <c r="I1563" s="15" t="s">
        <v>57</v>
      </c>
      <c r="J1563" s="15">
        <v>1</v>
      </c>
      <c r="K1563" s="16" t="str">
        <f t="shared" si="49"/>
        <v>54</v>
      </c>
    </row>
    <row r="1564" spans="1:11">
      <c r="A1564" s="16" t="str">
        <f t="shared" si="48"/>
        <v>5430</v>
      </c>
      <c r="B1564" s="15" t="s">
        <v>527</v>
      </c>
      <c r="C1564" s="15" t="s">
        <v>3282</v>
      </c>
      <c r="D1564" s="15" t="s">
        <v>6052</v>
      </c>
      <c r="E1564" s="15" t="s">
        <v>3283</v>
      </c>
      <c r="F1564" s="15">
        <v>5</v>
      </c>
      <c r="G1564" s="15">
        <v>4</v>
      </c>
      <c r="H1564" s="15">
        <v>30</v>
      </c>
      <c r="I1564" s="15" t="s">
        <v>57</v>
      </c>
      <c r="J1564" s="15">
        <v>1</v>
      </c>
      <c r="K1564" s="16" t="str">
        <f t="shared" si="49"/>
        <v>54</v>
      </c>
    </row>
    <row r="1565" spans="1:11">
      <c r="A1565" s="16" t="str">
        <f t="shared" si="48"/>
        <v>5431</v>
      </c>
      <c r="B1565" s="15" t="s">
        <v>530</v>
      </c>
      <c r="C1565" s="15" t="s">
        <v>3284</v>
      </c>
      <c r="D1565" s="15" t="s">
        <v>6053</v>
      </c>
      <c r="E1565" s="15" t="s">
        <v>3285</v>
      </c>
      <c r="F1565" s="15">
        <v>5</v>
      </c>
      <c r="G1565" s="15">
        <v>4</v>
      </c>
      <c r="H1565" s="15">
        <v>31</v>
      </c>
      <c r="I1565" s="15" t="s">
        <v>57</v>
      </c>
      <c r="J1565" s="15">
        <v>1</v>
      </c>
      <c r="K1565" s="16" t="str">
        <f t="shared" si="49"/>
        <v>54</v>
      </c>
    </row>
    <row r="1566" spans="1:11">
      <c r="A1566" s="16" t="str">
        <f t="shared" si="48"/>
        <v>5432</v>
      </c>
      <c r="B1566" s="15" t="s">
        <v>533</v>
      </c>
      <c r="C1566" s="15" t="s">
        <v>3286</v>
      </c>
      <c r="D1566" s="15" t="s">
        <v>6054</v>
      </c>
      <c r="E1566" s="15" t="s">
        <v>918</v>
      </c>
      <c r="F1566" s="15">
        <v>5</v>
      </c>
      <c r="G1566" s="15">
        <v>4</v>
      </c>
      <c r="H1566" s="15">
        <v>32</v>
      </c>
      <c r="I1566" s="15" t="s">
        <v>57</v>
      </c>
      <c r="J1566" s="15">
        <v>1</v>
      </c>
      <c r="K1566" s="16" t="str">
        <f t="shared" si="49"/>
        <v>54</v>
      </c>
    </row>
    <row r="1567" spans="1:11">
      <c r="A1567" s="16" t="str">
        <f t="shared" si="48"/>
        <v>5433</v>
      </c>
      <c r="B1567" s="15" t="s">
        <v>536</v>
      </c>
      <c r="C1567" s="15" t="s">
        <v>3287</v>
      </c>
      <c r="D1567" s="15" t="s">
        <v>6055</v>
      </c>
      <c r="E1567" s="15" t="s">
        <v>3288</v>
      </c>
      <c r="F1567" s="15">
        <v>5</v>
      </c>
      <c r="G1567" s="15">
        <v>4</v>
      </c>
      <c r="H1567" s="15">
        <v>33</v>
      </c>
      <c r="I1567" s="15" t="s">
        <v>57</v>
      </c>
      <c r="J1567" s="15">
        <v>1</v>
      </c>
      <c r="K1567" s="16" t="str">
        <f t="shared" si="49"/>
        <v>54</v>
      </c>
    </row>
    <row r="1568" spans="1:11">
      <c r="A1568" s="16" t="str">
        <f t="shared" si="48"/>
        <v>5434</v>
      </c>
      <c r="B1568" s="15" t="s">
        <v>539</v>
      </c>
      <c r="C1568" s="15" t="s">
        <v>3289</v>
      </c>
      <c r="D1568" s="15" t="s">
        <v>6056</v>
      </c>
      <c r="E1568" s="15" t="s">
        <v>3290</v>
      </c>
      <c r="F1568" s="15">
        <v>5</v>
      </c>
      <c r="G1568" s="15">
        <v>4</v>
      </c>
      <c r="H1568" s="15">
        <v>34</v>
      </c>
      <c r="I1568" s="15" t="s">
        <v>57</v>
      </c>
      <c r="J1568" s="15">
        <v>1</v>
      </c>
      <c r="K1568" s="16" t="str">
        <f t="shared" si="49"/>
        <v>54</v>
      </c>
    </row>
    <row r="1569" spans="1:11">
      <c r="A1569" s="16" t="str">
        <f t="shared" si="48"/>
        <v>5435</v>
      </c>
      <c r="B1569" s="15" t="s">
        <v>542</v>
      </c>
      <c r="C1569" s="15" t="s">
        <v>3291</v>
      </c>
      <c r="D1569" s="15" t="s">
        <v>6057</v>
      </c>
      <c r="E1569" s="15" t="s">
        <v>774</v>
      </c>
      <c r="F1569" s="15">
        <v>5</v>
      </c>
      <c r="G1569" s="15">
        <v>4</v>
      </c>
      <c r="H1569" s="15">
        <v>35</v>
      </c>
      <c r="I1569" s="15" t="s">
        <v>57</v>
      </c>
      <c r="J1569" s="15">
        <v>1</v>
      </c>
      <c r="K1569" s="16" t="str">
        <f t="shared" si="49"/>
        <v>54</v>
      </c>
    </row>
    <row r="1570" spans="1:11">
      <c r="A1570" s="16" t="str">
        <f t="shared" si="48"/>
        <v>5436</v>
      </c>
      <c r="B1570" s="15" t="s">
        <v>545</v>
      </c>
      <c r="C1570" s="15" t="s">
        <v>3292</v>
      </c>
      <c r="D1570" s="15" t="s">
        <v>6058</v>
      </c>
      <c r="E1570" s="15" t="s">
        <v>3293</v>
      </c>
      <c r="F1570" s="15">
        <v>5</v>
      </c>
      <c r="G1570" s="15">
        <v>4</v>
      </c>
      <c r="H1570" s="15">
        <v>36</v>
      </c>
      <c r="I1570" s="15" t="s">
        <v>57</v>
      </c>
      <c r="J1570" s="15">
        <v>1</v>
      </c>
      <c r="K1570" s="16" t="str">
        <f t="shared" si="49"/>
        <v>54</v>
      </c>
    </row>
    <row r="1571" spans="1:11">
      <c r="A1571" s="16" t="str">
        <f t="shared" si="48"/>
        <v>5437</v>
      </c>
      <c r="B1571" s="15" t="s">
        <v>548</v>
      </c>
      <c r="C1571" s="15" t="s">
        <v>3294</v>
      </c>
      <c r="D1571" s="15" t="s">
        <v>6059</v>
      </c>
      <c r="E1571" s="15" t="s">
        <v>3295</v>
      </c>
      <c r="F1571" s="15">
        <v>5</v>
      </c>
      <c r="G1571" s="15">
        <v>4</v>
      </c>
      <c r="H1571" s="15">
        <v>37</v>
      </c>
      <c r="I1571" s="15" t="s">
        <v>57</v>
      </c>
      <c r="J1571" s="15">
        <v>1</v>
      </c>
      <c r="K1571" s="16" t="str">
        <f t="shared" si="49"/>
        <v>54</v>
      </c>
    </row>
    <row r="1572" spans="1:11">
      <c r="A1572" s="16" t="str">
        <f t="shared" si="48"/>
        <v>5438</v>
      </c>
      <c r="B1572" s="15" t="s">
        <v>551</v>
      </c>
      <c r="C1572" s="15" t="s">
        <v>3296</v>
      </c>
      <c r="D1572" s="15" t="s">
        <v>6060</v>
      </c>
      <c r="E1572" s="15" t="s">
        <v>3297</v>
      </c>
      <c r="F1572" s="15">
        <v>5</v>
      </c>
      <c r="G1572" s="15">
        <v>4</v>
      </c>
      <c r="H1572" s="15">
        <v>38</v>
      </c>
      <c r="I1572" s="15" t="s">
        <v>57</v>
      </c>
      <c r="J1572" s="15">
        <v>1</v>
      </c>
      <c r="K1572" s="16" t="str">
        <f t="shared" si="49"/>
        <v>54</v>
      </c>
    </row>
    <row r="1573" spans="1:11">
      <c r="A1573" s="16" t="str">
        <f t="shared" si="48"/>
        <v>5439</v>
      </c>
      <c r="B1573" s="15" t="s">
        <v>554</v>
      </c>
      <c r="C1573" s="15" t="s">
        <v>3298</v>
      </c>
      <c r="D1573" s="15" t="s">
        <v>6061</v>
      </c>
      <c r="E1573" s="15" t="s">
        <v>2006</v>
      </c>
      <c r="F1573" s="15">
        <v>5</v>
      </c>
      <c r="G1573" s="15">
        <v>4</v>
      </c>
      <c r="H1573" s="15">
        <v>39</v>
      </c>
      <c r="I1573" s="15" t="s">
        <v>57</v>
      </c>
      <c r="J1573" s="15">
        <v>1</v>
      </c>
      <c r="K1573" s="16" t="str">
        <f t="shared" si="49"/>
        <v>54</v>
      </c>
    </row>
    <row r="1574" spans="1:11">
      <c r="A1574" s="16" t="str">
        <f t="shared" si="48"/>
        <v>544</v>
      </c>
      <c r="B1574" s="15" t="s">
        <v>451</v>
      </c>
      <c r="C1574" s="15" t="s">
        <v>3237</v>
      </c>
      <c r="D1574" s="15" t="s">
        <v>6026</v>
      </c>
      <c r="E1574" s="15" t="s">
        <v>66</v>
      </c>
      <c r="F1574" s="15">
        <v>5</v>
      </c>
      <c r="G1574" s="15">
        <v>4</v>
      </c>
      <c r="H1574" s="15">
        <v>4</v>
      </c>
      <c r="I1574" s="15" t="s">
        <v>57</v>
      </c>
      <c r="J1574" s="15">
        <v>1</v>
      </c>
      <c r="K1574" s="16" t="str">
        <f t="shared" si="49"/>
        <v>54</v>
      </c>
    </row>
    <row r="1575" spans="1:11">
      <c r="A1575" s="16" t="str">
        <f t="shared" si="48"/>
        <v>5440</v>
      </c>
      <c r="B1575" s="15" t="s">
        <v>557</v>
      </c>
      <c r="C1575" s="15" t="s">
        <v>3299</v>
      </c>
      <c r="D1575" s="15" t="s">
        <v>6062</v>
      </c>
      <c r="E1575" s="15" t="s">
        <v>1826</v>
      </c>
      <c r="F1575" s="15">
        <v>5</v>
      </c>
      <c r="G1575" s="15">
        <v>4</v>
      </c>
      <c r="H1575" s="15">
        <v>40</v>
      </c>
      <c r="I1575" s="15" t="s">
        <v>57</v>
      </c>
      <c r="J1575" s="15">
        <v>1</v>
      </c>
      <c r="K1575" s="16" t="str">
        <f t="shared" si="49"/>
        <v>54</v>
      </c>
    </row>
    <row r="1576" spans="1:11">
      <c r="A1576" s="16" t="str">
        <f t="shared" si="48"/>
        <v>5441</v>
      </c>
      <c r="B1576" s="15" t="s">
        <v>559</v>
      </c>
      <c r="C1576" s="15" t="s">
        <v>3300</v>
      </c>
      <c r="D1576" s="15" t="s">
        <v>6063</v>
      </c>
      <c r="E1576" s="15" t="s">
        <v>3301</v>
      </c>
      <c r="F1576" s="15">
        <v>5</v>
      </c>
      <c r="G1576" s="15">
        <v>4</v>
      </c>
      <c r="H1576" s="15">
        <v>41</v>
      </c>
      <c r="I1576" s="15" t="s">
        <v>57</v>
      </c>
      <c r="J1576" s="15">
        <v>1</v>
      </c>
      <c r="K1576" s="16" t="str">
        <f t="shared" si="49"/>
        <v>54</v>
      </c>
    </row>
    <row r="1577" spans="1:11">
      <c r="A1577" s="16" t="str">
        <f t="shared" si="48"/>
        <v>545</v>
      </c>
      <c r="B1577" s="15" t="s">
        <v>454</v>
      </c>
      <c r="C1577" s="15" t="s">
        <v>3238</v>
      </c>
      <c r="D1577" s="15" t="s">
        <v>6027</v>
      </c>
      <c r="E1577" s="15" t="s">
        <v>3239</v>
      </c>
      <c r="F1577" s="15">
        <v>5</v>
      </c>
      <c r="G1577" s="15">
        <v>4</v>
      </c>
      <c r="H1577" s="15">
        <v>5</v>
      </c>
      <c r="I1577" s="15" t="s">
        <v>57</v>
      </c>
      <c r="J1577" s="15">
        <v>1</v>
      </c>
      <c r="K1577" s="16" t="str">
        <f t="shared" si="49"/>
        <v>54</v>
      </c>
    </row>
    <row r="1578" spans="1:11">
      <c r="A1578" s="16" t="str">
        <f t="shared" si="48"/>
        <v>546</v>
      </c>
      <c r="B1578" s="15" t="s">
        <v>457</v>
      </c>
      <c r="C1578" s="15" t="s">
        <v>3240</v>
      </c>
      <c r="D1578" s="15" t="s">
        <v>6028</v>
      </c>
      <c r="E1578" s="15" t="s">
        <v>378</v>
      </c>
      <c r="F1578" s="15">
        <v>5</v>
      </c>
      <c r="G1578" s="15">
        <v>4</v>
      </c>
      <c r="H1578" s="15">
        <v>6</v>
      </c>
      <c r="I1578" s="15" t="s">
        <v>57</v>
      </c>
      <c r="J1578" s="15">
        <v>1</v>
      </c>
      <c r="K1578" s="16" t="str">
        <f t="shared" si="49"/>
        <v>54</v>
      </c>
    </row>
    <row r="1579" spans="1:11">
      <c r="A1579" s="16" t="str">
        <f t="shared" si="48"/>
        <v>547</v>
      </c>
      <c r="B1579" s="15" t="s">
        <v>460</v>
      </c>
      <c r="C1579" s="15" t="s">
        <v>3241</v>
      </c>
      <c r="D1579" s="15" t="s">
        <v>6029</v>
      </c>
      <c r="E1579" s="15" t="s">
        <v>375</v>
      </c>
      <c r="F1579" s="15">
        <v>5</v>
      </c>
      <c r="G1579" s="15">
        <v>4</v>
      </c>
      <c r="H1579" s="15">
        <v>7</v>
      </c>
      <c r="I1579" s="15" t="s">
        <v>57</v>
      </c>
      <c r="J1579" s="15">
        <v>1</v>
      </c>
      <c r="K1579" s="16" t="str">
        <f t="shared" si="49"/>
        <v>54</v>
      </c>
    </row>
    <row r="1580" spans="1:11">
      <c r="A1580" s="16" t="str">
        <f t="shared" si="48"/>
        <v>548</v>
      </c>
      <c r="B1580" s="15" t="s">
        <v>463</v>
      </c>
      <c r="C1580" s="15" t="s">
        <v>3242</v>
      </c>
      <c r="D1580" s="15" t="s">
        <v>6030</v>
      </c>
      <c r="E1580" s="15" t="s">
        <v>3243</v>
      </c>
      <c r="F1580" s="15">
        <v>5</v>
      </c>
      <c r="G1580" s="15">
        <v>4</v>
      </c>
      <c r="H1580" s="15">
        <v>8</v>
      </c>
      <c r="I1580" s="15" t="s">
        <v>57</v>
      </c>
      <c r="J1580" s="15">
        <v>1</v>
      </c>
      <c r="K1580" s="16" t="str">
        <f t="shared" si="49"/>
        <v>54</v>
      </c>
    </row>
    <row r="1581" spans="1:11">
      <c r="A1581" s="16" t="str">
        <f t="shared" si="48"/>
        <v>549</v>
      </c>
      <c r="B1581" s="15" t="s">
        <v>466</v>
      </c>
      <c r="C1581" s="15" t="s">
        <v>3244</v>
      </c>
      <c r="D1581" s="15" t="s">
        <v>6031</v>
      </c>
      <c r="E1581" s="15" t="s">
        <v>3245</v>
      </c>
      <c r="F1581" s="15">
        <v>5</v>
      </c>
      <c r="G1581" s="15">
        <v>4</v>
      </c>
      <c r="H1581" s="15">
        <v>9</v>
      </c>
      <c r="I1581" s="15" t="s">
        <v>57</v>
      </c>
      <c r="J1581" s="15">
        <v>1</v>
      </c>
      <c r="K1581" s="16" t="str">
        <f t="shared" si="49"/>
        <v>54</v>
      </c>
    </row>
    <row r="1582" spans="1:11">
      <c r="A1582" s="16" t="str">
        <f t="shared" si="48"/>
        <v>551</v>
      </c>
      <c r="B1582" s="15" t="s">
        <v>562</v>
      </c>
      <c r="C1582" s="15" t="s">
        <v>3302</v>
      </c>
      <c r="D1582" s="15" t="s">
        <v>6064</v>
      </c>
      <c r="E1582" s="15" t="s">
        <v>126</v>
      </c>
      <c r="F1582" s="15">
        <v>5</v>
      </c>
      <c r="G1582" s="15">
        <v>5</v>
      </c>
      <c r="H1582" s="15">
        <v>1</v>
      </c>
      <c r="I1582" s="15" t="s">
        <v>57</v>
      </c>
      <c r="J1582" s="15">
        <v>2</v>
      </c>
      <c r="K1582" s="16" t="str">
        <f t="shared" si="49"/>
        <v>55</v>
      </c>
    </row>
    <row r="1583" spans="1:11">
      <c r="A1583" s="16" t="str">
        <f t="shared" si="48"/>
        <v>5510</v>
      </c>
      <c r="B1583" s="15" t="s">
        <v>588</v>
      </c>
      <c r="C1583" s="15" t="s">
        <v>3315</v>
      </c>
      <c r="D1583" s="15" t="s">
        <v>6073</v>
      </c>
      <c r="E1583" s="15" t="s">
        <v>3316</v>
      </c>
      <c r="F1583" s="15">
        <v>5</v>
      </c>
      <c r="G1583" s="15">
        <v>5</v>
      </c>
      <c r="H1583" s="15">
        <v>10</v>
      </c>
      <c r="I1583" s="15" t="s">
        <v>57</v>
      </c>
      <c r="J1583" s="15">
        <v>2</v>
      </c>
      <c r="K1583" s="16" t="str">
        <f t="shared" si="49"/>
        <v>55</v>
      </c>
    </row>
    <row r="1584" spans="1:11">
      <c r="A1584" s="16" t="str">
        <f t="shared" si="48"/>
        <v>5511</v>
      </c>
      <c r="B1584" s="15" t="s">
        <v>591</v>
      </c>
      <c r="C1584" s="15" t="s">
        <v>3317</v>
      </c>
      <c r="D1584" s="15" t="s">
        <v>6074</v>
      </c>
      <c r="E1584" s="15" t="s">
        <v>3318</v>
      </c>
      <c r="F1584" s="15">
        <v>5</v>
      </c>
      <c r="G1584" s="15">
        <v>5</v>
      </c>
      <c r="H1584" s="15">
        <v>11</v>
      </c>
      <c r="I1584" s="15" t="s">
        <v>57</v>
      </c>
      <c r="J1584" s="15">
        <v>2</v>
      </c>
      <c r="K1584" s="16" t="str">
        <f t="shared" si="49"/>
        <v>55</v>
      </c>
    </row>
    <row r="1585" spans="1:11">
      <c r="A1585" s="16" t="str">
        <f t="shared" si="48"/>
        <v>5512</v>
      </c>
      <c r="B1585" s="15" t="s">
        <v>594</v>
      </c>
      <c r="C1585" s="15" t="s">
        <v>3319</v>
      </c>
      <c r="D1585" s="15" t="s">
        <v>6075</v>
      </c>
      <c r="E1585" s="15" t="s">
        <v>3320</v>
      </c>
      <c r="F1585" s="15">
        <v>5</v>
      </c>
      <c r="G1585" s="15">
        <v>5</v>
      </c>
      <c r="H1585" s="15">
        <v>12</v>
      </c>
      <c r="I1585" s="15" t="s">
        <v>57</v>
      </c>
      <c r="J1585" s="15">
        <v>2</v>
      </c>
      <c r="K1585" s="16" t="str">
        <f t="shared" si="49"/>
        <v>55</v>
      </c>
    </row>
    <row r="1586" spans="1:11">
      <c r="A1586" s="16" t="str">
        <f t="shared" si="48"/>
        <v>5513</v>
      </c>
      <c r="B1586" s="15" t="s">
        <v>597</v>
      </c>
      <c r="C1586" s="15" t="s">
        <v>3321</v>
      </c>
      <c r="D1586" s="15" t="s">
        <v>6076</v>
      </c>
      <c r="E1586" s="15" t="s">
        <v>3207</v>
      </c>
      <c r="F1586" s="15">
        <v>5</v>
      </c>
      <c r="G1586" s="15">
        <v>5</v>
      </c>
      <c r="H1586" s="15">
        <v>13</v>
      </c>
      <c r="I1586" s="15" t="s">
        <v>57</v>
      </c>
      <c r="J1586" s="15">
        <v>2</v>
      </c>
      <c r="K1586" s="16" t="str">
        <f t="shared" si="49"/>
        <v>55</v>
      </c>
    </row>
    <row r="1587" spans="1:11">
      <c r="A1587" s="16" t="str">
        <f t="shared" si="48"/>
        <v>5514</v>
      </c>
      <c r="B1587" s="15" t="s">
        <v>600</v>
      </c>
      <c r="C1587" s="15" t="s">
        <v>3322</v>
      </c>
      <c r="D1587" s="15" t="s">
        <v>6077</v>
      </c>
      <c r="E1587" s="15" t="s">
        <v>3323</v>
      </c>
      <c r="F1587" s="15">
        <v>5</v>
      </c>
      <c r="G1587" s="15">
        <v>5</v>
      </c>
      <c r="H1587" s="15">
        <v>14</v>
      </c>
      <c r="I1587" s="15" t="s">
        <v>57</v>
      </c>
      <c r="J1587" s="15">
        <v>2</v>
      </c>
      <c r="K1587" s="16" t="str">
        <f t="shared" si="49"/>
        <v>55</v>
      </c>
    </row>
    <row r="1588" spans="1:11">
      <c r="A1588" s="16" t="str">
        <f t="shared" si="48"/>
        <v>5515</v>
      </c>
      <c r="B1588" s="15" t="s">
        <v>603</v>
      </c>
      <c r="C1588" s="15" t="s">
        <v>3324</v>
      </c>
      <c r="D1588" s="15" t="s">
        <v>6078</v>
      </c>
      <c r="E1588" s="15" t="s">
        <v>3325</v>
      </c>
      <c r="F1588" s="15">
        <v>5</v>
      </c>
      <c r="G1588" s="15">
        <v>5</v>
      </c>
      <c r="H1588" s="15">
        <v>15</v>
      </c>
      <c r="I1588" s="15" t="s">
        <v>57</v>
      </c>
      <c r="J1588" s="15">
        <v>2</v>
      </c>
      <c r="K1588" s="16" t="str">
        <f t="shared" si="49"/>
        <v>55</v>
      </c>
    </row>
    <row r="1589" spans="1:11">
      <c r="A1589" s="16" t="str">
        <f t="shared" si="48"/>
        <v>5516</v>
      </c>
      <c r="B1589" s="15" t="s">
        <v>606</v>
      </c>
      <c r="C1589" s="15" t="s">
        <v>3326</v>
      </c>
      <c r="D1589" s="15" t="s">
        <v>6079</v>
      </c>
      <c r="E1589" s="15" t="s">
        <v>3327</v>
      </c>
      <c r="F1589" s="15">
        <v>5</v>
      </c>
      <c r="G1589" s="15">
        <v>5</v>
      </c>
      <c r="H1589" s="15">
        <v>16</v>
      </c>
      <c r="I1589" s="15" t="s">
        <v>57</v>
      </c>
      <c r="J1589" s="15">
        <v>2</v>
      </c>
      <c r="K1589" s="16" t="str">
        <f t="shared" si="49"/>
        <v>55</v>
      </c>
    </row>
    <row r="1590" spans="1:11">
      <c r="A1590" s="16" t="str">
        <f t="shared" si="48"/>
        <v>5517</v>
      </c>
      <c r="B1590" s="15" t="s">
        <v>609</v>
      </c>
      <c r="C1590" s="15" t="s">
        <v>3328</v>
      </c>
      <c r="D1590" s="15" t="s">
        <v>6080</v>
      </c>
      <c r="E1590" s="15" t="s">
        <v>1375</v>
      </c>
      <c r="F1590" s="15">
        <v>5</v>
      </c>
      <c r="G1590" s="15">
        <v>5</v>
      </c>
      <c r="H1590" s="15">
        <v>17</v>
      </c>
      <c r="I1590" s="15" t="s">
        <v>57</v>
      </c>
      <c r="J1590" s="15">
        <v>2</v>
      </c>
      <c r="K1590" s="16" t="str">
        <f t="shared" si="49"/>
        <v>55</v>
      </c>
    </row>
    <row r="1591" spans="1:11">
      <c r="A1591" s="16" t="str">
        <f t="shared" si="48"/>
        <v>5518</v>
      </c>
      <c r="B1591" s="15" t="s">
        <v>612</v>
      </c>
      <c r="C1591" s="15" t="s">
        <v>3329</v>
      </c>
      <c r="D1591" s="15" t="s">
        <v>6081</v>
      </c>
      <c r="E1591" s="15" t="s">
        <v>3330</v>
      </c>
      <c r="F1591" s="15">
        <v>5</v>
      </c>
      <c r="G1591" s="15">
        <v>5</v>
      </c>
      <c r="H1591" s="15">
        <v>18</v>
      </c>
      <c r="I1591" s="15" t="s">
        <v>57</v>
      </c>
      <c r="J1591" s="15">
        <v>2</v>
      </c>
      <c r="K1591" s="16" t="str">
        <f t="shared" si="49"/>
        <v>55</v>
      </c>
    </row>
    <row r="1592" spans="1:11">
      <c r="A1592" s="16" t="str">
        <f t="shared" si="48"/>
        <v>5519</v>
      </c>
      <c r="B1592" s="15" t="s">
        <v>615</v>
      </c>
      <c r="C1592" s="15" t="s">
        <v>3331</v>
      </c>
      <c r="D1592" s="15" t="s">
        <v>6082</v>
      </c>
      <c r="E1592" s="15" t="s">
        <v>1118</v>
      </c>
      <c r="F1592" s="15">
        <v>5</v>
      </c>
      <c r="G1592" s="15">
        <v>5</v>
      </c>
      <c r="H1592" s="15">
        <v>19</v>
      </c>
      <c r="I1592" s="15" t="s">
        <v>57</v>
      </c>
      <c r="J1592" s="15">
        <v>2</v>
      </c>
      <c r="K1592" s="16" t="str">
        <f t="shared" si="49"/>
        <v>55</v>
      </c>
    </row>
    <row r="1593" spans="1:11">
      <c r="A1593" s="16" t="str">
        <f t="shared" si="48"/>
        <v>552</v>
      </c>
      <c r="B1593" s="15" t="s">
        <v>565</v>
      </c>
      <c r="C1593" s="15" t="s">
        <v>3303</v>
      </c>
      <c r="D1593" s="15" t="s">
        <v>6065</v>
      </c>
      <c r="E1593" s="15" t="s">
        <v>2012</v>
      </c>
      <c r="F1593" s="15">
        <v>5</v>
      </c>
      <c r="G1593" s="15">
        <v>5</v>
      </c>
      <c r="H1593" s="15">
        <v>2</v>
      </c>
      <c r="I1593" s="15" t="s">
        <v>57</v>
      </c>
      <c r="J1593" s="15">
        <v>2</v>
      </c>
      <c r="K1593" s="16" t="str">
        <f t="shared" si="49"/>
        <v>55</v>
      </c>
    </row>
    <row r="1594" spans="1:11">
      <c r="A1594" s="16" t="str">
        <f t="shared" si="48"/>
        <v>5520</v>
      </c>
      <c r="B1594" s="15" t="s">
        <v>618</v>
      </c>
      <c r="C1594" s="15" t="s">
        <v>3332</v>
      </c>
      <c r="D1594" s="15" t="s">
        <v>6083</v>
      </c>
      <c r="E1594" s="15" t="s">
        <v>3153</v>
      </c>
      <c r="F1594" s="15">
        <v>5</v>
      </c>
      <c r="G1594" s="15">
        <v>5</v>
      </c>
      <c r="H1594" s="15">
        <v>20</v>
      </c>
      <c r="I1594" s="15" t="s">
        <v>57</v>
      </c>
      <c r="J1594" s="15">
        <v>2</v>
      </c>
      <c r="K1594" s="16" t="str">
        <f t="shared" si="49"/>
        <v>55</v>
      </c>
    </row>
    <row r="1595" spans="1:11">
      <c r="A1595" s="16" t="str">
        <f t="shared" si="48"/>
        <v>5521</v>
      </c>
      <c r="B1595" s="15" t="s">
        <v>621</v>
      </c>
      <c r="C1595" s="15" t="s">
        <v>3333</v>
      </c>
      <c r="D1595" s="15" t="s">
        <v>6084</v>
      </c>
      <c r="E1595" s="15" t="s">
        <v>3334</v>
      </c>
      <c r="F1595" s="15">
        <v>5</v>
      </c>
      <c r="G1595" s="15">
        <v>5</v>
      </c>
      <c r="H1595" s="15">
        <v>21</v>
      </c>
      <c r="I1595" s="15" t="s">
        <v>57</v>
      </c>
      <c r="J1595" s="15">
        <v>2</v>
      </c>
      <c r="K1595" s="16" t="str">
        <f t="shared" si="49"/>
        <v>55</v>
      </c>
    </row>
    <row r="1596" spans="1:11">
      <c r="A1596" s="16" t="str">
        <f t="shared" si="48"/>
        <v>5522</v>
      </c>
      <c r="B1596" s="15" t="s">
        <v>624</v>
      </c>
      <c r="C1596" s="15" t="s">
        <v>3335</v>
      </c>
      <c r="D1596" s="15" t="s">
        <v>6085</v>
      </c>
      <c r="E1596" s="15" t="s">
        <v>3336</v>
      </c>
      <c r="F1596" s="15">
        <v>5</v>
      </c>
      <c r="G1596" s="15">
        <v>5</v>
      </c>
      <c r="H1596" s="15">
        <v>22</v>
      </c>
      <c r="I1596" s="15" t="s">
        <v>57</v>
      </c>
      <c r="J1596" s="15">
        <v>2</v>
      </c>
      <c r="K1596" s="16" t="str">
        <f t="shared" si="49"/>
        <v>55</v>
      </c>
    </row>
    <row r="1597" spans="1:11">
      <c r="A1597" s="16" t="str">
        <f t="shared" si="48"/>
        <v>5523</v>
      </c>
      <c r="B1597" s="15" t="s">
        <v>627</v>
      </c>
      <c r="C1597" s="15" t="s">
        <v>3337</v>
      </c>
      <c r="D1597" s="15" t="s">
        <v>6086</v>
      </c>
      <c r="E1597" s="15" t="s">
        <v>3338</v>
      </c>
      <c r="F1597" s="15">
        <v>5</v>
      </c>
      <c r="G1597" s="15">
        <v>5</v>
      </c>
      <c r="H1597" s="15">
        <v>23</v>
      </c>
      <c r="I1597" s="15" t="s">
        <v>57</v>
      </c>
      <c r="J1597" s="15">
        <v>2</v>
      </c>
      <c r="K1597" s="16" t="str">
        <f t="shared" si="49"/>
        <v>55</v>
      </c>
    </row>
    <row r="1598" spans="1:11">
      <c r="A1598" s="16" t="str">
        <f t="shared" si="48"/>
        <v>5524</v>
      </c>
      <c r="B1598" s="15" t="s">
        <v>630</v>
      </c>
      <c r="C1598" s="15" t="s">
        <v>3339</v>
      </c>
      <c r="D1598" s="15" t="s">
        <v>6087</v>
      </c>
      <c r="E1598" s="15" t="s">
        <v>3340</v>
      </c>
      <c r="F1598" s="15">
        <v>5</v>
      </c>
      <c r="G1598" s="15">
        <v>5</v>
      </c>
      <c r="H1598" s="15">
        <v>24</v>
      </c>
      <c r="I1598" s="15" t="s">
        <v>57</v>
      </c>
      <c r="J1598" s="15">
        <v>2</v>
      </c>
      <c r="K1598" s="16" t="str">
        <f t="shared" si="49"/>
        <v>55</v>
      </c>
    </row>
    <row r="1599" spans="1:11">
      <c r="A1599" s="16" t="str">
        <f t="shared" si="48"/>
        <v>5525</v>
      </c>
      <c r="B1599" s="15" t="s">
        <v>633</v>
      </c>
      <c r="C1599" s="15" t="s">
        <v>3341</v>
      </c>
      <c r="D1599" s="15" t="s">
        <v>6088</v>
      </c>
      <c r="E1599" s="15" t="s">
        <v>3221</v>
      </c>
      <c r="F1599" s="15">
        <v>5</v>
      </c>
      <c r="G1599" s="15">
        <v>5</v>
      </c>
      <c r="H1599" s="15">
        <v>25</v>
      </c>
      <c r="I1599" s="15" t="s">
        <v>57</v>
      </c>
      <c r="J1599" s="15">
        <v>2</v>
      </c>
      <c r="K1599" s="16" t="str">
        <f t="shared" si="49"/>
        <v>55</v>
      </c>
    </row>
    <row r="1600" spans="1:11">
      <c r="A1600" s="16" t="str">
        <f t="shared" si="48"/>
        <v>5526</v>
      </c>
      <c r="B1600" s="15" t="s">
        <v>636</v>
      </c>
      <c r="C1600" s="15" t="s">
        <v>3342</v>
      </c>
      <c r="D1600" s="15" t="s">
        <v>6089</v>
      </c>
      <c r="E1600" s="15" t="s">
        <v>3343</v>
      </c>
      <c r="F1600" s="15">
        <v>5</v>
      </c>
      <c r="G1600" s="15">
        <v>5</v>
      </c>
      <c r="H1600" s="15">
        <v>26</v>
      </c>
      <c r="I1600" s="15" t="s">
        <v>57</v>
      </c>
      <c r="J1600" s="15">
        <v>2</v>
      </c>
      <c r="K1600" s="16" t="str">
        <f t="shared" si="49"/>
        <v>55</v>
      </c>
    </row>
    <row r="1601" spans="1:11">
      <c r="A1601" s="16" t="str">
        <f t="shared" si="48"/>
        <v>5527</v>
      </c>
      <c r="B1601" s="15" t="s">
        <v>638</v>
      </c>
      <c r="C1601" s="15" t="s">
        <v>3344</v>
      </c>
      <c r="D1601" s="15" t="s">
        <v>6090</v>
      </c>
      <c r="E1601" s="15" t="s">
        <v>3345</v>
      </c>
      <c r="F1601" s="15">
        <v>5</v>
      </c>
      <c r="G1601" s="15">
        <v>5</v>
      </c>
      <c r="H1601" s="15">
        <v>27</v>
      </c>
      <c r="I1601" s="15" t="s">
        <v>57</v>
      </c>
      <c r="J1601" s="15">
        <v>2</v>
      </c>
      <c r="K1601" s="16" t="str">
        <f t="shared" si="49"/>
        <v>55</v>
      </c>
    </row>
    <row r="1602" spans="1:11">
      <c r="A1602" s="16" t="str">
        <f t="shared" si="48"/>
        <v>5528</v>
      </c>
      <c r="B1602" s="15" t="s">
        <v>641</v>
      </c>
      <c r="C1602" s="15" t="s">
        <v>3346</v>
      </c>
      <c r="D1602" s="15" t="s">
        <v>6091</v>
      </c>
      <c r="E1602" s="15" t="s">
        <v>3347</v>
      </c>
      <c r="F1602" s="15">
        <v>5</v>
      </c>
      <c r="G1602" s="15">
        <v>5</v>
      </c>
      <c r="H1602" s="15">
        <v>28</v>
      </c>
      <c r="I1602" s="15" t="s">
        <v>57</v>
      </c>
      <c r="J1602" s="15">
        <v>2</v>
      </c>
      <c r="K1602" s="16" t="str">
        <f t="shared" si="49"/>
        <v>55</v>
      </c>
    </row>
    <row r="1603" spans="1:11">
      <c r="A1603" s="16" t="str">
        <f t="shared" ref="A1603:A1666" si="50">CONCATENATE(F1603,G1603,H1603)</f>
        <v>5529</v>
      </c>
      <c r="B1603" s="15" t="s">
        <v>644</v>
      </c>
      <c r="C1603" s="15" t="s">
        <v>3348</v>
      </c>
      <c r="D1603" s="15" t="s">
        <v>6092</v>
      </c>
      <c r="E1603" s="15" t="s">
        <v>3349</v>
      </c>
      <c r="F1603" s="15">
        <v>5</v>
      </c>
      <c r="G1603" s="15">
        <v>5</v>
      </c>
      <c r="H1603" s="15">
        <v>29</v>
      </c>
      <c r="I1603" s="15" t="s">
        <v>57</v>
      </c>
      <c r="J1603" s="15">
        <v>2</v>
      </c>
      <c r="K1603" s="16" t="str">
        <f t="shared" ref="K1603:K1666" si="51">CONCATENATE(F1603,G1603)</f>
        <v>55</v>
      </c>
    </row>
    <row r="1604" spans="1:11">
      <c r="A1604" s="16" t="str">
        <f t="shared" si="50"/>
        <v>553</v>
      </c>
      <c r="B1604" s="15" t="s">
        <v>568</v>
      </c>
      <c r="C1604" s="15" t="s">
        <v>3304</v>
      </c>
      <c r="D1604" s="15" t="s">
        <v>6066</v>
      </c>
      <c r="E1604" s="15" t="s">
        <v>283</v>
      </c>
      <c r="F1604" s="15">
        <v>5</v>
      </c>
      <c r="G1604" s="15">
        <v>5</v>
      </c>
      <c r="H1604" s="15">
        <v>3</v>
      </c>
      <c r="I1604" s="15" t="s">
        <v>57</v>
      </c>
      <c r="J1604" s="15">
        <v>2</v>
      </c>
      <c r="K1604" s="16" t="str">
        <f t="shared" si="51"/>
        <v>55</v>
      </c>
    </row>
    <row r="1605" spans="1:11">
      <c r="A1605" s="16" t="str">
        <f t="shared" si="50"/>
        <v>5530</v>
      </c>
      <c r="B1605" s="15" t="s">
        <v>647</v>
      </c>
      <c r="C1605" s="15" t="s">
        <v>3350</v>
      </c>
      <c r="D1605" s="15" t="s">
        <v>6093</v>
      </c>
      <c r="E1605" s="15" t="s">
        <v>3351</v>
      </c>
      <c r="F1605" s="15">
        <v>5</v>
      </c>
      <c r="G1605" s="15">
        <v>5</v>
      </c>
      <c r="H1605" s="15">
        <v>30</v>
      </c>
      <c r="I1605" s="15" t="s">
        <v>57</v>
      </c>
      <c r="J1605" s="15">
        <v>2</v>
      </c>
      <c r="K1605" s="16" t="str">
        <f t="shared" si="51"/>
        <v>55</v>
      </c>
    </row>
    <row r="1606" spans="1:11">
      <c r="A1606" s="16" t="str">
        <f t="shared" si="50"/>
        <v>5531</v>
      </c>
      <c r="B1606" s="15" t="s">
        <v>650</v>
      </c>
      <c r="C1606" s="15" t="s">
        <v>3352</v>
      </c>
      <c r="D1606" s="15" t="s">
        <v>6094</v>
      </c>
      <c r="E1606" s="15" t="s">
        <v>3353</v>
      </c>
      <c r="F1606" s="15">
        <v>5</v>
      </c>
      <c r="G1606" s="15">
        <v>5</v>
      </c>
      <c r="H1606" s="15">
        <v>31</v>
      </c>
      <c r="I1606" s="15" t="s">
        <v>57</v>
      </c>
      <c r="J1606" s="15">
        <v>2</v>
      </c>
      <c r="K1606" s="16" t="str">
        <f t="shared" si="51"/>
        <v>55</v>
      </c>
    </row>
    <row r="1607" spans="1:11">
      <c r="A1607" s="16" t="str">
        <f t="shared" si="50"/>
        <v>5532</v>
      </c>
      <c r="B1607" s="15" t="s">
        <v>653</v>
      </c>
      <c r="C1607" s="15" t="s">
        <v>3354</v>
      </c>
      <c r="D1607" s="15" t="s">
        <v>6095</v>
      </c>
      <c r="E1607" s="15" t="s">
        <v>3355</v>
      </c>
      <c r="F1607" s="15">
        <v>5</v>
      </c>
      <c r="G1607" s="15">
        <v>5</v>
      </c>
      <c r="H1607" s="15">
        <v>32</v>
      </c>
      <c r="I1607" s="15" t="s">
        <v>57</v>
      </c>
      <c r="J1607" s="15">
        <v>2</v>
      </c>
      <c r="K1607" s="16" t="str">
        <f t="shared" si="51"/>
        <v>55</v>
      </c>
    </row>
    <row r="1608" spans="1:11">
      <c r="A1608" s="16" t="str">
        <f t="shared" si="50"/>
        <v>5533</v>
      </c>
      <c r="B1608" s="15" t="s">
        <v>656</v>
      </c>
      <c r="C1608" s="15" t="s">
        <v>3356</v>
      </c>
      <c r="D1608" s="15" t="s">
        <v>6096</v>
      </c>
      <c r="E1608" s="15" t="s">
        <v>3146</v>
      </c>
      <c r="F1608" s="15">
        <v>5</v>
      </c>
      <c r="G1608" s="15">
        <v>5</v>
      </c>
      <c r="H1608" s="15">
        <v>33</v>
      </c>
      <c r="I1608" s="15" t="s">
        <v>57</v>
      </c>
      <c r="J1608" s="15">
        <v>2</v>
      </c>
      <c r="K1608" s="16" t="str">
        <f t="shared" si="51"/>
        <v>55</v>
      </c>
    </row>
    <row r="1609" spans="1:11">
      <c r="A1609" s="16" t="str">
        <f t="shared" si="50"/>
        <v>5534</v>
      </c>
      <c r="B1609" s="15" t="s">
        <v>659</v>
      </c>
      <c r="C1609" s="15" t="s">
        <v>3357</v>
      </c>
      <c r="D1609" s="15" t="s">
        <v>6097</v>
      </c>
      <c r="E1609" s="15" t="s">
        <v>3358</v>
      </c>
      <c r="F1609" s="15">
        <v>5</v>
      </c>
      <c r="G1609" s="15">
        <v>5</v>
      </c>
      <c r="H1609" s="15">
        <v>34</v>
      </c>
      <c r="I1609" s="15" t="s">
        <v>57</v>
      </c>
      <c r="J1609" s="15">
        <v>2</v>
      </c>
      <c r="K1609" s="16" t="str">
        <f t="shared" si="51"/>
        <v>55</v>
      </c>
    </row>
    <row r="1610" spans="1:11">
      <c r="A1610" s="16" t="str">
        <f t="shared" si="50"/>
        <v>5535</v>
      </c>
      <c r="B1610" s="15" t="s">
        <v>662</v>
      </c>
      <c r="C1610" s="15" t="s">
        <v>3359</v>
      </c>
      <c r="D1610" s="15" t="s">
        <v>6098</v>
      </c>
      <c r="E1610" s="15" t="s">
        <v>3360</v>
      </c>
      <c r="F1610" s="15">
        <v>5</v>
      </c>
      <c r="G1610" s="15">
        <v>5</v>
      </c>
      <c r="H1610" s="15">
        <v>35</v>
      </c>
      <c r="I1610" s="15" t="s">
        <v>57</v>
      </c>
      <c r="J1610" s="15">
        <v>2</v>
      </c>
      <c r="K1610" s="16" t="str">
        <f t="shared" si="51"/>
        <v>55</v>
      </c>
    </row>
    <row r="1611" spans="1:11">
      <c r="A1611" s="16" t="str">
        <f t="shared" si="50"/>
        <v>5536</v>
      </c>
      <c r="B1611" s="15" t="s">
        <v>665</v>
      </c>
      <c r="C1611" s="15" t="s">
        <v>3361</v>
      </c>
      <c r="D1611" s="15" t="s">
        <v>6099</v>
      </c>
      <c r="E1611" s="15" t="s">
        <v>3362</v>
      </c>
      <c r="F1611" s="15">
        <v>5</v>
      </c>
      <c r="G1611" s="15">
        <v>5</v>
      </c>
      <c r="H1611" s="15">
        <v>36</v>
      </c>
      <c r="I1611" s="15" t="s">
        <v>57</v>
      </c>
      <c r="J1611" s="15">
        <v>2</v>
      </c>
      <c r="K1611" s="16" t="str">
        <f t="shared" si="51"/>
        <v>55</v>
      </c>
    </row>
    <row r="1612" spans="1:11">
      <c r="A1612" s="16" t="str">
        <f t="shared" si="50"/>
        <v>5537</v>
      </c>
      <c r="B1612" s="15" t="s">
        <v>668</v>
      </c>
      <c r="C1612" s="15" t="s">
        <v>3363</v>
      </c>
      <c r="D1612" s="15" t="s">
        <v>6100</v>
      </c>
      <c r="E1612" s="15" t="s">
        <v>611</v>
      </c>
      <c r="F1612" s="15">
        <v>5</v>
      </c>
      <c r="G1612" s="15">
        <v>5</v>
      </c>
      <c r="H1612" s="15">
        <v>37</v>
      </c>
      <c r="I1612" s="15" t="s">
        <v>57</v>
      </c>
      <c r="J1612" s="15">
        <v>2</v>
      </c>
      <c r="K1612" s="16" t="str">
        <f t="shared" si="51"/>
        <v>55</v>
      </c>
    </row>
    <row r="1613" spans="1:11">
      <c r="A1613" s="16" t="str">
        <f t="shared" si="50"/>
        <v>5538</v>
      </c>
      <c r="B1613" s="15" t="s">
        <v>671</v>
      </c>
      <c r="C1613" s="15" t="s">
        <v>3364</v>
      </c>
      <c r="D1613" s="15" t="s">
        <v>6101</v>
      </c>
      <c r="E1613" s="15" t="s">
        <v>3365</v>
      </c>
      <c r="F1613" s="15">
        <v>5</v>
      </c>
      <c r="G1613" s="15">
        <v>5</v>
      </c>
      <c r="H1613" s="15">
        <v>38</v>
      </c>
      <c r="I1613" s="15" t="s">
        <v>57</v>
      </c>
      <c r="J1613" s="15">
        <v>2</v>
      </c>
      <c r="K1613" s="16" t="str">
        <f t="shared" si="51"/>
        <v>55</v>
      </c>
    </row>
    <row r="1614" spans="1:11">
      <c r="A1614" s="16" t="str">
        <f t="shared" si="50"/>
        <v>5539</v>
      </c>
      <c r="B1614" s="15" t="s">
        <v>674</v>
      </c>
      <c r="C1614" s="15" t="s">
        <v>3366</v>
      </c>
      <c r="D1614" s="15" t="s">
        <v>6102</v>
      </c>
      <c r="E1614" s="15" t="s">
        <v>1946</v>
      </c>
      <c r="F1614" s="15">
        <v>5</v>
      </c>
      <c r="G1614" s="15">
        <v>5</v>
      </c>
      <c r="H1614" s="15">
        <v>39</v>
      </c>
      <c r="I1614" s="15" t="s">
        <v>57</v>
      </c>
      <c r="J1614" s="15">
        <v>2</v>
      </c>
      <c r="K1614" s="16" t="str">
        <f t="shared" si="51"/>
        <v>55</v>
      </c>
    </row>
    <row r="1615" spans="1:11">
      <c r="A1615" s="16" t="str">
        <f t="shared" si="50"/>
        <v>554</v>
      </c>
      <c r="B1615" s="15" t="s">
        <v>571</v>
      </c>
      <c r="C1615" s="15" t="s">
        <v>3305</v>
      </c>
      <c r="D1615" s="15" t="s">
        <v>6067</v>
      </c>
      <c r="E1615" s="15" t="s">
        <v>3306</v>
      </c>
      <c r="F1615" s="15">
        <v>5</v>
      </c>
      <c r="G1615" s="15">
        <v>5</v>
      </c>
      <c r="H1615" s="15">
        <v>4</v>
      </c>
      <c r="I1615" s="15" t="s">
        <v>57</v>
      </c>
      <c r="J1615" s="15">
        <v>2</v>
      </c>
      <c r="K1615" s="16" t="str">
        <f t="shared" si="51"/>
        <v>55</v>
      </c>
    </row>
    <row r="1616" spans="1:11">
      <c r="A1616" s="16" t="str">
        <f t="shared" si="50"/>
        <v>5540</v>
      </c>
      <c r="B1616" s="15" t="s">
        <v>677</v>
      </c>
      <c r="C1616" s="15" t="s">
        <v>3367</v>
      </c>
      <c r="D1616" s="15" t="s">
        <v>6103</v>
      </c>
      <c r="E1616" s="15" t="s">
        <v>194</v>
      </c>
      <c r="F1616" s="15">
        <v>5</v>
      </c>
      <c r="G1616" s="15">
        <v>5</v>
      </c>
      <c r="H1616" s="15">
        <v>40</v>
      </c>
      <c r="I1616" s="15" t="s">
        <v>57</v>
      </c>
      <c r="J1616" s="15">
        <v>2</v>
      </c>
      <c r="K1616" s="16" t="str">
        <f t="shared" si="51"/>
        <v>55</v>
      </c>
    </row>
    <row r="1617" spans="1:11">
      <c r="A1617" s="16" t="str">
        <f t="shared" si="50"/>
        <v>5541</v>
      </c>
      <c r="B1617" s="15" t="s">
        <v>680</v>
      </c>
      <c r="C1617" s="15" t="s">
        <v>3368</v>
      </c>
      <c r="D1617" s="15" t="s">
        <v>6104</v>
      </c>
      <c r="E1617" s="15" t="s">
        <v>3369</v>
      </c>
      <c r="F1617" s="15">
        <v>5</v>
      </c>
      <c r="G1617" s="15">
        <v>5</v>
      </c>
      <c r="H1617" s="15">
        <v>41</v>
      </c>
      <c r="I1617" s="15" t="s">
        <v>57</v>
      </c>
      <c r="J1617" s="15">
        <v>2</v>
      </c>
      <c r="K1617" s="16" t="str">
        <f t="shared" si="51"/>
        <v>55</v>
      </c>
    </row>
    <row r="1618" spans="1:11">
      <c r="A1618" s="16" t="str">
        <f t="shared" si="50"/>
        <v>5542</v>
      </c>
      <c r="B1618" s="15" t="s">
        <v>683</v>
      </c>
      <c r="C1618" s="15" t="s">
        <v>3370</v>
      </c>
      <c r="D1618" s="15" t="s">
        <v>6105</v>
      </c>
      <c r="E1618" s="15" t="s">
        <v>3371</v>
      </c>
      <c r="F1618" s="15">
        <v>5</v>
      </c>
      <c r="G1618" s="15">
        <v>5</v>
      </c>
      <c r="H1618" s="15">
        <v>42</v>
      </c>
      <c r="I1618" s="15" t="s">
        <v>57</v>
      </c>
      <c r="J1618" s="15">
        <v>2</v>
      </c>
      <c r="K1618" s="16" t="str">
        <f t="shared" si="51"/>
        <v>55</v>
      </c>
    </row>
    <row r="1619" spans="1:11">
      <c r="A1619" s="16" t="str">
        <f t="shared" si="50"/>
        <v>555</v>
      </c>
      <c r="B1619" s="15" t="s">
        <v>574</v>
      </c>
      <c r="C1619" s="15" t="s">
        <v>3307</v>
      </c>
      <c r="D1619" s="15" t="s">
        <v>6068</v>
      </c>
      <c r="E1619" s="15" t="s">
        <v>3308</v>
      </c>
      <c r="F1619" s="15">
        <v>5</v>
      </c>
      <c r="G1619" s="15">
        <v>5</v>
      </c>
      <c r="H1619" s="15">
        <v>5</v>
      </c>
      <c r="I1619" s="15" t="s">
        <v>57</v>
      </c>
      <c r="J1619" s="15">
        <v>2</v>
      </c>
      <c r="K1619" s="16" t="str">
        <f t="shared" si="51"/>
        <v>55</v>
      </c>
    </row>
    <row r="1620" spans="1:11">
      <c r="A1620" s="16" t="str">
        <f t="shared" si="50"/>
        <v>556</v>
      </c>
      <c r="B1620" s="15" t="s">
        <v>576</v>
      </c>
      <c r="C1620" s="15" t="s">
        <v>3309</v>
      </c>
      <c r="D1620" s="15" t="s">
        <v>6069</v>
      </c>
      <c r="E1620" s="15" t="s">
        <v>3310</v>
      </c>
      <c r="F1620" s="15">
        <v>5</v>
      </c>
      <c r="G1620" s="15">
        <v>5</v>
      </c>
      <c r="H1620" s="15">
        <v>6</v>
      </c>
      <c r="I1620" s="15" t="s">
        <v>57</v>
      </c>
      <c r="J1620" s="15">
        <v>2</v>
      </c>
      <c r="K1620" s="16" t="str">
        <f t="shared" si="51"/>
        <v>55</v>
      </c>
    </row>
    <row r="1621" spans="1:11">
      <c r="A1621" s="16" t="str">
        <f t="shared" si="50"/>
        <v>557</v>
      </c>
      <c r="B1621" s="15" t="s">
        <v>579</v>
      </c>
      <c r="C1621" s="15" t="s">
        <v>3311</v>
      </c>
      <c r="D1621" s="15" t="s">
        <v>6070</v>
      </c>
      <c r="E1621" s="15" t="s">
        <v>1253</v>
      </c>
      <c r="F1621" s="15">
        <v>5</v>
      </c>
      <c r="G1621" s="15">
        <v>5</v>
      </c>
      <c r="H1621" s="15">
        <v>7</v>
      </c>
      <c r="I1621" s="15" t="s">
        <v>57</v>
      </c>
      <c r="J1621" s="15">
        <v>2</v>
      </c>
      <c r="K1621" s="16" t="str">
        <f t="shared" si="51"/>
        <v>55</v>
      </c>
    </row>
    <row r="1622" spans="1:11">
      <c r="A1622" s="16" t="str">
        <f t="shared" si="50"/>
        <v>558</v>
      </c>
      <c r="B1622" s="15" t="s">
        <v>582</v>
      </c>
      <c r="C1622" s="15" t="s">
        <v>3312</v>
      </c>
      <c r="D1622" s="15" t="s">
        <v>6071</v>
      </c>
      <c r="E1622" s="15" t="s">
        <v>420</v>
      </c>
      <c r="F1622" s="15">
        <v>5</v>
      </c>
      <c r="G1622" s="15">
        <v>5</v>
      </c>
      <c r="H1622" s="15">
        <v>8</v>
      </c>
      <c r="I1622" s="15" t="s">
        <v>57</v>
      </c>
      <c r="J1622" s="15">
        <v>2</v>
      </c>
      <c r="K1622" s="16" t="str">
        <f t="shared" si="51"/>
        <v>55</v>
      </c>
    </row>
    <row r="1623" spans="1:11">
      <c r="A1623" s="16" t="str">
        <f t="shared" si="50"/>
        <v>559</v>
      </c>
      <c r="B1623" s="15" t="s">
        <v>585</v>
      </c>
      <c r="C1623" s="15" t="s">
        <v>3313</v>
      </c>
      <c r="D1623" s="15" t="s">
        <v>6072</v>
      </c>
      <c r="E1623" s="15" t="s">
        <v>3314</v>
      </c>
      <c r="F1623" s="15">
        <v>5</v>
      </c>
      <c r="G1623" s="15">
        <v>5</v>
      </c>
      <c r="H1623" s="15">
        <v>9</v>
      </c>
      <c r="I1623" s="15" t="s">
        <v>57</v>
      </c>
      <c r="J1623" s="15">
        <v>2</v>
      </c>
      <c r="K1623" s="16" t="str">
        <f t="shared" si="51"/>
        <v>55</v>
      </c>
    </row>
    <row r="1624" spans="1:11">
      <c r="A1624" s="16" t="str">
        <f t="shared" si="50"/>
        <v>561</v>
      </c>
      <c r="B1624" s="15" t="s">
        <v>685</v>
      </c>
      <c r="C1624" s="15" t="s">
        <v>3372</v>
      </c>
      <c r="D1624" s="15" t="s">
        <v>6106</v>
      </c>
      <c r="E1624" s="15" t="s">
        <v>3373</v>
      </c>
      <c r="F1624" s="15">
        <v>5</v>
      </c>
      <c r="G1624" s="15">
        <v>6</v>
      </c>
      <c r="H1624" s="15">
        <v>1</v>
      </c>
      <c r="I1624" s="15" t="s">
        <v>57</v>
      </c>
      <c r="J1624" s="15">
        <v>1</v>
      </c>
      <c r="K1624" s="16" t="str">
        <f t="shared" si="51"/>
        <v>56</v>
      </c>
    </row>
    <row r="1625" spans="1:11">
      <c r="A1625" s="16" t="str">
        <f t="shared" si="50"/>
        <v>5610</v>
      </c>
      <c r="B1625" s="15" t="s">
        <v>712</v>
      </c>
      <c r="C1625" s="15" t="s">
        <v>3388</v>
      </c>
      <c r="D1625" s="15" t="s">
        <v>6115</v>
      </c>
      <c r="E1625" s="15" t="s">
        <v>3389</v>
      </c>
      <c r="F1625" s="15">
        <v>5</v>
      </c>
      <c r="G1625" s="15">
        <v>6</v>
      </c>
      <c r="H1625" s="15">
        <v>10</v>
      </c>
      <c r="I1625" s="15" t="s">
        <v>57</v>
      </c>
      <c r="J1625" s="15">
        <v>1</v>
      </c>
      <c r="K1625" s="16" t="str">
        <f t="shared" si="51"/>
        <v>56</v>
      </c>
    </row>
    <row r="1626" spans="1:11">
      <c r="A1626" s="16" t="str">
        <f t="shared" si="50"/>
        <v>5611</v>
      </c>
      <c r="B1626" s="15" t="s">
        <v>715</v>
      </c>
      <c r="C1626" s="15" t="s">
        <v>3390</v>
      </c>
      <c r="D1626" s="15" t="s">
        <v>6116</v>
      </c>
      <c r="E1626" s="15" t="s">
        <v>3391</v>
      </c>
      <c r="F1626" s="15">
        <v>5</v>
      </c>
      <c r="G1626" s="15">
        <v>6</v>
      </c>
      <c r="H1626" s="15">
        <v>11</v>
      </c>
      <c r="I1626" s="15" t="s">
        <v>57</v>
      </c>
      <c r="J1626" s="15">
        <v>1</v>
      </c>
      <c r="K1626" s="16" t="str">
        <f t="shared" si="51"/>
        <v>56</v>
      </c>
    </row>
    <row r="1627" spans="1:11">
      <c r="A1627" s="16" t="str">
        <f t="shared" si="50"/>
        <v>5612</v>
      </c>
      <c r="B1627" s="15" t="s">
        <v>718</v>
      </c>
      <c r="C1627" s="15" t="s">
        <v>3392</v>
      </c>
      <c r="D1627" s="15" t="s">
        <v>6117</v>
      </c>
      <c r="E1627" s="15" t="s">
        <v>3393</v>
      </c>
      <c r="F1627" s="15">
        <v>5</v>
      </c>
      <c r="G1627" s="15">
        <v>6</v>
      </c>
      <c r="H1627" s="15">
        <v>12</v>
      </c>
      <c r="I1627" s="15" t="s">
        <v>57</v>
      </c>
      <c r="J1627" s="15">
        <v>1</v>
      </c>
      <c r="K1627" s="16" t="str">
        <f t="shared" si="51"/>
        <v>56</v>
      </c>
    </row>
    <row r="1628" spans="1:11">
      <c r="A1628" s="16" t="str">
        <f t="shared" si="50"/>
        <v>5613</v>
      </c>
      <c r="B1628" s="15" t="s">
        <v>721</v>
      </c>
      <c r="C1628" s="15" t="s">
        <v>3394</v>
      </c>
      <c r="D1628" s="15" t="s">
        <v>6118</v>
      </c>
      <c r="E1628" s="15" t="s">
        <v>3395</v>
      </c>
      <c r="F1628" s="15">
        <v>5</v>
      </c>
      <c r="G1628" s="15">
        <v>6</v>
      </c>
      <c r="H1628" s="15">
        <v>13</v>
      </c>
      <c r="I1628" s="15" t="s">
        <v>57</v>
      </c>
      <c r="J1628" s="15">
        <v>1</v>
      </c>
      <c r="K1628" s="16" t="str">
        <f t="shared" si="51"/>
        <v>56</v>
      </c>
    </row>
    <row r="1629" spans="1:11">
      <c r="A1629" s="16" t="str">
        <f t="shared" si="50"/>
        <v>5614</v>
      </c>
      <c r="B1629" s="15" t="s">
        <v>724</v>
      </c>
      <c r="C1629" s="15" t="s">
        <v>3396</v>
      </c>
      <c r="D1629" s="15" t="s">
        <v>6119</v>
      </c>
      <c r="E1629" s="15" t="s">
        <v>3397</v>
      </c>
      <c r="F1629" s="15">
        <v>5</v>
      </c>
      <c r="G1629" s="15">
        <v>6</v>
      </c>
      <c r="H1629" s="15">
        <v>14</v>
      </c>
      <c r="I1629" s="15" t="s">
        <v>57</v>
      </c>
      <c r="J1629" s="15">
        <v>1</v>
      </c>
      <c r="K1629" s="16" t="str">
        <f t="shared" si="51"/>
        <v>56</v>
      </c>
    </row>
    <row r="1630" spans="1:11">
      <c r="A1630" s="16" t="str">
        <f t="shared" si="50"/>
        <v>5615</v>
      </c>
      <c r="B1630" s="15" t="s">
        <v>727</v>
      </c>
      <c r="C1630" s="15" t="s">
        <v>3398</v>
      </c>
      <c r="D1630" s="15" t="s">
        <v>6120</v>
      </c>
      <c r="E1630" s="15" t="s">
        <v>3065</v>
      </c>
      <c r="F1630" s="15">
        <v>5</v>
      </c>
      <c r="G1630" s="15">
        <v>6</v>
      </c>
      <c r="H1630" s="15">
        <v>15</v>
      </c>
      <c r="I1630" s="15" t="s">
        <v>57</v>
      </c>
      <c r="J1630" s="15">
        <v>1</v>
      </c>
      <c r="K1630" s="16" t="str">
        <f t="shared" si="51"/>
        <v>56</v>
      </c>
    </row>
    <row r="1631" spans="1:11">
      <c r="A1631" s="16" t="str">
        <f t="shared" si="50"/>
        <v>5616</v>
      </c>
      <c r="B1631" s="15" t="s">
        <v>730</v>
      </c>
      <c r="C1631" s="15" t="s">
        <v>3399</v>
      </c>
      <c r="D1631" s="15" t="s">
        <v>6121</v>
      </c>
      <c r="E1631" s="15" t="s">
        <v>3400</v>
      </c>
      <c r="F1631" s="15">
        <v>5</v>
      </c>
      <c r="G1631" s="15">
        <v>6</v>
      </c>
      <c r="H1631" s="15">
        <v>16</v>
      </c>
      <c r="I1631" s="15" t="s">
        <v>57</v>
      </c>
      <c r="J1631" s="15">
        <v>1</v>
      </c>
      <c r="K1631" s="16" t="str">
        <f t="shared" si="51"/>
        <v>56</v>
      </c>
    </row>
    <row r="1632" spans="1:11">
      <c r="A1632" s="16" t="str">
        <f t="shared" si="50"/>
        <v>5617</v>
      </c>
      <c r="B1632" s="15" t="s">
        <v>733</v>
      </c>
      <c r="C1632" s="15" t="s">
        <v>3401</v>
      </c>
      <c r="D1632" s="15" t="s">
        <v>6122</v>
      </c>
      <c r="E1632" s="15" t="s">
        <v>3402</v>
      </c>
      <c r="F1632" s="15">
        <v>5</v>
      </c>
      <c r="G1632" s="15">
        <v>6</v>
      </c>
      <c r="H1632" s="15">
        <v>17</v>
      </c>
      <c r="I1632" s="15" t="s">
        <v>57</v>
      </c>
      <c r="J1632" s="15">
        <v>1</v>
      </c>
      <c r="K1632" s="16" t="str">
        <f t="shared" si="51"/>
        <v>56</v>
      </c>
    </row>
    <row r="1633" spans="1:11">
      <c r="A1633" s="16" t="str">
        <f t="shared" si="50"/>
        <v>5618</v>
      </c>
      <c r="B1633" s="15" t="s">
        <v>736</v>
      </c>
      <c r="C1633" s="15" t="s">
        <v>3403</v>
      </c>
      <c r="D1633" s="15" t="s">
        <v>6123</v>
      </c>
      <c r="E1633" s="15" t="s">
        <v>3404</v>
      </c>
      <c r="F1633" s="15">
        <v>5</v>
      </c>
      <c r="G1633" s="15">
        <v>6</v>
      </c>
      <c r="H1633" s="15">
        <v>18</v>
      </c>
      <c r="I1633" s="15" t="s">
        <v>57</v>
      </c>
      <c r="J1633" s="15">
        <v>1</v>
      </c>
      <c r="K1633" s="16" t="str">
        <f t="shared" si="51"/>
        <v>56</v>
      </c>
    </row>
    <row r="1634" spans="1:11">
      <c r="A1634" s="16" t="str">
        <f t="shared" si="50"/>
        <v>5619</v>
      </c>
      <c r="B1634" s="15" t="s">
        <v>739</v>
      </c>
      <c r="C1634" s="15" t="s">
        <v>3405</v>
      </c>
      <c r="D1634" s="15" t="s">
        <v>6124</v>
      </c>
      <c r="E1634" s="15" t="s">
        <v>3174</v>
      </c>
      <c r="F1634" s="15">
        <v>5</v>
      </c>
      <c r="G1634" s="15">
        <v>6</v>
      </c>
      <c r="H1634" s="15">
        <v>19</v>
      </c>
      <c r="I1634" s="15" t="s">
        <v>57</v>
      </c>
      <c r="J1634" s="15">
        <v>1</v>
      </c>
      <c r="K1634" s="16" t="str">
        <f t="shared" si="51"/>
        <v>56</v>
      </c>
    </row>
    <row r="1635" spans="1:11">
      <c r="A1635" s="16" t="str">
        <f t="shared" si="50"/>
        <v>562</v>
      </c>
      <c r="B1635" s="15" t="s">
        <v>688</v>
      </c>
      <c r="C1635" s="15" t="s">
        <v>3374</v>
      </c>
      <c r="D1635" s="15" t="s">
        <v>6107</v>
      </c>
      <c r="E1635" s="15" t="s">
        <v>3375</v>
      </c>
      <c r="F1635" s="15">
        <v>5</v>
      </c>
      <c r="G1635" s="15">
        <v>6</v>
      </c>
      <c r="H1635" s="15">
        <v>2</v>
      </c>
      <c r="I1635" s="15" t="s">
        <v>57</v>
      </c>
      <c r="J1635" s="15">
        <v>1</v>
      </c>
      <c r="K1635" s="16" t="str">
        <f t="shared" si="51"/>
        <v>56</v>
      </c>
    </row>
    <row r="1636" spans="1:11">
      <c r="A1636" s="16" t="str">
        <f t="shared" si="50"/>
        <v>5620</v>
      </c>
      <c r="B1636" s="15" t="s">
        <v>742</v>
      </c>
      <c r="C1636" s="15" t="s">
        <v>3406</v>
      </c>
      <c r="D1636" s="15" t="s">
        <v>6125</v>
      </c>
      <c r="E1636" s="15" t="s">
        <v>1728</v>
      </c>
      <c r="F1636" s="15">
        <v>5</v>
      </c>
      <c r="G1636" s="15">
        <v>6</v>
      </c>
      <c r="H1636" s="15">
        <v>20</v>
      </c>
      <c r="I1636" s="15" t="s">
        <v>57</v>
      </c>
      <c r="J1636" s="15">
        <v>1</v>
      </c>
      <c r="K1636" s="16" t="str">
        <f t="shared" si="51"/>
        <v>56</v>
      </c>
    </row>
    <row r="1637" spans="1:11">
      <c r="A1637" s="16" t="str">
        <f t="shared" si="50"/>
        <v>5621</v>
      </c>
      <c r="B1637" s="15" t="s">
        <v>745</v>
      </c>
      <c r="C1637" s="15" t="s">
        <v>3407</v>
      </c>
      <c r="D1637" s="15" t="s">
        <v>6126</v>
      </c>
      <c r="E1637" s="15" t="s">
        <v>3408</v>
      </c>
      <c r="F1637" s="15">
        <v>5</v>
      </c>
      <c r="G1637" s="15">
        <v>6</v>
      </c>
      <c r="H1637" s="15">
        <v>21</v>
      </c>
      <c r="I1637" s="15" t="s">
        <v>57</v>
      </c>
      <c r="J1637" s="15">
        <v>1</v>
      </c>
      <c r="K1637" s="16" t="str">
        <f t="shared" si="51"/>
        <v>56</v>
      </c>
    </row>
    <row r="1638" spans="1:11">
      <c r="A1638" s="16" t="str">
        <f t="shared" si="50"/>
        <v>5622</v>
      </c>
      <c r="B1638" s="15" t="s">
        <v>748</v>
      </c>
      <c r="C1638" s="15" t="s">
        <v>3409</v>
      </c>
      <c r="D1638" s="15" t="s">
        <v>6127</v>
      </c>
      <c r="E1638" s="15" t="s">
        <v>3410</v>
      </c>
      <c r="F1638" s="15">
        <v>5</v>
      </c>
      <c r="G1638" s="15">
        <v>6</v>
      </c>
      <c r="H1638" s="15">
        <v>22</v>
      </c>
      <c r="I1638" s="15" t="s">
        <v>57</v>
      </c>
      <c r="J1638" s="15">
        <v>1</v>
      </c>
      <c r="K1638" s="16" t="str">
        <f t="shared" si="51"/>
        <v>56</v>
      </c>
    </row>
    <row r="1639" spans="1:11">
      <c r="A1639" s="16" t="str">
        <f t="shared" si="50"/>
        <v>5623</v>
      </c>
      <c r="B1639" s="15" t="s">
        <v>751</v>
      </c>
      <c r="C1639" s="15" t="s">
        <v>3411</v>
      </c>
      <c r="D1639" s="15" t="s">
        <v>6128</v>
      </c>
      <c r="E1639" s="15" t="s">
        <v>2085</v>
      </c>
      <c r="F1639" s="15">
        <v>5</v>
      </c>
      <c r="G1639" s="15">
        <v>6</v>
      </c>
      <c r="H1639" s="15">
        <v>23</v>
      </c>
      <c r="I1639" s="15" t="s">
        <v>57</v>
      </c>
      <c r="J1639" s="15">
        <v>1</v>
      </c>
      <c r="K1639" s="16" t="str">
        <f t="shared" si="51"/>
        <v>56</v>
      </c>
    </row>
    <row r="1640" spans="1:11">
      <c r="A1640" s="16" t="str">
        <f t="shared" si="50"/>
        <v>5624</v>
      </c>
      <c r="B1640" s="15" t="s">
        <v>754</v>
      </c>
      <c r="C1640" s="15" t="s">
        <v>3412</v>
      </c>
      <c r="D1640" s="15" t="s">
        <v>6129</v>
      </c>
      <c r="E1640" s="15" t="s">
        <v>3413</v>
      </c>
      <c r="F1640" s="15">
        <v>5</v>
      </c>
      <c r="G1640" s="15">
        <v>6</v>
      </c>
      <c r="H1640" s="15">
        <v>24</v>
      </c>
      <c r="I1640" s="15" t="s">
        <v>57</v>
      </c>
      <c r="J1640" s="15">
        <v>1</v>
      </c>
      <c r="K1640" s="16" t="str">
        <f t="shared" si="51"/>
        <v>56</v>
      </c>
    </row>
    <row r="1641" spans="1:11">
      <c r="A1641" s="16" t="str">
        <f t="shared" si="50"/>
        <v>5625</v>
      </c>
      <c r="B1641" s="15" t="s">
        <v>757</v>
      </c>
      <c r="C1641" s="15" t="s">
        <v>3414</v>
      </c>
      <c r="D1641" s="15" t="s">
        <v>6130</v>
      </c>
      <c r="E1641" s="15" t="s">
        <v>693</v>
      </c>
      <c r="F1641" s="15">
        <v>5</v>
      </c>
      <c r="G1641" s="15">
        <v>6</v>
      </c>
      <c r="H1641" s="15">
        <v>25</v>
      </c>
      <c r="I1641" s="15" t="s">
        <v>57</v>
      </c>
      <c r="J1641" s="15">
        <v>2</v>
      </c>
      <c r="K1641" s="16" t="str">
        <f t="shared" si="51"/>
        <v>56</v>
      </c>
    </row>
    <row r="1642" spans="1:11">
      <c r="A1642" s="16" t="str">
        <f t="shared" si="50"/>
        <v>5626</v>
      </c>
      <c r="B1642" s="15" t="s">
        <v>760</v>
      </c>
      <c r="C1642" s="15" t="s">
        <v>3415</v>
      </c>
      <c r="D1642" s="15" t="s">
        <v>6131</v>
      </c>
      <c r="E1642" s="15" t="s">
        <v>3416</v>
      </c>
      <c r="F1642" s="15">
        <v>5</v>
      </c>
      <c r="G1642" s="15">
        <v>6</v>
      </c>
      <c r="H1642" s="15">
        <v>26</v>
      </c>
      <c r="I1642" s="15" t="s">
        <v>57</v>
      </c>
      <c r="J1642" s="15">
        <v>2</v>
      </c>
      <c r="K1642" s="16" t="str">
        <f t="shared" si="51"/>
        <v>56</v>
      </c>
    </row>
    <row r="1643" spans="1:11">
      <c r="A1643" s="16" t="str">
        <f t="shared" si="50"/>
        <v>5627</v>
      </c>
      <c r="B1643" s="15" t="s">
        <v>762</v>
      </c>
      <c r="C1643" s="15" t="s">
        <v>3417</v>
      </c>
      <c r="D1643" s="15" t="s">
        <v>6132</v>
      </c>
      <c r="E1643" s="15" t="s">
        <v>3418</v>
      </c>
      <c r="F1643" s="15">
        <v>5</v>
      </c>
      <c r="G1643" s="15">
        <v>6</v>
      </c>
      <c r="H1643" s="15">
        <v>27</v>
      </c>
      <c r="I1643" s="15" t="s">
        <v>57</v>
      </c>
      <c r="J1643" s="15">
        <v>2</v>
      </c>
      <c r="K1643" s="16" t="str">
        <f t="shared" si="51"/>
        <v>56</v>
      </c>
    </row>
    <row r="1644" spans="1:11">
      <c r="A1644" s="16" t="str">
        <f t="shared" si="50"/>
        <v>5628</v>
      </c>
      <c r="B1644" s="15" t="s">
        <v>764</v>
      </c>
      <c r="C1644" s="15" t="s">
        <v>3419</v>
      </c>
      <c r="D1644" s="15" t="s">
        <v>6133</v>
      </c>
      <c r="E1644" s="15" t="s">
        <v>3420</v>
      </c>
      <c r="F1644" s="15">
        <v>5</v>
      </c>
      <c r="G1644" s="15">
        <v>6</v>
      </c>
      <c r="H1644" s="15">
        <v>28</v>
      </c>
      <c r="I1644" s="15" t="s">
        <v>57</v>
      </c>
      <c r="J1644" s="15">
        <v>2</v>
      </c>
      <c r="K1644" s="16" t="str">
        <f t="shared" si="51"/>
        <v>56</v>
      </c>
    </row>
    <row r="1645" spans="1:11">
      <c r="A1645" s="16" t="str">
        <f t="shared" si="50"/>
        <v>5629</v>
      </c>
      <c r="B1645" s="15" t="s">
        <v>766</v>
      </c>
      <c r="C1645" s="15" t="s">
        <v>3421</v>
      </c>
      <c r="D1645" s="15" t="s">
        <v>6134</v>
      </c>
      <c r="E1645" s="15" t="s">
        <v>3146</v>
      </c>
      <c r="F1645" s="15">
        <v>5</v>
      </c>
      <c r="G1645" s="15">
        <v>6</v>
      </c>
      <c r="H1645" s="15">
        <v>29</v>
      </c>
      <c r="I1645" s="15" t="s">
        <v>57</v>
      </c>
      <c r="J1645" s="15">
        <v>2</v>
      </c>
      <c r="K1645" s="16" t="str">
        <f t="shared" si="51"/>
        <v>56</v>
      </c>
    </row>
    <row r="1646" spans="1:11">
      <c r="A1646" s="16" t="str">
        <f t="shared" si="50"/>
        <v>563</v>
      </c>
      <c r="B1646" s="15" t="s">
        <v>691</v>
      </c>
      <c r="C1646" s="15" t="s">
        <v>3376</v>
      </c>
      <c r="D1646" s="15" t="s">
        <v>6108</v>
      </c>
      <c r="E1646" s="15" t="s">
        <v>3377</v>
      </c>
      <c r="F1646" s="15">
        <v>5</v>
      </c>
      <c r="G1646" s="15">
        <v>6</v>
      </c>
      <c r="H1646" s="15">
        <v>3</v>
      </c>
      <c r="I1646" s="15" t="s">
        <v>57</v>
      </c>
      <c r="J1646" s="15">
        <v>1</v>
      </c>
      <c r="K1646" s="16" t="str">
        <f t="shared" si="51"/>
        <v>56</v>
      </c>
    </row>
    <row r="1647" spans="1:11">
      <c r="A1647" s="16" t="str">
        <f t="shared" si="50"/>
        <v>5630</v>
      </c>
      <c r="B1647" s="15" t="s">
        <v>769</v>
      </c>
      <c r="C1647" s="15" t="s">
        <v>3422</v>
      </c>
      <c r="D1647" s="15" t="s">
        <v>6135</v>
      </c>
      <c r="E1647" s="15" t="s">
        <v>3423</v>
      </c>
      <c r="F1647" s="15">
        <v>5</v>
      </c>
      <c r="G1647" s="15">
        <v>6</v>
      </c>
      <c r="H1647" s="15">
        <v>30</v>
      </c>
      <c r="I1647" s="15" t="s">
        <v>57</v>
      </c>
      <c r="J1647" s="15">
        <v>2</v>
      </c>
      <c r="K1647" s="16" t="str">
        <f t="shared" si="51"/>
        <v>56</v>
      </c>
    </row>
    <row r="1648" spans="1:11">
      <c r="A1648" s="16" t="str">
        <f t="shared" si="50"/>
        <v>5631</v>
      </c>
      <c r="B1648" s="15" t="s">
        <v>772</v>
      </c>
      <c r="C1648" s="15" t="s">
        <v>3424</v>
      </c>
      <c r="D1648" s="15" t="s">
        <v>6136</v>
      </c>
      <c r="E1648" s="15" t="s">
        <v>3425</v>
      </c>
      <c r="F1648" s="15">
        <v>5</v>
      </c>
      <c r="G1648" s="15">
        <v>6</v>
      </c>
      <c r="H1648" s="15">
        <v>31</v>
      </c>
      <c r="I1648" s="15" t="s">
        <v>57</v>
      </c>
      <c r="J1648" s="15">
        <v>2</v>
      </c>
      <c r="K1648" s="16" t="str">
        <f t="shared" si="51"/>
        <v>56</v>
      </c>
    </row>
    <row r="1649" spans="1:11">
      <c r="A1649" s="16" t="str">
        <f t="shared" si="50"/>
        <v>5632</v>
      </c>
      <c r="B1649" s="15" t="s">
        <v>775</v>
      </c>
      <c r="C1649" s="15" t="s">
        <v>3426</v>
      </c>
      <c r="D1649" s="15" t="s">
        <v>6137</v>
      </c>
      <c r="E1649" s="15" t="s">
        <v>3427</v>
      </c>
      <c r="F1649" s="15">
        <v>5</v>
      </c>
      <c r="G1649" s="15">
        <v>6</v>
      </c>
      <c r="H1649" s="15">
        <v>32</v>
      </c>
      <c r="I1649" s="15" t="s">
        <v>57</v>
      </c>
      <c r="J1649" s="15">
        <v>2</v>
      </c>
      <c r="K1649" s="16" t="str">
        <f t="shared" si="51"/>
        <v>56</v>
      </c>
    </row>
    <row r="1650" spans="1:11">
      <c r="A1650" s="16" t="str">
        <f t="shared" si="50"/>
        <v>5633</v>
      </c>
      <c r="B1650" s="15" t="s">
        <v>778</v>
      </c>
      <c r="C1650" s="15" t="s">
        <v>3428</v>
      </c>
      <c r="D1650" s="15" t="s">
        <v>6138</v>
      </c>
      <c r="E1650" s="15" t="s">
        <v>310</v>
      </c>
      <c r="F1650" s="15">
        <v>5</v>
      </c>
      <c r="G1650" s="15">
        <v>6</v>
      </c>
      <c r="H1650" s="15">
        <v>33</v>
      </c>
      <c r="I1650" s="15" t="s">
        <v>57</v>
      </c>
      <c r="J1650" s="15">
        <v>2</v>
      </c>
      <c r="K1650" s="16" t="str">
        <f t="shared" si="51"/>
        <v>56</v>
      </c>
    </row>
    <row r="1651" spans="1:11">
      <c r="A1651" s="16" t="str">
        <f t="shared" si="50"/>
        <v>5634</v>
      </c>
      <c r="B1651" s="15" t="s">
        <v>781</v>
      </c>
      <c r="C1651" s="15" t="s">
        <v>3429</v>
      </c>
      <c r="D1651" s="15" t="s">
        <v>6139</v>
      </c>
      <c r="E1651" s="15" t="s">
        <v>2315</v>
      </c>
      <c r="F1651" s="15">
        <v>5</v>
      </c>
      <c r="G1651" s="15">
        <v>6</v>
      </c>
      <c r="H1651" s="15">
        <v>34</v>
      </c>
      <c r="I1651" s="15" t="s">
        <v>57</v>
      </c>
      <c r="J1651" s="15">
        <v>2</v>
      </c>
      <c r="K1651" s="16" t="str">
        <f t="shared" si="51"/>
        <v>56</v>
      </c>
    </row>
    <row r="1652" spans="1:11">
      <c r="A1652" s="16" t="str">
        <f t="shared" si="50"/>
        <v>5635</v>
      </c>
      <c r="B1652" s="15" t="s">
        <v>784</v>
      </c>
      <c r="C1652" s="15" t="s">
        <v>3430</v>
      </c>
      <c r="D1652" s="15" t="s">
        <v>6140</v>
      </c>
      <c r="E1652" s="15" t="s">
        <v>3431</v>
      </c>
      <c r="F1652" s="15">
        <v>5</v>
      </c>
      <c r="G1652" s="15">
        <v>6</v>
      </c>
      <c r="H1652" s="15">
        <v>35</v>
      </c>
      <c r="I1652" s="15" t="s">
        <v>57</v>
      </c>
      <c r="J1652" s="15">
        <v>2</v>
      </c>
      <c r="K1652" s="16" t="str">
        <f t="shared" si="51"/>
        <v>56</v>
      </c>
    </row>
    <row r="1653" spans="1:11">
      <c r="A1653" s="16" t="str">
        <f t="shared" si="50"/>
        <v>5636</v>
      </c>
      <c r="B1653" s="15" t="s">
        <v>787</v>
      </c>
      <c r="C1653" s="15" t="s">
        <v>3432</v>
      </c>
      <c r="D1653" s="15" t="s">
        <v>6141</v>
      </c>
      <c r="E1653" s="15" t="s">
        <v>3433</v>
      </c>
      <c r="F1653" s="15">
        <v>5</v>
      </c>
      <c r="G1653" s="15">
        <v>6</v>
      </c>
      <c r="H1653" s="15">
        <v>36</v>
      </c>
      <c r="I1653" s="15" t="s">
        <v>57</v>
      </c>
      <c r="J1653" s="15">
        <v>2</v>
      </c>
      <c r="K1653" s="16" t="str">
        <f t="shared" si="51"/>
        <v>56</v>
      </c>
    </row>
    <row r="1654" spans="1:11">
      <c r="A1654" s="16" t="str">
        <f t="shared" si="50"/>
        <v>5637</v>
      </c>
      <c r="B1654" s="15" t="s">
        <v>790</v>
      </c>
      <c r="C1654" s="15" t="s">
        <v>3434</v>
      </c>
      <c r="D1654" s="15" t="s">
        <v>6142</v>
      </c>
      <c r="E1654" s="15" t="s">
        <v>3435</v>
      </c>
      <c r="F1654" s="15">
        <v>5</v>
      </c>
      <c r="G1654" s="15">
        <v>6</v>
      </c>
      <c r="H1654" s="15">
        <v>37</v>
      </c>
      <c r="I1654" s="15" t="s">
        <v>57</v>
      </c>
      <c r="J1654" s="15">
        <v>2</v>
      </c>
      <c r="K1654" s="16" t="str">
        <f t="shared" si="51"/>
        <v>56</v>
      </c>
    </row>
    <row r="1655" spans="1:11">
      <c r="A1655" s="16" t="str">
        <f t="shared" si="50"/>
        <v>5638</v>
      </c>
      <c r="B1655" s="15" t="s">
        <v>792</v>
      </c>
      <c r="C1655" s="15" t="s">
        <v>3436</v>
      </c>
      <c r="D1655" s="15" t="s">
        <v>6143</v>
      </c>
      <c r="E1655" s="15" t="s">
        <v>3437</v>
      </c>
      <c r="F1655" s="15">
        <v>5</v>
      </c>
      <c r="G1655" s="15">
        <v>6</v>
      </c>
      <c r="H1655" s="15">
        <v>38</v>
      </c>
      <c r="I1655" s="15" t="s">
        <v>57</v>
      </c>
      <c r="J1655" s="15">
        <v>2</v>
      </c>
      <c r="K1655" s="16" t="str">
        <f t="shared" si="51"/>
        <v>56</v>
      </c>
    </row>
    <row r="1656" spans="1:11">
      <c r="A1656" s="16" t="str">
        <f t="shared" si="50"/>
        <v>5639</v>
      </c>
      <c r="B1656" s="15" t="s">
        <v>795</v>
      </c>
      <c r="C1656" s="15" t="s">
        <v>3438</v>
      </c>
      <c r="D1656" s="15" t="s">
        <v>6144</v>
      </c>
      <c r="E1656" s="15" t="s">
        <v>3439</v>
      </c>
      <c r="F1656" s="15">
        <v>5</v>
      </c>
      <c r="G1656" s="15">
        <v>6</v>
      </c>
      <c r="H1656" s="15">
        <v>39</v>
      </c>
      <c r="I1656" s="15" t="s">
        <v>57</v>
      </c>
      <c r="J1656" s="15">
        <v>2</v>
      </c>
      <c r="K1656" s="16" t="str">
        <f t="shared" si="51"/>
        <v>56</v>
      </c>
    </row>
    <row r="1657" spans="1:11">
      <c r="A1657" s="16" t="str">
        <f t="shared" si="50"/>
        <v>564</v>
      </c>
      <c r="B1657" s="15" t="s">
        <v>694</v>
      </c>
      <c r="C1657" s="15" t="s">
        <v>3378</v>
      </c>
      <c r="D1657" s="15" t="s">
        <v>6109</v>
      </c>
      <c r="E1657" s="15" t="s">
        <v>3379</v>
      </c>
      <c r="F1657" s="15">
        <v>5</v>
      </c>
      <c r="G1657" s="15">
        <v>6</v>
      </c>
      <c r="H1657" s="15">
        <v>4</v>
      </c>
      <c r="I1657" s="15" t="s">
        <v>57</v>
      </c>
      <c r="J1657" s="15">
        <v>1</v>
      </c>
      <c r="K1657" s="16" t="str">
        <f t="shared" si="51"/>
        <v>56</v>
      </c>
    </row>
    <row r="1658" spans="1:11">
      <c r="A1658" s="16" t="str">
        <f t="shared" si="50"/>
        <v>565</v>
      </c>
      <c r="B1658" s="15" t="s">
        <v>697</v>
      </c>
      <c r="C1658" s="15" t="s">
        <v>3380</v>
      </c>
      <c r="D1658" s="15" t="s">
        <v>6110</v>
      </c>
      <c r="E1658" s="15" t="s">
        <v>3381</v>
      </c>
      <c r="F1658" s="15">
        <v>5</v>
      </c>
      <c r="G1658" s="15">
        <v>6</v>
      </c>
      <c r="H1658" s="15">
        <v>5</v>
      </c>
      <c r="I1658" s="15" t="s">
        <v>57</v>
      </c>
      <c r="J1658" s="15">
        <v>1</v>
      </c>
      <c r="K1658" s="16" t="str">
        <f t="shared" si="51"/>
        <v>56</v>
      </c>
    </row>
    <row r="1659" spans="1:11">
      <c r="A1659" s="16" t="str">
        <f t="shared" si="50"/>
        <v>566</v>
      </c>
      <c r="B1659" s="15" t="s">
        <v>700</v>
      </c>
      <c r="C1659" s="15" t="s">
        <v>3382</v>
      </c>
      <c r="D1659" s="15" t="s">
        <v>6111</v>
      </c>
      <c r="E1659" s="15" t="s">
        <v>3021</v>
      </c>
      <c r="F1659" s="15">
        <v>5</v>
      </c>
      <c r="G1659" s="15">
        <v>6</v>
      </c>
      <c r="H1659" s="15">
        <v>6</v>
      </c>
      <c r="I1659" s="15" t="s">
        <v>57</v>
      </c>
      <c r="J1659" s="15">
        <v>1</v>
      </c>
      <c r="K1659" s="16" t="str">
        <f t="shared" si="51"/>
        <v>56</v>
      </c>
    </row>
    <row r="1660" spans="1:11">
      <c r="A1660" s="16" t="str">
        <f t="shared" si="50"/>
        <v>567</v>
      </c>
      <c r="B1660" s="15" t="s">
        <v>703</v>
      </c>
      <c r="C1660" s="15" t="s">
        <v>3383</v>
      </c>
      <c r="D1660" s="15" t="s">
        <v>6112</v>
      </c>
      <c r="E1660" s="15" t="s">
        <v>3384</v>
      </c>
      <c r="F1660" s="15">
        <v>5</v>
      </c>
      <c r="G1660" s="15">
        <v>6</v>
      </c>
      <c r="H1660" s="15">
        <v>7</v>
      </c>
      <c r="I1660" s="15" t="s">
        <v>57</v>
      </c>
      <c r="J1660" s="15">
        <v>1</v>
      </c>
      <c r="K1660" s="16" t="str">
        <f t="shared" si="51"/>
        <v>56</v>
      </c>
    </row>
    <row r="1661" spans="1:11">
      <c r="A1661" s="16" t="str">
        <f t="shared" si="50"/>
        <v>568</v>
      </c>
      <c r="B1661" s="15" t="s">
        <v>706</v>
      </c>
      <c r="C1661" s="15" t="s">
        <v>3385</v>
      </c>
      <c r="D1661" s="15" t="s">
        <v>6113</v>
      </c>
      <c r="E1661" s="15" t="s">
        <v>1331</v>
      </c>
      <c r="F1661" s="15">
        <v>5</v>
      </c>
      <c r="G1661" s="15">
        <v>6</v>
      </c>
      <c r="H1661" s="15">
        <v>8</v>
      </c>
      <c r="I1661" s="15" t="s">
        <v>57</v>
      </c>
      <c r="J1661" s="15">
        <v>1</v>
      </c>
      <c r="K1661" s="16" t="str">
        <f t="shared" si="51"/>
        <v>56</v>
      </c>
    </row>
    <row r="1662" spans="1:11">
      <c r="A1662" s="16" t="str">
        <f t="shared" si="50"/>
        <v>569</v>
      </c>
      <c r="B1662" s="15" t="s">
        <v>709</v>
      </c>
      <c r="C1662" s="15" t="s">
        <v>3386</v>
      </c>
      <c r="D1662" s="15" t="s">
        <v>6114</v>
      </c>
      <c r="E1662" s="15" t="s">
        <v>3387</v>
      </c>
      <c r="F1662" s="15">
        <v>5</v>
      </c>
      <c r="G1662" s="15">
        <v>6</v>
      </c>
      <c r="H1662" s="15">
        <v>9</v>
      </c>
      <c r="I1662" s="15" t="s">
        <v>57</v>
      </c>
      <c r="J1662" s="15">
        <v>1</v>
      </c>
      <c r="K1662" s="16" t="str">
        <f t="shared" si="51"/>
        <v>56</v>
      </c>
    </row>
    <row r="1663" spans="1:11">
      <c r="A1663" s="16" t="str">
        <f t="shared" si="50"/>
        <v>571</v>
      </c>
      <c r="B1663" s="15" t="s">
        <v>798</v>
      </c>
      <c r="C1663" s="15" t="s">
        <v>3440</v>
      </c>
      <c r="D1663" s="15" t="s">
        <v>6145</v>
      </c>
      <c r="E1663" s="15" t="s">
        <v>3441</v>
      </c>
      <c r="F1663" s="15">
        <v>5</v>
      </c>
      <c r="G1663" s="15">
        <v>7</v>
      </c>
      <c r="H1663" s="15">
        <v>1</v>
      </c>
      <c r="I1663" s="15" t="s">
        <v>57</v>
      </c>
      <c r="J1663" s="15">
        <v>1</v>
      </c>
      <c r="K1663" s="16" t="str">
        <f t="shared" si="51"/>
        <v>57</v>
      </c>
    </row>
    <row r="1664" spans="1:11">
      <c r="A1664" s="16" t="str">
        <f t="shared" si="50"/>
        <v>5710</v>
      </c>
      <c r="B1664" s="15" t="s">
        <v>825</v>
      </c>
      <c r="C1664" s="15" t="s">
        <v>3456</v>
      </c>
      <c r="D1664" s="15" t="s">
        <v>6154</v>
      </c>
      <c r="E1664" s="15" t="s">
        <v>3457</v>
      </c>
      <c r="F1664" s="15">
        <v>5</v>
      </c>
      <c r="G1664" s="15">
        <v>7</v>
      </c>
      <c r="H1664" s="15">
        <v>10</v>
      </c>
      <c r="I1664" s="15" t="s">
        <v>57</v>
      </c>
      <c r="J1664" s="15">
        <v>1</v>
      </c>
      <c r="K1664" s="16" t="str">
        <f t="shared" si="51"/>
        <v>57</v>
      </c>
    </row>
    <row r="1665" spans="1:11">
      <c r="A1665" s="16" t="str">
        <f t="shared" si="50"/>
        <v>5711</v>
      </c>
      <c r="B1665" s="15" t="s">
        <v>828</v>
      </c>
      <c r="C1665" s="15" t="s">
        <v>3458</v>
      </c>
      <c r="D1665" s="15" t="s">
        <v>6155</v>
      </c>
      <c r="E1665" s="15" t="s">
        <v>3459</v>
      </c>
      <c r="F1665" s="15">
        <v>5</v>
      </c>
      <c r="G1665" s="15">
        <v>7</v>
      </c>
      <c r="H1665" s="15">
        <v>11</v>
      </c>
      <c r="I1665" s="15" t="s">
        <v>57</v>
      </c>
      <c r="J1665" s="15">
        <v>1</v>
      </c>
      <c r="K1665" s="16" t="str">
        <f t="shared" si="51"/>
        <v>57</v>
      </c>
    </row>
    <row r="1666" spans="1:11">
      <c r="A1666" s="16" t="str">
        <f t="shared" si="50"/>
        <v>5712</v>
      </c>
      <c r="B1666" s="15" t="s">
        <v>831</v>
      </c>
      <c r="C1666" s="15" t="s">
        <v>3460</v>
      </c>
      <c r="D1666" s="15" t="s">
        <v>6156</v>
      </c>
      <c r="E1666" s="15" t="s">
        <v>3461</v>
      </c>
      <c r="F1666" s="15">
        <v>5</v>
      </c>
      <c r="G1666" s="15">
        <v>7</v>
      </c>
      <c r="H1666" s="15">
        <v>12</v>
      </c>
      <c r="I1666" s="15" t="s">
        <v>57</v>
      </c>
      <c r="J1666" s="15">
        <v>1</v>
      </c>
      <c r="K1666" s="16" t="str">
        <f t="shared" si="51"/>
        <v>57</v>
      </c>
    </row>
    <row r="1667" spans="1:11">
      <c r="A1667" s="16" t="str">
        <f t="shared" ref="A1667:A1730" si="52">CONCATENATE(F1667,G1667,H1667)</f>
        <v>5713</v>
      </c>
      <c r="B1667" s="15" t="s">
        <v>834</v>
      </c>
      <c r="C1667" s="15" t="s">
        <v>3462</v>
      </c>
      <c r="D1667" s="15" t="s">
        <v>6157</v>
      </c>
      <c r="E1667" s="15" t="s">
        <v>3463</v>
      </c>
      <c r="F1667" s="15">
        <v>5</v>
      </c>
      <c r="G1667" s="15">
        <v>7</v>
      </c>
      <c r="H1667" s="15">
        <v>13</v>
      </c>
      <c r="I1667" s="15" t="s">
        <v>57</v>
      </c>
      <c r="J1667" s="15">
        <v>1</v>
      </c>
      <c r="K1667" s="16" t="str">
        <f t="shared" ref="K1667:K1730" si="53">CONCATENATE(F1667,G1667)</f>
        <v>57</v>
      </c>
    </row>
    <row r="1668" spans="1:11">
      <c r="A1668" s="16" t="str">
        <f t="shared" si="52"/>
        <v>5714</v>
      </c>
      <c r="B1668" s="15" t="s">
        <v>837</v>
      </c>
      <c r="C1668" s="15" t="s">
        <v>3464</v>
      </c>
      <c r="D1668" s="15" t="s">
        <v>6158</v>
      </c>
      <c r="E1668" s="15" t="s">
        <v>3465</v>
      </c>
      <c r="F1668" s="15">
        <v>5</v>
      </c>
      <c r="G1668" s="15">
        <v>7</v>
      </c>
      <c r="H1668" s="15">
        <v>14</v>
      </c>
      <c r="I1668" s="15" t="s">
        <v>57</v>
      </c>
      <c r="J1668" s="15">
        <v>1</v>
      </c>
      <c r="K1668" s="16" t="str">
        <f t="shared" si="53"/>
        <v>57</v>
      </c>
    </row>
    <row r="1669" spans="1:11">
      <c r="A1669" s="16" t="str">
        <f t="shared" si="52"/>
        <v>5715</v>
      </c>
      <c r="B1669" s="15" t="s">
        <v>839</v>
      </c>
      <c r="C1669" s="15" t="s">
        <v>3466</v>
      </c>
      <c r="D1669" s="15" t="s">
        <v>6159</v>
      </c>
      <c r="E1669" s="15" t="s">
        <v>3467</v>
      </c>
      <c r="F1669" s="15">
        <v>5</v>
      </c>
      <c r="G1669" s="15">
        <v>7</v>
      </c>
      <c r="H1669" s="15">
        <v>15</v>
      </c>
      <c r="I1669" s="15" t="s">
        <v>57</v>
      </c>
      <c r="J1669" s="15">
        <v>1</v>
      </c>
      <c r="K1669" s="16" t="str">
        <f t="shared" si="53"/>
        <v>57</v>
      </c>
    </row>
    <row r="1670" spans="1:11">
      <c r="A1670" s="16" t="str">
        <f t="shared" si="52"/>
        <v>5716</v>
      </c>
      <c r="B1670" s="15" t="s">
        <v>842</v>
      </c>
      <c r="C1670" s="15" t="s">
        <v>3468</v>
      </c>
      <c r="D1670" s="15" t="s">
        <v>6160</v>
      </c>
      <c r="E1670" s="15" t="s">
        <v>3469</v>
      </c>
      <c r="F1670" s="15">
        <v>5</v>
      </c>
      <c r="G1670" s="15">
        <v>7</v>
      </c>
      <c r="H1670" s="15">
        <v>16</v>
      </c>
      <c r="I1670" s="15" t="s">
        <v>57</v>
      </c>
      <c r="J1670" s="15">
        <v>2</v>
      </c>
      <c r="K1670" s="16" t="str">
        <f t="shared" si="53"/>
        <v>57</v>
      </c>
    </row>
    <row r="1671" spans="1:11">
      <c r="A1671" s="16" t="str">
        <f t="shared" si="52"/>
        <v>5717</v>
      </c>
      <c r="B1671" s="15" t="s">
        <v>845</v>
      </c>
      <c r="C1671" s="15" t="s">
        <v>3470</v>
      </c>
      <c r="D1671" s="15" t="s">
        <v>6161</v>
      </c>
      <c r="E1671" s="15" t="s">
        <v>3471</v>
      </c>
      <c r="F1671" s="15">
        <v>5</v>
      </c>
      <c r="G1671" s="15">
        <v>7</v>
      </c>
      <c r="H1671" s="15">
        <v>17</v>
      </c>
      <c r="I1671" s="15" t="s">
        <v>57</v>
      </c>
      <c r="J1671" s="15">
        <v>2</v>
      </c>
      <c r="K1671" s="16" t="str">
        <f t="shared" si="53"/>
        <v>57</v>
      </c>
    </row>
    <row r="1672" spans="1:11">
      <c r="A1672" s="16" t="str">
        <f t="shared" si="52"/>
        <v>5718</v>
      </c>
      <c r="B1672" s="15" t="s">
        <v>848</v>
      </c>
      <c r="C1672" s="15" t="s">
        <v>3472</v>
      </c>
      <c r="D1672" s="15" t="s">
        <v>6162</v>
      </c>
      <c r="E1672" s="15" t="s">
        <v>3473</v>
      </c>
      <c r="F1672" s="15">
        <v>5</v>
      </c>
      <c r="G1672" s="15">
        <v>7</v>
      </c>
      <c r="H1672" s="15">
        <v>18</v>
      </c>
      <c r="I1672" s="15" t="s">
        <v>57</v>
      </c>
      <c r="J1672" s="15">
        <v>2</v>
      </c>
      <c r="K1672" s="16" t="str">
        <f t="shared" si="53"/>
        <v>57</v>
      </c>
    </row>
    <row r="1673" spans="1:11">
      <c r="A1673" s="16" t="str">
        <f t="shared" si="52"/>
        <v>5719</v>
      </c>
      <c r="B1673" s="15" t="s">
        <v>851</v>
      </c>
      <c r="C1673" s="15" t="s">
        <v>3474</v>
      </c>
      <c r="D1673" s="15" t="s">
        <v>6163</v>
      </c>
      <c r="E1673" s="15" t="s">
        <v>3475</v>
      </c>
      <c r="F1673" s="15">
        <v>5</v>
      </c>
      <c r="G1673" s="15">
        <v>7</v>
      </c>
      <c r="H1673" s="15">
        <v>19</v>
      </c>
      <c r="I1673" s="15" t="s">
        <v>57</v>
      </c>
      <c r="J1673" s="15">
        <v>2</v>
      </c>
      <c r="K1673" s="16" t="str">
        <f t="shared" si="53"/>
        <v>57</v>
      </c>
    </row>
    <row r="1674" spans="1:11">
      <c r="A1674" s="16" t="str">
        <f t="shared" si="52"/>
        <v>572</v>
      </c>
      <c r="B1674" s="15" t="s">
        <v>801</v>
      </c>
      <c r="C1674" s="15" t="s">
        <v>3442</v>
      </c>
      <c r="D1674" s="15" t="s">
        <v>6146</v>
      </c>
      <c r="E1674" s="15" t="s">
        <v>3245</v>
      </c>
      <c r="F1674" s="15">
        <v>5</v>
      </c>
      <c r="G1674" s="15">
        <v>7</v>
      </c>
      <c r="H1674" s="15">
        <v>2</v>
      </c>
      <c r="I1674" s="15" t="s">
        <v>57</v>
      </c>
      <c r="J1674" s="15">
        <v>1</v>
      </c>
      <c r="K1674" s="16" t="str">
        <f t="shared" si="53"/>
        <v>57</v>
      </c>
    </row>
    <row r="1675" spans="1:11">
      <c r="A1675" s="16" t="str">
        <f t="shared" si="52"/>
        <v>5720</v>
      </c>
      <c r="B1675" s="15" t="s">
        <v>854</v>
      </c>
      <c r="C1675" s="15" t="s">
        <v>3476</v>
      </c>
      <c r="D1675" s="15" t="s">
        <v>6164</v>
      </c>
      <c r="E1675" s="15" t="s">
        <v>3425</v>
      </c>
      <c r="F1675" s="15">
        <v>5</v>
      </c>
      <c r="G1675" s="15">
        <v>7</v>
      </c>
      <c r="H1675" s="15">
        <v>20</v>
      </c>
      <c r="I1675" s="15" t="s">
        <v>57</v>
      </c>
      <c r="J1675" s="15">
        <v>2</v>
      </c>
      <c r="K1675" s="16" t="str">
        <f t="shared" si="53"/>
        <v>57</v>
      </c>
    </row>
    <row r="1676" spans="1:11">
      <c r="A1676" s="16" t="str">
        <f t="shared" si="52"/>
        <v>5721</v>
      </c>
      <c r="B1676" s="15" t="s">
        <v>857</v>
      </c>
      <c r="C1676" s="15" t="s">
        <v>3477</v>
      </c>
      <c r="D1676" s="15" t="s">
        <v>6165</v>
      </c>
      <c r="E1676" s="15" t="s">
        <v>3478</v>
      </c>
      <c r="F1676" s="15">
        <v>5</v>
      </c>
      <c r="G1676" s="15">
        <v>7</v>
      </c>
      <c r="H1676" s="15">
        <v>21</v>
      </c>
      <c r="I1676" s="15" t="s">
        <v>57</v>
      </c>
      <c r="J1676" s="15">
        <v>2</v>
      </c>
      <c r="K1676" s="16" t="str">
        <f t="shared" si="53"/>
        <v>57</v>
      </c>
    </row>
    <row r="1677" spans="1:11">
      <c r="A1677" s="16" t="str">
        <f t="shared" si="52"/>
        <v>5722</v>
      </c>
      <c r="B1677" s="15" t="s">
        <v>860</v>
      </c>
      <c r="C1677" s="15" t="s">
        <v>3479</v>
      </c>
      <c r="D1677" s="15" t="s">
        <v>6166</v>
      </c>
      <c r="E1677" s="15" t="s">
        <v>3480</v>
      </c>
      <c r="F1677" s="15">
        <v>5</v>
      </c>
      <c r="G1677" s="15">
        <v>7</v>
      </c>
      <c r="H1677" s="15">
        <v>22</v>
      </c>
      <c r="I1677" s="15" t="s">
        <v>57</v>
      </c>
      <c r="J1677" s="15">
        <v>2</v>
      </c>
      <c r="K1677" s="16" t="str">
        <f t="shared" si="53"/>
        <v>57</v>
      </c>
    </row>
    <row r="1678" spans="1:11">
      <c r="A1678" s="16" t="str">
        <f t="shared" si="52"/>
        <v>5723</v>
      </c>
      <c r="B1678" s="15" t="s">
        <v>863</v>
      </c>
      <c r="C1678" s="15" t="s">
        <v>3481</v>
      </c>
      <c r="D1678" s="15" t="s">
        <v>6167</v>
      </c>
      <c r="E1678" s="15" t="s">
        <v>3482</v>
      </c>
      <c r="F1678" s="15">
        <v>5</v>
      </c>
      <c r="G1678" s="15">
        <v>7</v>
      </c>
      <c r="H1678" s="15">
        <v>23</v>
      </c>
      <c r="I1678" s="15" t="s">
        <v>57</v>
      </c>
      <c r="J1678" s="15">
        <v>2</v>
      </c>
      <c r="K1678" s="16" t="str">
        <f t="shared" si="53"/>
        <v>57</v>
      </c>
    </row>
    <row r="1679" spans="1:11">
      <c r="A1679" s="16" t="str">
        <f t="shared" si="52"/>
        <v>5724</v>
      </c>
      <c r="B1679" s="15" t="s">
        <v>866</v>
      </c>
      <c r="C1679" s="15" t="s">
        <v>3483</v>
      </c>
      <c r="D1679" s="15" t="s">
        <v>6168</v>
      </c>
      <c r="E1679" s="15" t="s">
        <v>3484</v>
      </c>
      <c r="F1679" s="15">
        <v>5</v>
      </c>
      <c r="G1679" s="15">
        <v>7</v>
      </c>
      <c r="H1679" s="15">
        <v>24</v>
      </c>
      <c r="I1679" s="15" t="s">
        <v>57</v>
      </c>
      <c r="J1679" s="15">
        <v>2</v>
      </c>
      <c r="K1679" s="16" t="str">
        <f t="shared" si="53"/>
        <v>57</v>
      </c>
    </row>
    <row r="1680" spans="1:11">
      <c r="A1680" s="16" t="str">
        <f t="shared" si="52"/>
        <v>5725</v>
      </c>
      <c r="B1680" s="15" t="s">
        <v>869</v>
      </c>
      <c r="C1680" s="15" t="s">
        <v>3485</v>
      </c>
      <c r="D1680" s="15" t="s">
        <v>6169</v>
      </c>
      <c r="E1680" s="15" t="s">
        <v>3486</v>
      </c>
      <c r="F1680" s="15">
        <v>5</v>
      </c>
      <c r="G1680" s="15">
        <v>7</v>
      </c>
      <c r="H1680" s="15">
        <v>25</v>
      </c>
      <c r="I1680" s="15" t="s">
        <v>57</v>
      </c>
      <c r="J1680" s="15">
        <v>2</v>
      </c>
      <c r="K1680" s="16" t="str">
        <f t="shared" si="53"/>
        <v>57</v>
      </c>
    </row>
    <row r="1681" spans="1:11">
      <c r="A1681" s="16" t="str">
        <f t="shared" si="52"/>
        <v>5726</v>
      </c>
      <c r="B1681" s="15" t="s">
        <v>872</v>
      </c>
      <c r="C1681" s="15" t="s">
        <v>3487</v>
      </c>
      <c r="D1681" s="15" t="s">
        <v>6170</v>
      </c>
      <c r="E1681" s="15" t="s">
        <v>325</v>
      </c>
      <c r="F1681" s="15">
        <v>5</v>
      </c>
      <c r="G1681" s="15">
        <v>7</v>
      </c>
      <c r="H1681" s="15">
        <v>26</v>
      </c>
      <c r="I1681" s="15" t="s">
        <v>57</v>
      </c>
      <c r="J1681" s="15">
        <v>2</v>
      </c>
      <c r="K1681" s="16" t="str">
        <f t="shared" si="53"/>
        <v>57</v>
      </c>
    </row>
    <row r="1682" spans="1:11">
      <c r="A1682" s="16" t="str">
        <f t="shared" si="52"/>
        <v>5727</v>
      </c>
      <c r="B1682" s="15" t="s">
        <v>875</v>
      </c>
      <c r="C1682" s="15" t="s">
        <v>3488</v>
      </c>
      <c r="D1682" s="15" t="s">
        <v>6171</v>
      </c>
      <c r="E1682" s="15" t="s">
        <v>3489</v>
      </c>
      <c r="F1682" s="15">
        <v>5</v>
      </c>
      <c r="G1682" s="15">
        <v>7</v>
      </c>
      <c r="H1682" s="15">
        <v>27</v>
      </c>
      <c r="I1682" s="15" t="s">
        <v>57</v>
      </c>
      <c r="J1682" s="15">
        <v>2</v>
      </c>
      <c r="K1682" s="16" t="str">
        <f t="shared" si="53"/>
        <v>57</v>
      </c>
    </row>
    <row r="1683" spans="1:11">
      <c r="A1683" s="16" t="str">
        <f t="shared" si="52"/>
        <v>5728</v>
      </c>
      <c r="B1683" s="15" t="s">
        <v>878</v>
      </c>
      <c r="C1683" s="15" t="s">
        <v>3490</v>
      </c>
      <c r="D1683" s="15" t="s">
        <v>6172</v>
      </c>
      <c r="E1683" s="15" t="s">
        <v>3491</v>
      </c>
      <c r="F1683" s="15">
        <v>5</v>
      </c>
      <c r="G1683" s="15">
        <v>7</v>
      </c>
      <c r="H1683" s="15">
        <v>28</v>
      </c>
      <c r="I1683" s="15" t="s">
        <v>57</v>
      </c>
      <c r="J1683" s="15">
        <v>2</v>
      </c>
      <c r="K1683" s="16" t="str">
        <f t="shared" si="53"/>
        <v>57</v>
      </c>
    </row>
    <row r="1684" spans="1:11">
      <c r="A1684" s="16" t="str">
        <f t="shared" si="52"/>
        <v>5729</v>
      </c>
      <c r="B1684" s="15" t="s">
        <v>881</v>
      </c>
      <c r="C1684" s="15" t="s">
        <v>3492</v>
      </c>
      <c r="D1684" s="15" t="s">
        <v>6173</v>
      </c>
      <c r="E1684" s="15" t="s">
        <v>3493</v>
      </c>
      <c r="F1684" s="15">
        <v>5</v>
      </c>
      <c r="G1684" s="15">
        <v>7</v>
      </c>
      <c r="H1684" s="15">
        <v>29</v>
      </c>
      <c r="I1684" s="15" t="s">
        <v>57</v>
      </c>
      <c r="J1684" s="15">
        <v>2</v>
      </c>
      <c r="K1684" s="16" t="str">
        <f t="shared" si="53"/>
        <v>57</v>
      </c>
    </row>
    <row r="1685" spans="1:11">
      <c r="A1685" s="16" t="str">
        <f t="shared" si="52"/>
        <v>573</v>
      </c>
      <c r="B1685" s="15" t="s">
        <v>804</v>
      </c>
      <c r="C1685" s="15" t="s">
        <v>3443</v>
      </c>
      <c r="D1685" s="15" t="s">
        <v>6147</v>
      </c>
      <c r="E1685" s="15" t="s">
        <v>3245</v>
      </c>
      <c r="F1685" s="15">
        <v>5</v>
      </c>
      <c r="G1685" s="15">
        <v>7</v>
      </c>
      <c r="H1685" s="15">
        <v>3</v>
      </c>
      <c r="I1685" s="15" t="s">
        <v>57</v>
      </c>
      <c r="J1685" s="15">
        <v>1</v>
      </c>
      <c r="K1685" s="16" t="str">
        <f t="shared" si="53"/>
        <v>57</v>
      </c>
    </row>
    <row r="1686" spans="1:11">
      <c r="A1686" s="16" t="str">
        <f t="shared" si="52"/>
        <v>5730</v>
      </c>
      <c r="B1686" s="15" t="s">
        <v>884</v>
      </c>
      <c r="C1686" s="15" t="s">
        <v>3494</v>
      </c>
      <c r="D1686" s="15" t="s">
        <v>6174</v>
      </c>
      <c r="E1686" s="15" t="s">
        <v>3495</v>
      </c>
      <c r="F1686" s="15">
        <v>5</v>
      </c>
      <c r="G1686" s="15">
        <v>7</v>
      </c>
      <c r="H1686" s="15">
        <v>30</v>
      </c>
      <c r="I1686" s="15" t="s">
        <v>57</v>
      </c>
      <c r="J1686" s="15">
        <v>2</v>
      </c>
      <c r="K1686" s="16" t="str">
        <f t="shared" si="53"/>
        <v>57</v>
      </c>
    </row>
    <row r="1687" spans="1:11">
      <c r="A1687" s="16" t="str">
        <f t="shared" si="52"/>
        <v>5731</v>
      </c>
      <c r="B1687" s="15" t="s">
        <v>887</v>
      </c>
      <c r="C1687" s="15" t="s">
        <v>3496</v>
      </c>
      <c r="D1687" s="15" t="s">
        <v>6175</v>
      </c>
      <c r="E1687" s="15" t="s">
        <v>486</v>
      </c>
      <c r="F1687" s="15">
        <v>5</v>
      </c>
      <c r="G1687" s="15">
        <v>7</v>
      </c>
      <c r="H1687" s="15">
        <v>31</v>
      </c>
      <c r="I1687" s="15" t="s">
        <v>57</v>
      </c>
      <c r="J1687" s="15">
        <v>2</v>
      </c>
      <c r="K1687" s="16" t="str">
        <f t="shared" si="53"/>
        <v>57</v>
      </c>
    </row>
    <row r="1688" spans="1:11">
      <c r="A1688" s="16" t="str">
        <f t="shared" si="52"/>
        <v>5732</v>
      </c>
      <c r="B1688" s="15" t="s">
        <v>890</v>
      </c>
      <c r="C1688" s="15" t="s">
        <v>3497</v>
      </c>
      <c r="D1688" s="15" t="s">
        <v>6176</v>
      </c>
      <c r="E1688" s="15" t="s">
        <v>3498</v>
      </c>
      <c r="F1688" s="15">
        <v>5</v>
      </c>
      <c r="G1688" s="15">
        <v>7</v>
      </c>
      <c r="H1688" s="15">
        <v>32</v>
      </c>
      <c r="I1688" s="15" t="s">
        <v>57</v>
      </c>
      <c r="J1688" s="15">
        <v>2</v>
      </c>
      <c r="K1688" s="16" t="str">
        <f t="shared" si="53"/>
        <v>57</v>
      </c>
    </row>
    <row r="1689" spans="1:11">
      <c r="A1689" s="16" t="str">
        <f t="shared" si="52"/>
        <v>5733</v>
      </c>
      <c r="B1689" s="15" t="s">
        <v>892</v>
      </c>
      <c r="C1689" s="15" t="s">
        <v>3499</v>
      </c>
      <c r="D1689" s="15" t="s">
        <v>6177</v>
      </c>
      <c r="E1689" s="15" t="s">
        <v>3500</v>
      </c>
      <c r="F1689" s="15">
        <v>5</v>
      </c>
      <c r="G1689" s="15">
        <v>7</v>
      </c>
      <c r="H1689" s="15">
        <v>33</v>
      </c>
      <c r="I1689" s="15" t="s">
        <v>57</v>
      </c>
      <c r="J1689" s="15">
        <v>2</v>
      </c>
      <c r="K1689" s="16" t="str">
        <f t="shared" si="53"/>
        <v>57</v>
      </c>
    </row>
    <row r="1690" spans="1:11">
      <c r="A1690" s="16" t="str">
        <f t="shared" si="52"/>
        <v>5734</v>
      </c>
      <c r="B1690" s="15" t="s">
        <v>895</v>
      </c>
      <c r="C1690" s="15" t="s">
        <v>3501</v>
      </c>
      <c r="D1690" s="15" t="s">
        <v>6178</v>
      </c>
      <c r="E1690" s="15" t="s">
        <v>812</v>
      </c>
      <c r="F1690" s="15">
        <v>5</v>
      </c>
      <c r="G1690" s="15">
        <v>7</v>
      </c>
      <c r="H1690" s="15">
        <v>34</v>
      </c>
      <c r="I1690" s="15" t="s">
        <v>57</v>
      </c>
      <c r="J1690" s="15">
        <v>2</v>
      </c>
      <c r="K1690" s="16" t="str">
        <f t="shared" si="53"/>
        <v>57</v>
      </c>
    </row>
    <row r="1691" spans="1:11">
      <c r="A1691" s="16" t="str">
        <f t="shared" si="52"/>
        <v>5735</v>
      </c>
      <c r="B1691" s="15" t="s">
        <v>898</v>
      </c>
      <c r="C1691" s="15" t="s">
        <v>3502</v>
      </c>
      <c r="D1691" s="15" t="s">
        <v>6179</v>
      </c>
      <c r="E1691" s="15" t="s">
        <v>3503</v>
      </c>
      <c r="F1691" s="15">
        <v>5</v>
      </c>
      <c r="G1691" s="15">
        <v>7</v>
      </c>
      <c r="H1691" s="15">
        <v>35</v>
      </c>
      <c r="I1691" s="15" t="s">
        <v>57</v>
      </c>
      <c r="J1691" s="15">
        <v>2</v>
      </c>
      <c r="K1691" s="16" t="str">
        <f t="shared" si="53"/>
        <v>57</v>
      </c>
    </row>
    <row r="1692" spans="1:11">
      <c r="A1692" s="16" t="str">
        <f t="shared" si="52"/>
        <v>5736</v>
      </c>
      <c r="B1692" s="15" t="s">
        <v>901</v>
      </c>
      <c r="C1692" s="15" t="s">
        <v>3504</v>
      </c>
      <c r="D1692" s="15" t="s">
        <v>6180</v>
      </c>
      <c r="E1692" s="15" t="s">
        <v>3505</v>
      </c>
      <c r="F1692" s="15">
        <v>5</v>
      </c>
      <c r="G1692" s="15">
        <v>7</v>
      </c>
      <c r="H1692" s="15">
        <v>36</v>
      </c>
      <c r="I1692" s="15" t="s">
        <v>57</v>
      </c>
      <c r="J1692" s="15">
        <v>2</v>
      </c>
      <c r="K1692" s="16" t="str">
        <f t="shared" si="53"/>
        <v>57</v>
      </c>
    </row>
    <row r="1693" spans="1:11">
      <c r="A1693" s="16" t="str">
        <f t="shared" si="52"/>
        <v>5737</v>
      </c>
      <c r="B1693" s="15" t="s">
        <v>904</v>
      </c>
      <c r="C1693" s="15" t="s">
        <v>3506</v>
      </c>
      <c r="D1693" s="15" t="s">
        <v>6181</v>
      </c>
      <c r="E1693" s="15" t="s">
        <v>3507</v>
      </c>
      <c r="F1693" s="15">
        <v>5</v>
      </c>
      <c r="G1693" s="15">
        <v>7</v>
      </c>
      <c r="H1693" s="15">
        <v>37</v>
      </c>
      <c r="I1693" s="15" t="s">
        <v>57</v>
      </c>
      <c r="J1693" s="15">
        <v>2</v>
      </c>
      <c r="K1693" s="16" t="str">
        <f t="shared" si="53"/>
        <v>57</v>
      </c>
    </row>
    <row r="1694" spans="1:11">
      <c r="A1694" s="16" t="str">
        <f t="shared" si="52"/>
        <v>5738</v>
      </c>
      <c r="B1694" s="15" t="s">
        <v>907</v>
      </c>
      <c r="C1694" s="15" t="s">
        <v>3508</v>
      </c>
      <c r="D1694" s="15" t="s">
        <v>6182</v>
      </c>
      <c r="E1694" s="15" t="s">
        <v>3509</v>
      </c>
      <c r="F1694" s="15">
        <v>5</v>
      </c>
      <c r="G1694" s="15">
        <v>7</v>
      </c>
      <c r="H1694" s="15">
        <v>38</v>
      </c>
      <c r="I1694" s="15" t="s">
        <v>57</v>
      </c>
      <c r="J1694" s="15">
        <v>2</v>
      </c>
      <c r="K1694" s="16" t="str">
        <f t="shared" si="53"/>
        <v>57</v>
      </c>
    </row>
    <row r="1695" spans="1:11">
      <c r="A1695" s="16" t="str">
        <f t="shared" si="52"/>
        <v>5739</v>
      </c>
      <c r="B1695" s="15" t="s">
        <v>910</v>
      </c>
      <c r="C1695" s="15" t="s">
        <v>3510</v>
      </c>
      <c r="D1695" s="15" t="s">
        <v>6183</v>
      </c>
      <c r="E1695" s="15" t="s">
        <v>3511</v>
      </c>
      <c r="F1695" s="15">
        <v>5</v>
      </c>
      <c r="G1695" s="15">
        <v>7</v>
      </c>
      <c r="H1695" s="15">
        <v>39</v>
      </c>
      <c r="I1695" s="15" t="s">
        <v>57</v>
      </c>
      <c r="J1695" s="15">
        <v>2</v>
      </c>
      <c r="K1695" s="16" t="str">
        <f t="shared" si="53"/>
        <v>57</v>
      </c>
    </row>
    <row r="1696" spans="1:11">
      <c r="A1696" s="16" t="str">
        <f t="shared" si="52"/>
        <v>574</v>
      </c>
      <c r="B1696" s="15" t="s">
        <v>807</v>
      </c>
      <c r="C1696" s="15" t="s">
        <v>3444</v>
      </c>
      <c r="D1696" s="15" t="s">
        <v>6148</v>
      </c>
      <c r="E1696" s="15" t="s">
        <v>3445</v>
      </c>
      <c r="F1696" s="15">
        <v>5</v>
      </c>
      <c r="G1696" s="15">
        <v>7</v>
      </c>
      <c r="H1696" s="15">
        <v>4</v>
      </c>
      <c r="I1696" s="15" t="s">
        <v>57</v>
      </c>
      <c r="J1696" s="15">
        <v>1</v>
      </c>
      <c r="K1696" s="16" t="str">
        <f t="shared" si="53"/>
        <v>57</v>
      </c>
    </row>
    <row r="1697" spans="1:11">
      <c r="A1697" s="16" t="str">
        <f t="shared" si="52"/>
        <v>575</v>
      </c>
      <c r="B1697" s="15" t="s">
        <v>810</v>
      </c>
      <c r="C1697" s="15" t="s">
        <v>3446</v>
      </c>
      <c r="D1697" s="15" t="s">
        <v>6149</v>
      </c>
      <c r="E1697" s="15" t="s">
        <v>3447</v>
      </c>
      <c r="F1697" s="15">
        <v>5</v>
      </c>
      <c r="G1697" s="15">
        <v>7</v>
      </c>
      <c r="H1697" s="15">
        <v>5</v>
      </c>
      <c r="I1697" s="15" t="s">
        <v>57</v>
      </c>
      <c r="J1697" s="15">
        <v>1</v>
      </c>
      <c r="K1697" s="16" t="str">
        <f t="shared" si="53"/>
        <v>57</v>
      </c>
    </row>
    <row r="1698" spans="1:11">
      <c r="A1698" s="16" t="str">
        <f t="shared" si="52"/>
        <v>576</v>
      </c>
      <c r="B1698" s="15" t="s">
        <v>813</v>
      </c>
      <c r="C1698" s="15" t="s">
        <v>3448</v>
      </c>
      <c r="D1698" s="15" t="s">
        <v>6150</v>
      </c>
      <c r="E1698" s="15" t="s">
        <v>3449</v>
      </c>
      <c r="F1698" s="15">
        <v>5</v>
      </c>
      <c r="G1698" s="15">
        <v>7</v>
      </c>
      <c r="H1698" s="15">
        <v>6</v>
      </c>
      <c r="I1698" s="15" t="s">
        <v>57</v>
      </c>
      <c r="J1698" s="15">
        <v>1</v>
      </c>
      <c r="K1698" s="16" t="str">
        <f t="shared" si="53"/>
        <v>57</v>
      </c>
    </row>
    <row r="1699" spans="1:11">
      <c r="A1699" s="16" t="str">
        <f t="shared" si="52"/>
        <v>577</v>
      </c>
      <c r="B1699" s="15" t="s">
        <v>816</v>
      </c>
      <c r="C1699" s="15" t="s">
        <v>3450</v>
      </c>
      <c r="D1699" s="15" t="s">
        <v>6151</v>
      </c>
      <c r="E1699" s="15" t="s">
        <v>3451</v>
      </c>
      <c r="F1699" s="15">
        <v>5</v>
      </c>
      <c r="G1699" s="15">
        <v>7</v>
      </c>
      <c r="H1699" s="15">
        <v>7</v>
      </c>
      <c r="I1699" s="15" t="s">
        <v>57</v>
      </c>
      <c r="J1699" s="15">
        <v>1</v>
      </c>
      <c r="K1699" s="16" t="str">
        <f t="shared" si="53"/>
        <v>57</v>
      </c>
    </row>
    <row r="1700" spans="1:11">
      <c r="A1700" s="16" t="str">
        <f t="shared" si="52"/>
        <v>578</v>
      </c>
      <c r="B1700" s="15" t="s">
        <v>819</v>
      </c>
      <c r="C1700" s="15" t="s">
        <v>3452</v>
      </c>
      <c r="D1700" s="15" t="s">
        <v>6152</v>
      </c>
      <c r="E1700" s="15" t="s">
        <v>3453</v>
      </c>
      <c r="F1700" s="15">
        <v>5</v>
      </c>
      <c r="G1700" s="15">
        <v>7</v>
      </c>
      <c r="H1700" s="15">
        <v>8</v>
      </c>
      <c r="I1700" s="15" t="s">
        <v>57</v>
      </c>
      <c r="J1700" s="15">
        <v>1</v>
      </c>
      <c r="K1700" s="16" t="str">
        <f t="shared" si="53"/>
        <v>57</v>
      </c>
    </row>
    <row r="1701" spans="1:11">
      <c r="A1701" s="16" t="str">
        <f t="shared" si="52"/>
        <v>579</v>
      </c>
      <c r="B1701" s="15" t="s">
        <v>822</v>
      </c>
      <c r="C1701" s="15" t="s">
        <v>3454</v>
      </c>
      <c r="D1701" s="15" t="s">
        <v>6153</v>
      </c>
      <c r="E1701" s="15" t="s">
        <v>3455</v>
      </c>
      <c r="F1701" s="15">
        <v>5</v>
      </c>
      <c r="G1701" s="15">
        <v>7</v>
      </c>
      <c r="H1701" s="15">
        <v>9</v>
      </c>
      <c r="I1701" s="15" t="s">
        <v>57</v>
      </c>
      <c r="J1701" s="15">
        <v>1</v>
      </c>
      <c r="K1701" s="16" t="str">
        <f t="shared" si="53"/>
        <v>57</v>
      </c>
    </row>
    <row r="1702" spans="1:11">
      <c r="A1702" s="16" t="str">
        <f t="shared" si="52"/>
        <v>581</v>
      </c>
      <c r="B1702" s="15" t="s">
        <v>913</v>
      </c>
      <c r="C1702" s="15" t="s">
        <v>3512</v>
      </c>
      <c r="D1702" s="15" t="s">
        <v>6184</v>
      </c>
      <c r="E1702" s="15" t="s">
        <v>3513</v>
      </c>
      <c r="F1702" s="15">
        <v>5</v>
      </c>
      <c r="G1702" s="15">
        <v>8</v>
      </c>
      <c r="H1702" s="15">
        <v>1</v>
      </c>
      <c r="I1702" s="15" t="s">
        <v>57</v>
      </c>
      <c r="J1702" s="15">
        <v>1</v>
      </c>
      <c r="K1702" s="16" t="str">
        <f t="shared" si="53"/>
        <v>58</v>
      </c>
    </row>
    <row r="1703" spans="1:11">
      <c r="A1703" s="16" t="str">
        <f t="shared" si="52"/>
        <v>5810</v>
      </c>
      <c r="B1703" s="15" t="s">
        <v>939</v>
      </c>
      <c r="C1703" s="15" t="s">
        <v>3528</v>
      </c>
      <c r="D1703" s="15" t="s">
        <v>6192</v>
      </c>
      <c r="E1703" s="15" t="s">
        <v>3529</v>
      </c>
      <c r="F1703" s="15">
        <v>5</v>
      </c>
      <c r="G1703" s="15">
        <v>8</v>
      </c>
      <c r="H1703" s="15">
        <v>10</v>
      </c>
      <c r="I1703" s="15" t="s">
        <v>57</v>
      </c>
      <c r="J1703" s="15">
        <v>1</v>
      </c>
      <c r="K1703" s="16" t="str">
        <f t="shared" si="53"/>
        <v>58</v>
      </c>
    </row>
    <row r="1704" spans="1:11">
      <c r="A1704" s="16" t="str">
        <f t="shared" si="52"/>
        <v>5811</v>
      </c>
      <c r="B1704" s="15" t="s">
        <v>942</v>
      </c>
      <c r="C1704" s="15" t="s">
        <v>3530</v>
      </c>
      <c r="D1704" s="15" t="s">
        <v>6193</v>
      </c>
      <c r="E1704" s="15" t="s">
        <v>3531</v>
      </c>
      <c r="F1704" s="15">
        <v>5</v>
      </c>
      <c r="G1704" s="15">
        <v>8</v>
      </c>
      <c r="H1704" s="15">
        <v>11</v>
      </c>
      <c r="I1704" s="15" t="s">
        <v>57</v>
      </c>
      <c r="J1704" s="15">
        <v>1</v>
      </c>
      <c r="K1704" s="16" t="str">
        <f t="shared" si="53"/>
        <v>58</v>
      </c>
    </row>
    <row r="1705" spans="1:11">
      <c r="A1705" s="16" t="str">
        <f t="shared" si="52"/>
        <v>5812</v>
      </c>
      <c r="B1705" s="15" t="s">
        <v>945</v>
      </c>
      <c r="C1705" s="15" t="s">
        <v>3532</v>
      </c>
      <c r="D1705" s="15" t="s">
        <v>6194</v>
      </c>
      <c r="E1705" s="15" t="s">
        <v>3533</v>
      </c>
      <c r="F1705" s="15">
        <v>5</v>
      </c>
      <c r="G1705" s="15">
        <v>8</v>
      </c>
      <c r="H1705" s="15">
        <v>12</v>
      </c>
      <c r="I1705" s="15" t="s">
        <v>57</v>
      </c>
      <c r="J1705" s="15">
        <v>1</v>
      </c>
      <c r="K1705" s="16" t="str">
        <f t="shared" si="53"/>
        <v>58</v>
      </c>
    </row>
    <row r="1706" spans="1:11">
      <c r="A1706" s="16" t="str">
        <f t="shared" si="52"/>
        <v>5813</v>
      </c>
      <c r="B1706" s="15" t="s">
        <v>948</v>
      </c>
      <c r="C1706" s="15" t="s">
        <v>3534</v>
      </c>
      <c r="D1706" s="15" t="s">
        <v>6195</v>
      </c>
      <c r="E1706" s="15" t="s">
        <v>3535</v>
      </c>
      <c r="F1706" s="15">
        <v>5</v>
      </c>
      <c r="G1706" s="15">
        <v>8</v>
      </c>
      <c r="H1706" s="15">
        <v>13</v>
      </c>
      <c r="I1706" s="15" t="s">
        <v>57</v>
      </c>
      <c r="J1706" s="15">
        <v>1</v>
      </c>
      <c r="K1706" s="16" t="str">
        <f t="shared" si="53"/>
        <v>58</v>
      </c>
    </row>
    <row r="1707" spans="1:11">
      <c r="A1707" s="16" t="str">
        <f t="shared" si="52"/>
        <v>5814</v>
      </c>
      <c r="B1707" s="15" t="s">
        <v>951</v>
      </c>
      <c r="C1707" s="15" t="s">
        <v>3536</v>
      </c>
      <c r="D1707" s="15" t="s">
        <v>6196</v>
      </c>
      <c r="E1707" s="15" t="s">
        <v>2240</v>
      </c>
      <c r="F1707" s="15">
        <v>5</v>
      </c>
      <c r="G1707" s="15">
        <v>8</v>
      </c>
      <c r="H1707" s="15">
        <v>14</v>
      </c>
      <c r="I1707" s="15" t="s">
        <v>57</v>
      </c>
      <c r="J1707" s="15">
        <v>1</v>
      </c>
      <c r="K1707" s="16" t="str">
        <f t="shared" si="53"/>
        <v>58</v>
      </c>
    </row>
    <row r="1708" spans="1:11">
      <c r="A1708" s="16" t="str">
        <f t="shared" si="52"/>
        <v>5815</v>
      </c>
      <c r="B1708" s="15" t="s">
        <v>954</v>
      </c>
      <c r="C1708" s="15" t="s">
        <v>3537</v>
      </c>
      <c r="D1708" s="15" t="s">
        <v>6197</v>
      </c>
      <c r="E1708" s="15" t="s">
        <v>3538</v>
      </c>
      <c r="F1708" s="15">
        <v>5</v>
      </c>
      <c r="G1708" s="15">
        <v>8</v>
      </c>
      <c r="H1708" s="15">
        <v>15</v>
      </c>
      <c r="I1708" s="15" t="s">
        <v>57</v>
      </c>
      <c r="J1708" s="15">
        <v>2</v>
      </c>
      <c r="K1708" s="16" t="str">
        <f t="shared" si="53"/>
        <v>58</v>
      </c>
    </row>
    <row r="1709" spans="1:11">
      <c r="A1709" s="16" t="str">
        <f t="shared" si="52"/>
        <v>5816</v>
      </c>
      <c r="B1709" s="15" t="s">
        <v>957</v>
      </c>
      <c r="C1709" s="15" t="s">
        <v>3539</v>
      </c>
      <c r="D1709" s="15" t="s">
        <v>6198</v>
      </c>
      <c r="E1709" s="15" t="s">
        <v>3540</v>
      </c>
      <c r="F1709" s="15">
        <v>5</v>
      </c>
      <c r="G1709" s="15">
        <v>8</v>
      </c>
      <c r="H1709" s="15">
        <v>16</v>
      </c>
      <c r="I1709" s="15" t="s">
        <v>57</v>
      </c>
      <c r="J1709" s="15">
        <v>2</v>
      </c>
      <c r="K1709" s="16" t="str">
        <f t="shared" si="53"/>
        <v>58</v>
      </c>
    </row>
    <row r="1710" spans="1:11">
      <c r="A1710" s="16" t="str">
        <f t="shared" si="52"/>
        <v>5817</v>
      </c>
      <c r="B1710" s="15" t="s">
        <v>960</v>
      </c>
      <c r="C1710" s="15" t="s">
        <v>3541</v>
      </c>
      <c r="D1710" s="15" t="s">
        <v>6199</v>
      </c>
      <c r="E1710" s="15" t="s">
        <v>3542</v>
      </c>
      <c r="F1710" s="15">
        <v>5</v>
      </c>
      <c r="G1710" s="15">
        <v>8</v>
      </c>
      <c r="H1710" s="15">
        <v>17</v>
      </c>
      <c r="I1710" s="15" t="s">
        <v>57</v>
      </c>
      <c r="J1710" s="15">
        <v>2</v>
      </c>
      <c r="K1710" s="16" t="str">
        <f t="shared" si="53"/>
        <v>58</v>
      </c>
    </row>
    <row r="1711" spans="1:11">
      <c r="A1711" s="16" t="str">
        <f t="shared" si="52"/>
        <v>5818</v>
      </c>
      <c r="B1711" s="15" t="s">
        <v>963</v>
      </c>
      <c r="C1711" s="15" t="s">
        <v>3543</v>
      </c>
      <c r="D1711" s="15" t="s">
        <v>6200</v>
      </c>
      <c r="E1711" s="15" t="s">
        <v>1922</v>
      </c>
      <c r="F1711" s="15">
        <v>5</v>
      </c>
      <c r="G1711" s="15">
        <v>8</v>
      </c>
      <c r="H1711" s="15">
        <v>18</v>
      </c>
      <c r="I1711" s="15" t="s">
        <v>57</v>
      </c>
      <c r="J1711" s="15">
        <v>2</v>
      </c>
      <c r="K1711" s="16" t="str">
        <f t="shared" si="53"/>
        <v>58</v>
      </c>
    </row>
    <row r="1712" spans="1:11">
      <c r="A1712" s="16" t="str">
        <f t="shared" si="52"/>
        <v>5819</v>
      </c>
      <c r="B1712" s="15" t="s">
        <v>966</v>
      </c>
      <c r="C1712" s="15" t="s">
        <v>3544</v>
      </c>
      <c r="D1712" s="15" t="s">
        <v>6201</v>
      </c>
      <c r="E1712" s="15" t="s">
        <v>3545</v>
      </c>
      <c r="F1712" s="15">
        <v>5</v>
      </c>
      <c r="G1712" s="15">
        <v>8</v>
      </c>
      <c r="H1712" s="15">
        <v>19</v>
      </c>
      <c r="I1712" s="15" t="s">
        <v>57</v>
      </c>
      <c r="J1712" s="15">
        <v>2</v>
      </c>
      <c r="K1712" s="16" t="str">
        <f t="shared" si="53"/>
        <v>58</v>
      </c>
    </row>
    <row r="1713" spans="1:11">
      <c r="A1713" s="16" t="str">
        <f t="shared" si="52"/>
        <v>582</v>
      </c>
      <c r="B1713" s="15" t="s">
        <v>916</v>
      </c>
      <c r="C1713" s="15" t="s">
        <v>3514</v>
      </c>
      <c r="D1713" s="15" t="s">
        <v>6185</v>
      </c>
      <c r="E1713" s="15" t="s">
        <v>3515</v>
      </c>
      <c r="F1713" s="15">
        <v>5</v>
      </c>
      <c r="G1713" s="15">
        <v>8</v>
      </c>
      <c r="H1713" s="15">
        <v>2</v>
      </c>
      <c r="I1713" s="15" t="s">
        <v>57</v>
      </c>
      <c r="J1713" s="15">
        <v>1</v>
      </c>
      <c r="K1713" s="16" t="str">
        <f t="shared" si="53"/>
        <v>58</v>
      </c>
    </row>
    <row r="1714" spans="1:11">
      <c r="A1714" s="16" t="str">
        <f t="shared" si="52"/>
        <v>5820</v>
      </c>
      <c r="B1714" s="15" t="s">
        <v>969</v>
      </c>
      <c r="C1714" s="15" t="s">
        <v>3546</v>
      </c>
      <c r="D1714" s="15" t="s">
        <v>6202</v>
      </c>
      <c r="E1714" s="15" t="s">
        <v>3547</v>
      </c>
      <c r="F1714" s="15">
        <v>5</v>
      </c>
      <c r="G1714" s="15">
        <v>8</v>
      </c>
      <c r="H1714" s="15">
        <v>20</v>
      </c>
      <c r="I1714" s="15" t="s">
        <v>57</v>
      </c>
      <c r="J1714" s="15">
        <v>2</v>
      </c>
      <c r="K1714" s="16" t="str">
        <f t="shared" si="53"/>
        <v>58</v>
      </c>
    </row>
    <row r="1715" spans="1:11">
      <c r="A1715" s="16" t="str">
        <f t="shared" si="52"/>
        <v>5821</v>
      </c>
      <c r="B1715" s="15" t="s">
        <v>972</v>
      </c>
      <c r="C1715" s="15" t="s">
        <v>3548</v>
      </c>
      <c r="D1715" s="15" t="s">
        <v>6203</v>
      </c>
      <c r="E1715" s="15" t="s">
        <v>3549</v>
      </c>
      <c r="F1715" s="15">
        <v>5</v>
      </c>
      <c r="G1715" s="15">
        <v>8</v>
      </c>
      <c r="H1715" s="15">
        <v>21</v>
      </c>
      <c r="I1715" s="15" t="s">
        <v>57</v>
      </c>
      <c r="J1715" s="15">
        <v>2</v>
      </c>
      <c r="K1715" s="16" t="str">
        <f t="shared" si="53"/>
        <v>58</v>
      </c>
    </row>
    <row r="1716" spans="1:11">
      <c r="A1716" s="16" t="str">
        <f t="shared" si="52"/>
        <v>5822</v>
      </c>
      <c r="B1716" s="15" t="s">
        <v>975</v>
      </c>
      <c r="C1716" s="15" t="s">
        <v>3550</v>
      </c>
      <c r="D1716" s="15" t="s">
        <v>6204</v>
      </c>
      <c r="E1716" s="15" t="s">
        <v>3551</v>
      </c>
      <c r="F1716" s="15">
        <v>5</v>
      </c>
      <c r="G1716" s="15">
        <v>8</v>
      </c>
      <c r="H1716" s="15">
        <v>22</v>
      </c>
      <c r="I1716" s="15" t="s">
        <v>57</v>
      </c>
      <c r="J1716" s="15">
        <v>2</v>
      </c>
      <c r="K1716" s="16" t="str">
        <f t="shared" si="53"/>
        <v>58</v>
      </c>
    </row>
    <row r="1717" spans="1:11">
      <c r="A1717" s="16" t="str">
        <f t="shared" si="52"/>
        <v>5823</v>
      </c>
      <c r="B1717" s="15" t="s">
        <v>978</v>
      </c>
      <c r="C1717" s="15" t="s">
        <v>3552</v>
      </c>
      <c r="D1717" s="15" t="s">
        <v>6205</v>
      </c>
      <c r="E1717" s="15" t="s">
        <v>3553</v>
      </c>
      <c r="F1717" s="15">
        <v>5</v>
      </c>
      <c r="G1717" s="15">
        <v>8</v>
      </c>
      <c r="H1717" s="15">
        <v>23</v>
      </c>
      <c r="I1717" s="15" t="s">
        <v>57</v>
      </c>
      <c r="J1717" s="15">
        <v>2</v>
      </c>
      <c r="K1717" s="16" t="str">
        <f t="shared" si="53"/>
        <v>58</v>
      </c>
    </row>
    <row r="1718" spans="1:11">
      <c r="A1718" s="16" t="str">
        <f t="shared" si="52"/>
        <v>5824</v>
      </c>
      <c r="B1718" s="15" t="s">
        <v>980</v>
      </c>
      <c r="C1718" s="15" t="s">
        <v>3554</v>
      </c>
      <c r="D1718" s="15" t="s">
        <v>6206</v>
      </c>
      <c r="E1718" s="15" t="s">
        <v>3555</v>
      </c>
      <c r="F1718" s="15">
        <v>5</v>
      </c>
      <c r="G1718" s="15">
        <v>8</v>
      </c>
      <c r="H1718" s="15">
        <v>24</v>
      </c>
      <c r="I1718" s="15" t="s">
        <v>57</v>
      </c>
      <c r="J1718" s="15">
        <v>2</v>
      </c>
      <c r="K1718" s="16" t="str">
        <f t="shared" si="53"/>
        <v>58</v>
      </c>
    </row>
    <row r="1719" spans="1:11">
      <c r="A1719" s="16" t="str">
        <f t="shared" si="52"/>
        <v>5825</v>
      </c>
      <c r="B1719" s="15" t="s">
        <v>982</v>
      </c>
      <c r="C1719" s="15" t="s">
        <v>3556</v>
      </c>
      <c r="D1719" s="15" t="s">
        <v>6207</v>
      </c>
      <c r="E1719" s="15" t="s">
        <v>3557</v>
      </c>
      <c r="F1719" s="15">
        <v>5</v>
      </c>
      <c r="G1719" s="15">
        <v>8</v>
      </c>
      <c r="H1719" s="15">
        <v>25</v>
      </c>
      <c r="I1719" s="15" t="s">
        <v>57</v>
      </c>
      <c r="J1719" s="15">
        <v>2</v>
      </c>
      <c r="K1719" s="16" t="str">
        <f t="shared" si="53"/>
        <v>58</v>
      </c>
    </row>
    <row r="1720" spans="1:11">
      <c r="A1720" s="16" t="str">
        <f t="shared" si="52"/>
        <v>5826</v>
      </c>
      <c r="B1720" s="15" t="s">
        <v>985</v>
      </c>
      <c r="C1720" s="15" t="s">
        <v>3558</v>
      </c>
      <c r="D1720" s="15" t="s">
        <v>6208</v>
      </c>
      <c r="E1720" s="15" t="s">
        <v>2959</v>
      </c>
      <c r="F1720" s="15">
        <v>5</v>
      </c>
      <c r="G1720" s="15">
        <v>8</v>
      </c>
      <c r="H1720" s="15">
        <v>26</v>
      </c>
      <c r="I1720" s="15" t="s">
        <v>57</v>
      </c>
      <c r="J1720" s="15">
        <v>2</v>
      </c>
      <c r="K1720" s="16" t="str">
        <f t="shared" si="53"/>
        <v>58</v>
      </c>
    </row>
    <row r="1721" spans="1:11">
      <c r="A1721" s="16" t="str">
        <f t="shared" si="52"/>
        <v>5827</v>
      </c>
      <c r="B1721" s="15" t="s">
        <v>988</v>
      </c>
      <c r="C1721" s="15" t="s">
        <v>3559</v>
      </c>
      <c r="D1721" s="15" t="s">
        <v>6209</v>
      </c>
      <c r="E1721" s="15" t="s">
        <v>3560</v>
      </c>
      <c r="F1721" s="15">
        <v>5</v>
      </c>
      <c r="G1721" s="15">
        <v>8</v>
      </c>
      <c r="H1721" s="15">
        <v>27</v>
      </c>
      <c r="I1721" s="15" t="s">
        <v>57</v>
      </c>
      <c r="J1721" s="15">
        <v>2</v>
      </c>
      <c r="K1721" s="16" t="str">
        <f t="shared" si="53"/>
        <v>58</v>
      </c>
    </row>
    <row r="1722" spans="1:11">
      <c r="A1722" s="16" t="str">
        <f t="shared" si="52"/>
        <v>5828</v>
      </c>
      <c r="B1722" s="15" t="s">
        <v>991</v>
      </c>
      <c r="C1722" s="15" t="s">
        <v>3561</v>
      </c>
      <c r="D1722" s="15" t="s">
        <v>6210</v>
      </c>
      <c r="E1722" s="15" t="s">
        <v>3562</v>
      </c>
      <c r="F1722" s="15">
        <v>5</v>
      </c>
      <c r="G1722" s="15">
        <v>8</v>
      </c>
      <c r="H1722" s="15">
        <v>28</v>
      </c>
      <c r="I1722" s="15" t="s">
        <v>57</v>
      </c>
      <c r="J1722" s="15">
        <v>2</v>
      </c>
      <c r="K1722" s="16" t="str">
        <f t="shared" si="53"/>
        <v>58</v>
      </c>
    </row>
    <row r="1723" spans="1:11">
      <c r="A1723" s="16" t="str">
        <f t="shared" si="52"/>
        <v>5829</v>
      </c>
      <c r="B1723" s="15" t="s">
        <v>994</v>
      </c>
      <c r="C1723" s="15" t="s">
        <v>3563</v>
      </c>
      <c r="D1723" s="15" t="s">
        <v>6211</v>
      </c>
      <c r="E1723" s="15" t="s">
        <v>865</v>
      </c>
      <c r="F1723" s="15">
        <v>5</v>
      </c>
      <c r="G1723" s="15">
        <v>8</v>
      </c>
      <c r="H1723" s="15">
        <v>29</v>
      </c>
      <c r="I1723" s="15" t="s">
        <v>57</v>
      </c>
      <c r="J1723" s="15">
        <v>2</v>
      </c>
      <c r="K1723" s="16" t="str">
        <f t="shared" si="53"/>
        <v>58</v>
      </c>
    </row>
    <row r="1724" spans="1:11">
      <c r="A1724" s="16" t="str">
        <f t="shared" si="52"/>
        <v>583</v>
      </c>
      <c r="B1724" s="15" t="s">
        <v>919</v>
      </c>
      <c r="C1724" s="15" t="s">
        <v>3516</v>
      </c>
      <c r="D1724" s="15" t="s">
        <v>6186</v>
      </c>
      <c r="E1724" s="15" t="s">
        <v>399</v>
      </c>
      <c r="F1724" s="15">
        <v>5</v>
      </c>
      <c r="G1724" s="15">
        <v>8</v>
      </c>
      <c r="H1724" s="15">
        <v>3</v>
      </c>
      <c r="I1724" s="15" t="s">
        <v>57</v>
      </c>
      <c r="J1724" s="15">
        <v>1</v>
      </c>
      <c r="K1724" s="16" t="str">
        <f t="shared" si="53"/>
        <v>58</v>
      </c>
    </row>
    <row r="1725" spans="1:11">
      <c r="A1725" s="16" t="str">
        <f t="shared" si="52"/>
        <v>5830</v>
      </c>
      <c r="B1725" s="15" t="s">
        <v>996</v>
      </c>
      <c r="C1725" s="15" t="s">
        <v>3564</v>
      </c>
      <c r="D1725" s="15" t="s">
        <v>6212</v>
      </c>
      <c r="E1725" s="15" t="s">
        <v>3565</v>
      </c>
      <c r="F1725" s="15">
        <v>5</v>
      </c>
      <c r="G1725" s="15">
        <v>8</v>
      </c>
      <c r="H1725" s="15">
        <v>30</v>
      </c>
      <c r="I1725" s="15" t="s">
        <v>57</v>
      </c>
      <c r="J1725" s="15">
        <v>2</v>
      </c>
      <c r="K1725" s="16" t="str">
        <f t="shared" si="53"/>
        <v>58</v>
      </c>
    </row>
    <row r="1726" spans="1:11">
      <c r="A1726" s="16" t="str">
        <f t="shared" si="52"/>
        <v>5831</v>
      </c>
      <c r="B1726" s="15" t="s">
        <v>999</v>
      </c>
      <c r="C1726" s="15" t="s">
        <v>3566</v>
      </c>
      <c r="D1726" s="15" t="s">
        <v>6213</v>
      </c>
      <c r="E1726" s="15" t="s">
        <v>3567</v>
      </c>
      <c r="F1726" s="15">
        <v>5</v>
      </c>
      <c r="G1726" s="15">
        <v>8</v>
      </c>
      <c r="H1726" s="15">
        <v>31</v>
      </c>
      <c r="I1726" s="15" t="s">
        <v>57</v>
      </c>
      <c r="J1726" s="15">
        <v>2</v>
      </c>
      <c r="K1726" s="16" t="str">
        <f t="shared" si="53"/>
        <v>58</v>
      </c>
    </row>
    <row r="1727" spans="1:11">
      <c r="A1727" s="16" t="str">
        <f t="shared" si="52"/>
        <v>5832</v>
      </c>
      <c r="B1727" s="15" t="s">
        <v>1002</v>
      </c>
      <c r="C1727" s="15" t="s">
        <v>3568</v>
      </c>
      <c r="D1727" s="15" t="s">
        <v>6214</v>
      </c>
      <c r="E1727" s="15" t="s">
        <v>3569</v>
      </c>
      <c r="F1727" s="15">
        <v>5</v>
      </c>
      <c r="G1727" s="15">
        <v>8</v>
      </c>
      <c r="H1727" s="15">
        <v>32</v>
      </c>
      <c r="I1727" s="15" t="s">
        <v>57</v>
      </c>
      <c r="J1727" s="15">
        <v>2</v>
      </c>
      <c r="K1727" s="16" t="str">
        <f t="shared" si="53"/>
        <v>58</v>
      </c>
    </row>
    <row r="1728" spans="1:11">
      <c r="A1728" s="16" t="str">
        <f t="shared" si="52"/>
        <v>5833</v>
      </c>
      <c r="B1728" s="15" t="s">
        <v>1005</v>
      </c>
      <c r="C1728" s="15" t="s">
        <v>3570</v>
      </c>
      <c r="D1728" s="15" t="s">
        <v>6215</v>
      </c>
      <c r="E1728" s="15" t="s">
        <v>3571</v>
      </c>
      <c r="F1728" s="15">
        <v>5</v>
      </c>
      <c r="G1728" s="15">
        <v>8</v>
      </c>
      <c r="H1728" s="15">
        <v>33</v>
      </c>
      <c r="I1728" s="15" t="s">
        <v>57</v>
      </c>
      <c r="J1728" s="15">
        <v>2</v>
      </c>
      <c r="K1728" s="16" t="str">
        <f t="shared" si="53"/>
        <v>58</v>
      </c>
    </row>
    <row r="1729" spans="1:11">
      <c r="A1729" s="16" t="str">
        <f t="shared" si="52"/>
        <v>5834</v>
      </c>
      <c r="B1729" s="15" t="s">
        <v>1008</v>
      </c>
      <c r="C1729" s="15" t="s">
        <v>3572</v>
      </c>
      <c r="D1729" s="15" t="s">
        <v>6216</v>
      </c>
      <c r="E1729" s="15" t="s">
        <v>3573</v>
      </c>
      <c r="F1729" s="15">
        <v>5</v>
      </c>
      <c r="G1729" s="15">
        <v>8</v>
      </c>
      <c r="H1729" s="15">
        <v>34</v>
      </c>
      <c r="I1729" s="15" t="s">
        <v>57</v>
      </c>
      <c r="J1729" s="15">
        <v>2</v>
      </c>
      <c r="K1729" s="16" t="str">
        <f t="shared" si="53"/>
        <v>58</v>
      </c>
    </row>
    <row r="1730" spans="1:11">
      <c r="A1730" s="16" t="str">
        <f t="shared" si="52"/>
        <v>5835</v>
      </c>
      <c r="B1730" s="15" t="s">
        <v>1011</v>
      </c>
      <c r="C1730" s="15" t="s">
        <v>3574</v>
      </c>
      <c r="D1730" s="15" t="s">
        <v>6217</v>
      </c>
      <c r="E1730" s="15" t="s">
        <v>3575</v>
      </c>
      <c r="F1730" s="15">
        <v>5</v>
      </c>
      <c r="G1730" s="15">
        <v>8</v>
      </c>
      <c r="H1730" s="15">
        <v>35</v>
      </c>
      <c r="I1730" s="15" t="s">
        <v>57</v>
      </c>
      <c r="J1730" s="15">
        <v>2</v>
      </c>
      <c r="K1730" s="16" t="str">
        <f t="shared" si="53"/>
        <v>58</v>
      </c>
    </row>
    <row r="1731" spans="1:11">
      <c r="A1731" s="16" t="str">
        <f t="shared" ref="A1731:A1794" si="54">CONCATENATE(F1731,G1731,H1731)</f>
        <v>584</v>
      </c>
      <c r="B1731" s="15" t="s">
        <v>922</v>
      </c>
      <c r="C1731" s="15" t="s">
        <v>3517</v>
      </c>
      <c r="D1731" s="15" t="s">
        <v>6187</v>
      </c>
      <c r="E1731" s="15" t="s">
        <v>3518</v>
      </c>
      <c r="F1731" s="15">
        <v>5</v>
      </c>
      <c r="G1731" s="15">
        <v>8</v>
      </c>
      <c r="H1731" s="15">
        <v>4</v>
      </c>
      <c r="I1731" s="15" t="s">
        <v>57</v>
      </c>
      <c r="J1731" s="15">
        <v>1</v>
      </c>
      <c r="K1731" s="16" t="str">
        <f t="shared" ref="K1731:K1794" si="55">CONCATENATE(F1731,G1731)</f>
        <v>58</v>
      </c>
    </row>
    <row r="1732" spans="1:11">
      <c r="A1732" s="16" t="str">
        <f t="shared" si="54"/>
        <v>585</v>
      </c>
      <c r="B1732" s="15" t="s">
        <v>925</v>
      </c>
      <c r="C1732" s="15" t="s">
        <v>3519</v>
      </c>
      <c r="D1732" s="15" t="s">
        <v>6188</v>
      </c>
      <c r="E1732" s="15" t="s">
        <v>3520</v>
      </c>
      <c r="F1732" s="15">
        <v>5</v>
      </c>
      <c r="G1732" s="15">
        <v>8</v>
      </c>
      <c r="H1732" s="15">
        <v>5</v>
      </c>
      <c r="I1732" s="15" t="s">
        <v>57</v>
      </c>
      <c r="J1732" s="15">
        <v>1</v>
      </c>
      <c r="K1732" s="16" t="str">
        <f t="shared" si="55"/>
        <v>58</v>
      </c>
    </row>
    <row r="1733" spans="1:11">
      <c r="A1733" s="16" t="str">
        <f t="shared" si="54"/>
        <v>586</v>
      </c>
      <c r="B1733" s="15" t="s">
        <v>928</v>
      </c>
      <c r="C1733" s="15" t="s">
        <v>3521</v>
      </c>
      <c r="D1733" s="15" t="s">
        <v>5669</v>
      </c>
      <c r="E1733" s="15" t="s">
        <v>1875</v>
      </c>
      <c r="F1733" s="15">
        <v>5</v>
      </c>
      <c r="G1733" s="15">
        <v>8</v>
      </c>
      <c r="H1733" s="15">
        <v>6</v>
      </c>
      <c r="I1733" s="15" t="s">
        <v>57</v>
      </c>
      <c r="J1733" s="15">
        <v>1</v>
      </c>
      <c r="K1733" s="16" t="str">
        <f t="shared" si="55"/>
        <v>58</v>
      </c>
    </row>
    <row r="1734" spans="1:11">
      <c r="A1734" s="16" t="str">
        <f t="shared" si="54"/>
        <v>587</v>
      </c>
      <c r="B1734" s="15" t="s">
        <v>931</v>
      </c>
      <c r="C1734" s="15" t="s">
        <v>3522</v>
      </c>
      <c r="D1734" s="15" t="s">
        <v>6189</v>
      </c>
      <c r="E1734" s="15" t="s">
        <v>3523</v>
      </c>
      <c r="F1734" s="15">
        <v>5</v>
      </c>
      <c r="G1734" s="15">
        <v>8</v>
      </c>
      <c r="H1734" s="15">
        <v>7</v>
      </c>
      <c r="I1734" s="15" t="s">
        <v>57</v>
      </c>
      <c r="J1734" s="15">
        <v>1</v>
      </c>
      <c r="K1734" s="16" t="str">
        <f t="shared" si="55"/>
        <v>58</v>
      </c>
    </row>
    <row r="1735" spans="1:11">
      <c r="A1735" s="16" t="str">
        <f t="shared" si="54"/>
        <v>588</v>
      </c>
      <c r="B1735" s="15" t="s">
        <v>933</v>
      </c>
      <c r="C1735" s="15" t="s">
        <v>3524</v>
      </c>
      <c r="D1735" s="15" t="s">
        <v>6190</v>
      </c>
      <c r="E1735" s="15" t="s">
        <v>3525</v>
      </c>
      <c r="F1735" s="15">
        <v>5</v>
      </c>
      <c r="G1735" s="15">
        <v>8</v>
      </c>
      <c r="H1735" s="15">
        <v>8</v>
      </c>
      <c r="I1735" s="15" t="s">
        <v>57</v>
      </c>
      <c r="J1735" s="15">
        <v>1</v>
      </c>
      <c r="K1735" s="16" t="str">
        <f t="shared" si="55"/>
        <v>58</v>
      </c>
    </row>
    <row r="1736" spans="1:11">
      <c r="A1736" s="16" t="str">
        <f t="shared" si="54"/>
        <v>589</v>
      </c>
      <c r="B1736" s="15" t="s">
        <v>936</v>
      </c>
      <c r="C1736" s="15" t="s">
        <v>3526</v>
      </c>
      <c r="D1736" s="15" t="s">
        <v>6191</v>
      </c>
      <c r="E1736" s="15" t="s">
        <v>3527</v>
      </c>
      <c r="F1736" s="15">
        <v>5</v>
      </c>
      <c r="G1736" s="15">
        <v>8</v>
      </c>
      <c r="H1736" s="15">
        <v>9</v>
      </c>
      <c r="I1736" s="15" t="s">
        <v>57</v>
      </c>
      <c r="J1736" s="15">
        <v>1</v>
      </c>
      <c r="K1736" s="16" t="str">
        <f t="shared" si="55"/>
        <v>58</v>
      </c>
    </row>
    <row r="1737" spans="1:11">
      <c r="A1737" s="16" t="str">
        <f t="shared" si="54"/>
        <v>591</v>
      </c>
      <c r="B1737" s="15" t="s">
        <v>1013</v>
      </c>
      <c r="C1737" s="15" t="s">
        <v>3576</v>
      </c>
      <c r="D1737" s="15" t="s">
        <v>6218</v>
      </c>
      <c r="E1737" s="15" t="s">
        <v>56</v>
      </c>
      <c r="F1737" s="15">
        <v>5</v>
      </c>
      <c r="G1737" s="15">
        <v>9</v>
      </c>
      <c r="H1737" s="15">
        <v>1</v>
      </c>
      <c r="I1737" s="15" t="s">
        <v>57</v>
      </c>
      <c r="J1737" s="15">
        <v>1</v>
      </c>
      <c r="K1737" s="16" t="str">
        <f t="shared" si="55"/>
        <v>59</v>
      </c>
    </row>
    <row r="1738" spans="1:11">
      <c r="A1738" s="16" t="str">
        <f t="shared" si="54"/>
        <v>5910</v>
      </c>
      <c r="B1738" s="15" t="s">
        <v>1661</v>
      </c>
      <c r="C1738" s="15" t="s">
        <v>3592</v>
      </c>
      <c r="D1738" s="15" t="s">
        <v>6227</v>
      </c>
      <c r="E1738" s="15" t="s">
        <v>3593</v>
      </c>
      <c r="F1738" s="15">
        <v>5</v>
      </c>
      <c r="G1738" s="15">
        <v>9</v>
      </c>
      <c r="H1738" s="15">
        <v>10</v>
      </c>
      <c r="I1738" s="15" t="s">
        <v>57</v>
      </c>
      <c r="J1738" s="15">
        <v>1</v>
      </c>
      <c r="K1738" s="16" t="str">
        <f t="shared" si="55"/>
        <v>59</v>
      </c>
    </row>
    <row r="1739" spans="1:11">
      <c r="A1739" s="16" t="str">
        <f t="shared" si="54"/>
        <v>5911</v>
      </c>
      <c r="B1739" s="15" t="s">
        <v>1664</v>
      </c>
      <c r="C1739" s="15" t="s">
        <v>3594</v>
      </c>
      <c r="D1739" s="15" t="s">
        <v>6228</v>
      </c>
      <c r="E1739" s="15" t="s">
        <v>3595</v>
      </c>
      <c r="F1739" s="15">
        <v>5</v>
      </c>
      <c r="G1739" s="15">
        <v>9</v>
      </c>
      <c r="H1739" s="15">
        <v>11</v>
      </c>
      <c r="I1739" s="15" t="s">
        <v>57</v>
      </c>
      <c r="J1739" s="15">
        <v>1</v>
      </c>
      <c r="K1739" s="16" t="str">
        <f t="shared" si="55"/>
        <v>59</v>
      </c>
    </row>
    <row r="1740" spans="1:11">
      <c r="A1740" s="16" t="str">
        <f t="shared" si="54"/>
        <v>5912</v>
      </c>
      <c r="B1740" s="15" t="s">
        <v>1667</v>
      </c>
      <c r="C1740" s="15" t="s">
        <v>3596</v>
      </c>
      <c r="D1740" s="15" t="s">
        <v>6229</v>
      </c>
      <c r="E1740" s="15" t="s">
        <v>3597</v>
      </c>
      <c r="F1740" s="15">
        <v>5</v>
      </c>
      <c r="G1740" s="15">
        <v>9</v>
      </c>
      <c r="H1740" s="15">
        <v>12</v>
      </c>
      <c r="I1740" s="15" t="s">
        <v>57</v>
      </c>
      <c r="J1740" s="15">
        <v>1</v>
      </c>
      <c r="K1740" s="16" t="str">
        <f t="shared" si="55"/>
        <v>59</v>
      </c>
    </row>
    <row r="1741" spans="1:11">
      <c r="A1741" s="16" t="str">
        <f t="shared" si="54"/>
        <v>5913</v>
      </c>
      <c r="B1741" s="15" t="s">
        <v>1669</v>
      </c>
      <c r="C1741" s="15" t="s">
        <v>3598</v>
      </c>
      <c r="D1741" s="15" t="s">
        <v>6230</v>
      </c>
      <c r="E1741" s="15" t="s">
        <v>3599</v>
      </c>
      <c r="F1741" s="15">
        <v>5</v>
      </c>
      <c r="G1741" s="15">
        <v>9</v>
      </c>
      <c r="H1741" s="15">
        <v>13</v>
      </c>
      <c r="I1741" s="15" t="s">
        <v>57</v>
      </c>
      <c r="J1741" s="15">
        <v>1</v>
      </c>
      <c r="K1741" s="16" t="str">
        <f t="shared" si="55"/>
        <v>59</v>
      </c>
    </row>
    <row r="1742" spans="1:11">
      <c r="A1742" s="16" t="str">
        <f t="shared" si="54"/>
        <v>5914</v>
      </c>
      <c r="B1742" s="15" t="s">
        <v>1672</v>
      </c>
      <c r="C1742" s="15" t="s">
        <v>3600</v>
      </c>
      <c r="D1742" s="15" t="s">
        <v>6231</v>
      </c>
      <c r="E1742" s="15" t="s">
        <v>3601</v>
      </c>
      <c r="F1742" s="15">
        <v>5</v>
      </c>
      <c r="G1742" s="15">
        <v>9</v>
      </c>
      <c r="H1742" s="15">
        <v>14</v>
      </c>
      <c r="I1742" s="15" t="s">
        <v>57</v>
      </c>
      <c r="J1742" s="15">
        <v>1</v>
      </c>
      <c r="K1742" s="16" t="str">
        <f t="shared" si="55"/>
        <v>59</v>
      </c>
    </row>
    <row r="1743" spans="1:11">
      <c r="A1743" s="16" t="str">
        <f t="shared" si="54"/>
        <v>5915</v>
      </c>
      <c r="B1743" s="15" t="s">
        <v>1675</v>
      </c>
      <c r="C1743" s="15" t="s">
        <v>3602</v>
      </c>
      <c r="D1743" s="15" t="s">
        <v>6232</v>
      </c>
      <c r="E1743" s="15" t="s">
        <v>3603</v>
      </c>
      <c r="F1743" s="15">
        <v>5</v>
      </c>
      <c r="G1743" s="15">
        <v>9</v>
      </c>
      <c r="H1743" s="15">
        <v>15</v>
      </c>
      <c r="I1743" s="15" t="s">
        <v>57</v>
      </c>
      <c r="J1743" s="15">
        <v>1</v>
      </c>
      <c r="K1743" s="16" t="str">
        <f t="shared" si="55"/>
        <v>59</v>
      </c>
    </row>
    <row r="1744" spans="1:11">
      <c r="A1744" s="16" t="str">
        <f t="shared" si="54"/>
        <v>5916</v>
      </c>
      <c r="B1744" s="15" t="s">
        <v>1678</v>
      </c>
      <c r="C1744" s="15" t="s">
        <v>3604</v>
      </c>
      <c r="D1744" s="15" t="s">
        <v>6233</v>
      </c>
      <c r="E1744" s="15" t="s">
        <v>1599</v>
      </c>
      <c r="F1744" s="15">
        <v>5</v>
      </c>
      <c r="G1744" s="15">
        <v>9</v>
      </c>
      <c r="H1744" s="15">
        <v>16</v>
      </c>
      <c r="I1744" s="15" t="s">
        <v>57</v>
      </c>
      <c r="J1744" s="15">
        <v>1</v>
      </c>
      <c r="K1744" s="16" t="str">
        <f t="shared" si="55"/>
        <v>59</v>
      </c>
    </row>
    <row r="1745" spans="1:11">
      <c r="A1745" s="16" t="str">
        <f t="shared" si="54"/>
        <v>5917</v>
      </c>
      <c r="B1745" s="15" t="s">
        <v>1681</v>
      </c>
      <c r="C1745" s="15" t="s">
        <v>3605</v>
      </c>
      <c r="D1745" s="15" t="s">
        <v>6234</v>
      </c>
      <c r="E1745" s="15" t="s">
        <v>3606</v>
      </c>
      <c r="F1745" s="15">
        <v>5</v>
      </c>
      <c r="G1745" s="15">
        <v>9</v>
      </c>
      <c r="H1745" s="15">
        <v>17</v>
      </c>
      <c r="I1745" s="15" t="s">
        <v>57</v>
      </c>
      <c r="J1745" s="15">
        <v>1</v>
      </c>
      <c r="K1745" s="16" t="str">
        <f t="shared" si="55"/>
        <v>59</v>
      </c>
    </row>
    <row r="1746" spans="1:11">
      <c r="A1746" s="16" t="str">
        <f t="shared" si="54"/>
        <v>5918</v>
      </c>
      <c r="B1746" s="15" t="s">
        <v>1684</v>
      </c>
      <c r="C1746" s="15" t="s">
        <v>3607</v>
      </c>
      <c r="D1746" s="15" t="s">
        <v>6235</v>
      </c>
      <c r="E1746" s="15" t="s">
        <v>3608</v>
      </c>
      <c r="F1746" s="15">
        <v>5</v>
      </c>
      <c r="G1746" s="15">
        <v>9</v>
      </c>
      <c r="H1746" s="15">
        <v>18</v>
      </c>
      <c r="I1746" s="15" t="s">
        <v>57</v>
      </c>
      <c r="J1746" s="15">
        <v>1</v>
      </c>
      <c r="K1746" s="16" t="str">
        <f t="shared" si="55"/>
        <v>59</v>
      </c>
    </row>
    <row r="1747" spans="1:11">
      <c r="A1747" s="16" t="str">
        <f t="shared" si="54"/>
        <v>5919</v>
      </c>
      <c r="B1747" s="15" t="s">
        <v>1687</v>
      </c>
      <c r="C1747" s="15" t="s">
        <v>3609</v>
      </c>
      <c r="D1747" s="15" t="s">
        <v>6236</v>
      </c>
      <c r="E1747" s="15" t="s">
        <v>1830</v>
      </c>
      <c r="F1747" s="15">
        <v>5</v>
      </c>
      <c r="G1747" s="15">
        <v>9</v>
      </c>
      <c r="H1747" s="15">
        <v>19</v>
      </c>
      <c r="I1747" s="15" t="s">
        <v>57</v>
      </c>
      <c r="J1747" s="15">
        <v>1</v>
      </c>
      <c r="K1747" s="16" t="str">
        <f t="shared" si="55"/>
        <v>59</v>
      </c>
    </row>
    <row r="1748" spans="1:11">
      <c r="A1748" s="16" t="str">
        <f t="shared" si="54"/>
        <v>592</v>
      </c>
      <c r="B1748" s="15" t="s">
        <v>1016</v>
      </c>
      <c r="C1748" s="15" t="s">
        <v>3577</v>
      </c>
      <c r="D1748" s="15" t="s">
        <v>6219</v>
      </c>
      <c r="E1748" s="15" t="s">
        <v>3578</v>
      </c>
      <c r="F1748" s="15">
        <v>5</v>
      </c>
      <c r="G1748" s="15">
        <v>9</v>
      </c>
      <c r="H1748" s="15">
        <v>2</v>
      </c>
      <c r="I1748" s="15" t="s">
        <v>57</v>
      </c>
      <c r="J1748" s="15">
        <v>1</v>
      </c>
      <c r="K1748" s="16" t="str">
        <f t="shared" si="55"/>
        <v>59</v>
      </c>
    </row>
    <row r="1749" spans="1:11">
      <c r="A1749" s="16" t="str">
        <f t="shared" si="54"/>
        <v>5920</v>
      </c>
      <c r="B1749" s="15" t="s">
        <v>1690</v>
      </c>
      <c r="C1749" s="15" t="s">
        <v>3610</v>
      </c>
      <c r="D1749" s="15" t="s">
        <v>6237</v>
      </c>
      <c r="E1749" s="15" t="s">
        <v>3611</v>
      </c>
      <c r="F1749" s="15">
        <v>5</v>
      </c>
      <c r="G1749" s="15">
        <v>9</v>
      </c>
      <c r="H1749" s="15">
        <v>20</v>
      </c>
      <c r="I1749" s="15" t="s">
        <v>57</v>
      </c>
      <c r="J1749" s="15">
        <v>2</v>
      </c>
      <c r="K1749" s="16" t="str">
        <f t="shared" si="55"/>
        <v>59</v>
      </c>
    </row>
    <row r="1750" spans="1:11">
      <c r="A1750" s="16" t="str">
        <f t="shared" si="54"/>
        <v>5921</v>
      </c>
      <c r="B1750" s="15" t="s">
        <v>2313</v>
      </c>
      <c r="C1750" s="15" t="s">
        <v>3612</v>
      </c>
      <c r="D1750" s="15" t="s">
        <v>6238</v>
      </c>
      <c r="E1750" s="15" t="s">
        <v>3567</v>
      </c>
      <c r="F1750" s="15">
        <v>5</v>
      </c>
      <c r="G1750" s="15">
        <v>9</v>
      </c>
      <c r="H1750" s="15">
        <v>21</v>
      </c>
      <c r="I1750" s="15" t="s">
        <v>57</v>
      </c>
      <c r="J1750" s="15">
        <v>2</v>
      </c>
      <c r="K1750" s="16" t="str">
        <f t="shared" si="55"/>
        <v>59</v>
      </c>
    </row>
    <row r="1751" spans="1:11">
      <c r="A1751" s="16" t="str">
        <f t="shared" si="54"/>
        <v>5922</v>
      </c>
      <c r="B1751" s="15" t="s">
        <v>2316</v>
      </c>
      <c r="C1751" s="15" t="s">
        <v>3613</v>
      </c>
      <c r="D1751" s="15" t="s">
        <v>6239</v>
      </c>
      <c r="E1751" s="15" t="s">
        <v>3614</v>
      </c>
      <c r="F1751" s="15">
        <v>5</v>
      </c>
      <c r="G1751" s="15">
        <v>9</v>
      </c>
      <c r="H1751" s="15">
        <v>22</v>
      </c>
      <c r="I1751" s="15" t="s">
        <v>57</v>
      </c>
      <c r="J1751" s="15">
        <v>2</v>
      </c>
      <c r="K1751" s="16" t="str">
        <f t="shared" si="55"/>
        <v>59</v>
      </c>
    </row>
    <row r="1752" spans="1:11">
      <c r="A1752" s="16" t="str">
        <f t="shared" si="54"/>
        <v>5923</v>
      </c>
      <c r="B1752" s="15" t="s">
        <v>2318</v>
      </c>
      <c r="C1752" s="15" t="s">
        <v>3615</v>
      </c>
      <c r="D1752" s="15" t="s">
        <v>6240</v>
      </c>
      <c r="E1752" s="15" t="s">
        <v>435</v>
      </c>
      <c r="F1752" s="15">
        <v>5</v>
      </c>
      <c r="G1752" s="15">
        <v>9</v>
      </c>
      <c r="H1752" s="15">
        <v>23</v>
      </c>
      <c r="I1752" s="15" t="s">
        <v>57</v>
      </c>
      <c r="J1752" s="15">
        <v>2</v>
      </c>
      <c r="K1752" s="16" t="str">
        <f t="shared" si="55"/>
        <v>59</v>
      </c>
    </row>
    <row r="1753" spans="1:11">
      <c r="A1753" s="16" t="str">
        <f t="shared" si="54"/>
        <v>5924</v>
      </c>
      <c r="B1753" s="15" t="s">
        <v>2321</v>
      </c>
      <c r="C1753" s="15" t="s">
        <v>3616</v>
      </c>
      <c r="D1753" s="15" t="s">
        <v>6241</v>
      </c>
      <c r="E1753" s="15" t="s">
        <v>3617</v>
      </c>
      <c r="F1753" s="15">
        <v>5</v>
      </c>
      <c r="G1753" s="15">
        <v>9</v>
      </c>
      <c r="H1753" s="15">
        <v>24</v>
      </c>
      <c r="I1753" s="15" t="s">
        <v>57</v>
      </c>
      <c r="J1753" s="15">
        <v>2</v>
      </c>
      <c r="K1753" s="16" t="str">
        <f t="shared" si="55"/>
        <v>59</v>
      </c>
    </row>
    <row r="1754" spans="1:11">
      <c r="A1754" s="16" t="str">
        <f t="shared" si="54"/>
        <v>5925</v>
      </c>
      <c r="B1754" s="15" t="s">
        <v>2324</v>
      </c>
      <c r="C1754" s="15" t="s">
        <v>3618</v>
      </c>
      <c r="D1754" s="15" t="s">
        <v>6242</v>
      </c>
      <c r="E1754" s="15" t="s">
        <v>3619</v>
      </c>
      <c r="F1754" s="15">
        <v>5</v>
      </c>
      <c r="G1754" s="15">
        <v>9</v>
      </c>
      <c r="H1754" s="15">
        <v>25</v>
      </c>
      <c r="I1754" s="15" t="s">
        <v>57</v>
      </c>
      <c r="J1754" s="15">
        <v>2</v>
      </c>
      <c r="K1754" s="16" t="str">
        <f t="shared" si="55"/>
        <v>59</v>
      </c>
    </row>
    <row r="1755" spans="1:11">
      <c r="A1755" s="16" t="str">
        <f t="shared" si="54"/>
        <v>5926</v>
      </c>
      <c r="B1755" s="15" t="s">
        <v>2326</v>
      </c>
      <c r="C1755" s="15" t="s">
        <v>3620</v>
      </c>
      <c r="D1755" s="15" t="s">
        <v>6243</v>
      </c>
      <c r="E1755" s="15" t="s">
        <v>3621</v>
      </c>
      <c r="F1755" s="15">
        <v>5</v>
      </c>
      <c r="G1755" s="15">
        <v>9</v>
      </c>
      <c r="H1755" s="15">
        <v>26</v>
      </c>
      <c r="I1755" s="15" t="s">
        <v>57</v>
      </c>
      <c r="J1755" s="15">
        <v>2</v>
      </c>
      <c r="K1755" s="16" t="str">
        <f t="shared" si="55"/>
        <v>59</v>
      </c>
    </row>
    <row r="1756" spans="1:11">
      <c r="A1756" s="16" t="str">
        <f t="shared" si="54"/>
        <v>593</v>
      </c>
      <c r="B1756" s="15" t="s">
        <v>1019</v>
      </c>
      <c r="C1756" s="15" t="s">
        <v>3579</v>
      </c>
      <c r="D1756" s="15" t="s">
        <v>6220</v>
      </c>
      <c r="E1756" s="15" t="s">
        <v>3580</v>
      </c>
      <c r="F1756" s="15">
        <v>5</v>
      </c>
      <c r="G1756" s="15">
        <v>9</v>
      </c>
      <c r="H1756" s="15">
        <v>3</v>
      </c>
      <c r="I1756" s="15" t="s">
        <v>57</v>
      </c>
      <c r="J1756" s="15">
        <v>1</v>
      </c>
      <c r="K1756" s="16" t="str">
        <f t="shared" si="55"/>
        <v>59</v>
      </c>
    </row>
    <row r="1757" spans="1:11">
      <c r="A1757" s="16" t="str">
        <f t="shared" si="54"/>
        <v>594</v>
      </c>
      <c r="B1757" s="15" t="s">
        <v>1022</v>
      </c>
      <c r="C1757" s="15" t="s">
        <v>3581</v>
      </c>
      <c r="D1757" s="15" t="s">
        <v>6221</v>
      </c>
      <c r="E1757" s="15" t="s">
        <v>3582</v>
      </c>
      <c r="F1757" s="15">
        <v>5</v>
      </c>
      <c r="G1757" s="15">
        <v>9</v>
      </c>
      <c r="H1757" s="15">
        <v>4</v>
      </c>
      <c r="I1757" s="15" t="s">
        <v>57</v>
      </c>
      <c r="J1757" s="15">
        <v>1</v>
      </c>
      <c r="K1757" s="16" t="str">
        <f t="shared" si="55"/>
        <v>59</v>
      </c>
    </row>
    <row r="1758" spans="1:11">
      <c r="A1758" s="16" t="str">
        <f t="shared" si="54"/>
        <v>595</v>
      </c>
      <c r="B1758" s="15" t="s">
        <v>1025</v>
      </c>
      <c r="C1758" s="15" t="s">
        <v>3583</v>
      </c>
      <c r="D1758" s="15" t="s">
        <v>6222</v>
      </c>
      <c r="E1758" s="15" t="s">
        <v>3584</v>
      </c>
      <c r="F1758" s="15">
        <v>5</v>
      </c>
      <c r="G1758" s="15">
        <v>9</v>
      </c>
      <c r="H1758" s="15">
        <v>5</v>
      </c>
      <c r="I1758" s="15" t="s">
        <v>57</v>
      </c>
      <c r="J1758" s="15">
        <v>1</v>
      </c>
      <c r="K1758" s="16" t="str">
        <f t="shared" si="55"/>
        <v>59</v>
      </c>
    </row>
    <row r="1759" spans="1:11">
      <c r="A1759" s="16" t="str">
        <f t="shared" si="54"/>
        <v>596</v>
      </c>
      <c r="B1759" s="15" t="s">
        <v>1028</v>
      </c>
      <c r="C1759" s="15" t="s">
        <v>3585</v>
      </c>
      <c r="D1759" s="15" t="s">
        <v>6223</v>
      </c>
      <c r="E1759" s="15" t="s">
        <v>3586</v>
      </c>
      <c r="F1759" s="15">
        <v>5</v>
      </c>
      <c r="G1759" s="15">
        <v>9</v>
      </c>
      <c r="H1759" s="15">
        <v>6</v>
      </c>
      <c r="I1759" s="15" t="s">
        <v>57</v>
      </c>
      <c r="J1759" s="15">
        <v>1</v>
      </c>
      <c r="K1759" s="16" t="str">
        <f t="shared" si="55"/>
        <v>59</v>
      </c>
    </row>
    <row r="1760" spans="1:11">
      <c r="A1760" s="16" t="str">
        <f t="shared" si="54"/>
        <v>597</v>
      </c>
      <c r="B1760" s="15" t="s">
        <v>1031</v>
      </c>
      <c r="C1760" s="15" t="s">
        <v>3587</v>
      </c>
      <c r="D1760" s="15" t="s">
        <v>6224</v>
      </c>
      <c r="E1760" s="15" t="s">
        <v>3588</v>
      </c>
      <c r="F1760" s="15">
        <v>5</v>
      </c>
      <c r="G1760" s="15">
        <v>9</v>
      </c>
      <c r="H1760" s="15">
        <v>7</v>
      </c>
      <c r="I1760" s="15" t="s">
        <v>57</v>
      </c>
      <c r="J1760" s="15">
        <v>1</v>
      </c>
      <c r="K1760" s="16" t="str">
        <f t="shared" si="55"/>
        <v>59</v>
      </c>
    </row>
    <row r="1761" spans="1:11">
      <c r="A1761" s="16" t="str">
        <f t="shared" si="54"/>
        <v>598</v>
      </c>
      <c r="B1761" s="15" t="s">
        <v>1034</v>
      </c>
      <c r="C1761" s="15" t="s">
        <v>3589</v>
      </c>
      <c r="D1761" s="15" t="s">
        <v>6225</v>
      </c>
      <c r="E1761" s="15" t="s">
        <v>3590</v>
      </c>
      <c r="F1761" s="15">
        <v>5</v>
      </c>
      <c r="G1761" s="15">
        <v>9</v>
      </c>
      <c r="H1761" s="15">
        <v>8</v>
      </c>
      <c r="I1761" s="15" t="s">
        <v>57</v>
      </c>
      <c r="J1761" s="15">
        <v>1</v>
      </c>
      <c r="K1761" s="16" t="str">
        <f t="shared" si="55"/>
        <v>59</v>
      </c>
    </row>
    <row r="1762" spans="1:11">
      <c r="A1762" s="16" t="str">
        <f t="shared" si="54"/>
        <v>599</v>
      </c>
      <c r="B1762" s="15" t="s">
        <v>1037</v>
      </c>
      <c r="C1762" s="15" t="s">
        <v>3591</v>
      </c>
      <c r="D1762" s="15" t="s">
        <v>6226</v>
      </c>
      <c r="E1762" s="15" t="s">
        <v>771</v>
      </c>
      <c r="F1762" s="15">
        <v>5</v>
      </c>
      <c r="G1762" s="15">
        <v>9</v>
      </c>
      <c r="H1762" s="15">
        <v>9</v>
      </c>
      <c r="I1762" s="15" t="s">
        <v>57</v>
      </c>
      <c r="J1762" s="15">
        <v>1</v>
      </c>
      <c r="K1762" s="16" t="str">
        <f t="shared" si="55"/>
        <v>59</v>
      </c>
    </row>
    <row r="1763" spans="1:11">
      <c r="A1763" s="16" t="str">
        <f t="shared" si="54"/>
        <v>6101</v>
      </c>
      <c r="B1763" s="16" t="s">
        <v>4382</v>
      </c>
      <c r="C1763" s="16" t="s">
        <v>4383</v>
      </c>
      <c r="D1763" s="16" t="s">
        <v>6676</v>
      </c>
      <c r="E1763" s="16" t="s">
        <v>4384</v>
      </c>
      <c r="F1763" s="16">
        <v>6</v>
      </c>
      <c r="G1763" s="16">
        <v>10</v>
      </c>
      <c r="H1763" s="16">
        <v>1</v>
      </c>
      <c r="I1763" s="16" t="s">
        <v>57</v>
      </c>
      <c r="J1763" s="16">
        <v>1</v>
      </c>
      <c r="K1763" s="16" t="str">
        <f t="shared" si="55"/>
        <v>610</v>
      </c>
    </row>
    <row r="1764" spans="1:11">
      <c r="A1764" s="16" t="str">
        <f t="shared" si="54"/>
        <v>61010</v>
      </c>
      <c r="B1764" s="16" t="s">
        <v>4406</v>
      </c>
      <c r="C1764" s="16" t="s">
        <v>4407</v>
      </c>
      <c r="D1764" s="16" t="s">
        <v>6685</v>
      </c>
      <c r="E1764" s="16" t="s">
        <v>4408</v>
      </c>
      <c r="F1764" s="16">
        <v>6</v>
      </c>
      <c r="G1764" s="16">
        <v>10</v>
      </c>
      <c r="H1764" s="16">
        <v>10</v>
      </c>
      <c r="I1764" s="16" t="s">
        <v>57</v>
      </c>
      <c r="J1764" s="16">
        <v>1</v>
      </c>
      <c r="K1764" s="16" t="str">
        <f t="shared" si="55"/>
        <v>610</v>
      </c>
    </row>
    <row r="1765" spans="1:11">
      <c r="A1765" s="16" t="str">
        <f t="shared" si="54"/>
        <v>61011</v>
      </c>
      <c r="B1765" s="16" t="s">
        <v>4409</v>
      </c>
      <c r="C1765" s="16" t="s">
        <v>4410</v>
      </c>
      <c r="D1765" s="16" t="s">
        <v>6686</v>
      </c>
      <c r="E1765" s="16" t="s">
        <v>4411</v>
      </c>
      <c r="F1765" s="16">
        <v>6</v>
      </c>
      <c r="G1765" s="16">
        <v>10</v>
      </c>
      <c r="H1765" s="16">
        <v>11</v>
      </c>
      <c r="I1765" s="16" t="s">
        <v>57</v>
      </c>
      <c r="J1765" s="16">
        <v>1</v>
      </c>
      <c r="K1765" s="16" t="str">
        <f t="shared" si="55"/>
        <v>610</v>
      </c>
    </row>
    <row r="1766" spans="1:11">
      <c r="A1766" s="16" t="str">
        <f t="shared" si="54"/>
        <v>61012</v>
      </c>
      <c r="B1766" s="16" t="s">
        <v>4412</v>
      </c>
      <c r="C1766" s="16" t="s">
        <v>4413</v>
      </c>
      <c r="D1766" s="16" t="s">
        <v>6687</v>
      </c>
      <c r="E1766" s="16" t="s">
        <v>1324</v>
      </c>
      <c r="F1766" s="16">
        <v>6</v>
      </c>
      <c r="G1766" s="16">
        <v>10</v>
      </c>
      <c r="H1766" s="16">
        <v>12</v>
      </c>
      <c r="I1766" s="16" t="s">
        <v>57</v>
      </c>
      <c r="J1766" s="16">
        <v>1</v>
      </c>
      <c r="K1766" s="16" t="str">
        <f t="shared" si="55"/>
        <v>610</v>
      </c>
    </row>
    <row r="1767" spans="1:11">
      <c r="A1767" s="16" t="str">
        <f t="shared" si="54"/>
        <v>61013</v>
      </c>
      <c r="B1767" s="16" t="s">
        <v>4414</v>
      </c>
      <c r="C1767" s="16" t="s">
        <v>4415</v>
      </c>
      <c r="D1767" s="16" t="s">
        <v>6688</v>
      </c>
      <c r="E1767" s="16" t="s">
        <v>4416</v>
      </c>
      <c r="F1767" s="16">
        <v>6</v>
      </c>
      <c r="G1767" s="16">
        <v>10</v>
      </c>
      <c r="H1767" s="16">
        <v>13</v>
      </c>
      <c r="I1767" s="16" t="s">
        <v>57</v>
      </c>
      <c r="J1767" s="16">
        <v>1</v>
      </c>
      <c r="K1767" s="16" t="str">
        <f t="shared" si="55"/>
        <v>610</v>
      </c>
    </row>
    <row r="1768" spans="1:11">
      <c r="A1768" s="16" t="str">
        <f t="shared" si="54"/>
        <v>61014</v>
      </c>
      <c r="B1768" s="16" t="s">
        <v>4417</v>
      </c>
      <c r="C1768" s="16" t="s">
        <v>4418</v>
      </c>
      <c r="D1768" s="16" t="s">
        <v>6689</v>
      </c>
      <c r="E1768" s="16" t="s">
        <v>679</v>
      </c>
      <c r="F1768" s="16">
        <v>6</v>
      </c>
      <c r="G1768" s="16">
        <v>10</v>
      </c>
      <c r="H1768" s="16">
        <v>14</v>
      </c>
      <c r="I1768" s="16" t="s">
        <v>57</v>
      </c>
      <c r="J1768" s="16">
        <v>1</v>
      </c>
      <c r="K1768" s="16" t="str">
        <f t="shared" si="55"/>
        <v>610</v>
      </c>
    </row>
    <row r="1769" spans="1:11">
      <c r="A1769" s="16" t="str">
        <f t="shared" si="54"/>
        <v>61015</v>
      </c>
      <c r="B1769" s="16" t="s">
        <v>4419</v>
      </c>
      <c r="C1769" s="16" t="s">
        <v>4420</v>
      </c>
      <c r="D1769" s="16" t="s">
        <v>6690</v>
      </c>
      <c r="E1769" s="16" t="s">
        <v>4421</v>
      </c>
      <c r="F1769" s="16">
        <v>6</v>
      </c>
      <c r="G1769" s="16">
        <v>10</v>
      </c>
      <c r="H1769" s="16">
        <v>15</v>
      </c>
      <c r="I1769" s="16" t="s">
        <v>57</v>
      </c>
      <c r="J1769" s="16">
        <v>1</v>
      </c>
      <c r="K1769" s="16" t="str">
        <f t="shared" si="55"/>
        <v>610</v>
      </c>
    </row>
    <row r="1770" spans="1:11">
      <c r="A1770" s="16" t="str">
        <f t="shared" si="54"/>
        <v>61016</v>
      </c>
      <c r="B1770" s="16" t="s">
        <v>4422</v>
      </c>
      <c r="C1770" s="16" t="s">
        <v>4423</v>
      </c>
      <c r="D1770" s="16" t="s">
        <v>6691</v>
      </c>
      <c r="E1770" s="16" t="s">
        <v>4424</v>
      </c>
      <c r="F1770" s="16">
        <v>6</v>
      </c>
      <c r="G1770" s="16">
        <v>10</v>
      </c>
      <c r="H1770" s="16">
        <v>16</v>
      </c>
      <c r="I1770" s="16" t="s">
        <v>57</v>
      </c>
      <c r="J1770" s="16">
        <v>1</v>
      </c>
      <c r="K1770" s="16" t="str">
        <f t="shared" si="55"/>
        <v>610</v>
      </c>
    </row>
    <row r="1771" spans="1:11">
      <c r="A1771" s="16" t="str">
        <f t="shared" si="54"/>
        <v>61017</v>
      </c>
      <c r="B1771" s="16" t="s">
        <v>4425</v>
      </c>
      <c r="C1771" s="16" t="s">
        <v>4426</v>
      </c>
      <c r="D1771" s="16" t="s">
        <v>6692</v>
      </c>
      <c r="E1771" s="16" t="s">
        <v>1182</v>
      </c>
      <c r="F1771" s="16">
        <v>6</v>
      </c>
      <c r="G1771" s="16">
        <v>10</v>
      </c>
      <c r="H1771" s="16">
        <v>17</v>
      </c>
      <c r="I1771" s="16" t="s">
        <v>57</v>
      </c>
      <c r="J1771" s="16">
        <v>1</v>
      </c>
      <c r="K1771" s="16" t="str">
        <f t="shared" si="55"/>
        <v>610</v>
      </c>
    </row>
    <row r="1772" spans="1:11">
      <c r="A1772" s="16" t="str">
        <f t="shared" si="54"/>
        <v>61018</v>
      </c>
      <c r="B1772" s="16" t="s">
        <v>4427</v>
      </c>
      <c r="C1772" s="16" t="s">
        <v>4428</v>
      </c>
      <c r="D1772" s="16" t="s">
        <v>6693</v>
      </c>
      <c r="E1772" s="16" t="s">
        <v>4429</v>
      </c>
      <c r="F1772" s="16">
        <v>6</v>
      </c>
      <c r="G1772" s="16">
        <v>10</v>
      </c>
      <c r="H1772" s="16">
        <v>18</v>
      </c>
      <c r="I1772" s="16" t="s">
        <v>57</v>
      </c>
      <c r="J1772" s="16">
        <v>1</v>
      </c>
      <c r="K1772" s="16" t="str">
        <f t="shared" si="55"/>
        <v>610</v>
      </c>
    </row>
    <row r="1773" spans="1:11">
      <c r="A1773" s="16" t="str">
        <f t="shared" si="54"/>
        <v>61019</v>
      </c>
      <c r="B1773" s="16" t="s">
        <v>4430</v>
      </c>
      <c r="C1773" s="16" t="s">
        <v>4431</v>
      </c>
      <c r="D1773" s="16" t="s">
        <v>6694</v>
      </c>
      <c r="E1773" s="16" t="s">
        <v>1411</v>
      </c>
      <c r="F1773" s="16">
        <v>6</v>
      </c>
      <c r="G1773" s="16">
        <v>10</v>
      </c>
      <c r="H1773" s="16">
        <v>19</v>
      </c>
      <c r="I1773" s="16" t="s">
        <v>57</v>
      </c>
      <c r="J1773" s="16">
        <v>1</v>
      </c>
      <c r="K1773" s="16" t="str">
        <f t="shared" si="55"/>
        <v>610</v>
      </c>
    </row>
    <row r="1774" spans="1:11">
      <c r="A1774" s="16" t="str">
        <f t="shared" si="54"/>
        <v>6102</v>
      </c>
      <c r="B1774" s="16" t="s">
        <v>4385</v>
      </c>
      <c r="C1774" s="16" t="s">
        <v>4386</v>
      </c>
      <c r="D1774" s="16" t="s">
        <v>6677</v>
      </c>
      <c r="E1774" s="16" t="s">
        <v>72</v>
      </c>
      <c r="F1774" s="16">
        <v>6</v>
      </c>
      <c r="G1774" s="16">
        <v>10</v>
      </c>
      <c r="H1774" s="16">
        <v>2</v>
      </c>
      <c r="I1774" s="16" t="s">
        <v>57</v>
      </c>
      <c r="J1774" s="16">
        <v>1</v>
      </c>
      <c r="K1774" s="16" t="str">
        <f t="shared" si="55"/>
        <v>610</v>
      </c>
    </row>
    <row r="1775" spans="1:11">
      <c r="A1775" s="16" t="str">
        <f t="shared" si="54"/>
        <v>61020</v>
      </c>
      <c r="B1775" s="16" t="s">
        <v>4432</v>
      </c>
      <c r="C1775" s="16" t="s">
        <v>4433</v>
      </c>
      <c r="D1775" s="16" t="s">
        <v>6695</v>
      </c>
      <c r="E1775" s="16" t="s">
        <v>66</v>
      </c>
      <c r="F1775" s="16">
        <v>6</v>
      </c>
      <c r="G1775" s="16">
        <v>10</v>
      </c>
      <c r="H1775" s="16">
        <v>20</v>
      </c>
      <c r="I1775" s="16" t="s">
        <v>57</v>
      </c>
      <c r="J1775" s="16">
        <v>1</v>
      </c>
      <c r="K1775" s="16" t="str">
        <f t="shared" si="55"/>
        <v>610</v>
      </c>
    </row>
    <row r="1776" spans="1:11">
      <c r="A1776" s="16" t="str">
        <f t="shared" si="54"/>
        <v>61021</v>
      </c>
      <c r="B1776" s="16" t="s">
        <v>4434</v>
      </c>
      <c r="C1776" s="16" t="s">
        <v>4435</v>
      </c>
      <c r="D1776" s="16" t="s">
        <v>6696</v>
      </c>
      <c r="E1776" s="16" t="s">
        <v>4436</v>
      </c>
      <c r="F1776" s="16">
        <v>6</v>
      </c>
      <c r="G1776" s="16">
        <v>10</v>
      </c>
      <c r="H1776" s="16">
        <v>21</v>
      </c>
      <c r="I1776" s="16" t="s">
        <v>57</v>
      </c>
      <c r="J1776" s="16">
        <v>1</v>
      </c>
      <c r="K1776" s="16" t="str">
        <f t="shared" si="55"/>
        <v>610</v>
      </c>
    </row>
    <row r="1777" spans="1:11">
      <c r="A1777" s="16" t="str">
        <f t="shared" si="54"/>
        <v>61022</v>
      </c>
      <c r="B1777" s="16" t="s">
        <v>4437</v>
      </c>
      <c r="C1777" s="16" t="s">
        <v>4438</v>
      </c>
      <c r="D1777" s="16" t="s">
        <v>6697</v>
      </c>
      <c r="E1777" s="16" t="s">
        <v>4439</v>
      </c>
      <c r="F1777" s="16">
        <v>6</v>
      </c>
      <c r="G1777" s="16">
        <v>10</v>
      </c>
      <c r="H1777" s="16">
        <v>22</v>
      </c>
      <c r="I1777" s="16" t="s">
        <v>57</v>
      </c>
      <c r="J1777" s="16">
        <v>1</v>
      </c>
      <c r="K1777" s="16" t="str">
        <f t="shared" si="55"/>
        <v>610</v>
      </c>
    </row>
    <row r="1778" spans="1:11">
      <c r="A1778" s="16" t="str">
        <f t="shared" si="54"/>
        <v>61023</v>
      </c>
      <c r="B1778" s="16" t="s">
        <v>4440</v>
      </c>
      <c r="C1778" s="16" t="s">
        <v>4441</v>
      </c>
      <c r="D1778" s="16" t="s">
        <v>6698</v>
      </c>
      <c r="E1778" s="16" t="s">
        <v>1717</v>
      </c>
      <c r="F1778" s="16">
        <v>6</v>
      </c>
      <c r="G1778" s="16">
        <v>10</v>
      </c>
      <c r="H1778" s="16">
        <v>23</v>
      </c>
      <c r="I1778" s="16" t="s">
        <v>57</v>
      </c>
      <c r="J1778" s="16">
        <v>1</v>
      </c>
      <c r="K1778" s="16" t="str">
        <f t="shared" si="55"/>
        <v>610</v>
      </c>
    </row>
    <row r="1779" spans="1:11">
      <c r="A1779" s="16" t="str">
        <f t="shared" si="54"/>
        <v>61024</v>
      </c>
      <c r="B1779" s="16" t="s">
        <v>4442</v>
      </c>
      <c r="C1779" s="16" t="s">
        <v>4443</v>
      </c>
      <c r="D1779" s="16" t="s">
        <v>6699</v>
      </c>
      <c r="E1779" s="16" t="s">
        <v>4444</v>
      </c>
      <c r="F1779" s="16">
        <v>6</v>
      </c>
      <c r="G1779" s="16">
        <v>10</v>
      </c>
      <c r="H1779" s="16">
        <v>24</v>
      </c>
      <c r="I1779" s="16" t="s">
        <v>57</v>
      </c>
      <c r="J1779" s="16">
        <v>1</v>
      </c>
      <c r="K1779" s="16" t="str">
        <f t="shared" si="55"/>
        <v>610</v>
      </c>
    </row>
    <row r="1780" spans="1:11">
      <c r="A1780" s="16" t="str">
        <f t="shared" si="54"/>
        <v>61025</v>
      </c>
      <c r="B1780" s="16" t="s">
        <v>4445</v>
      </c>
      <c r="C1780" s="16" t="s">
        <v>4446</v>
      </c>
      <c r="D1780" s="16" t="s">
        <v>6700</v>
      </c>
      <c r="E1780" s="16" t="s">
        <v>4447</v>
      </c>
      <c r="F1780" s="16">
        <v>6</v>
      </c>
      <c r="G1780" s="16">
        <v>10</v>
      </c>
      <c r="H1780" s="16">
        <v>25</v>
      </c>
      <c r="I1780" s="16" t="s">
        <v>57</v>
      </c>
      <c r="J1780" s="16">
        <v>1</v>
      </c>
      <c r="K1780" s="16" t="str">
        <f t="shared" si="55"/>
        <v>610</v>
      </c>
    </row>
    <row r="1781" spans="1:11">
      <c r="A1781" s="16" t="str">
        <f t="shared" si="54"/>
        <v>61026</v>
      </c>
      <c r="B1781" s="16" t="s">
        <v>4448</v>
      </c>
      <c r="C1781" s="16" t="s">
        <v>4449</v>
      </c>
      <c r="D1781" s="16" t="s">
        <v>6701</v>
      </c>
      <c r="E1781" s="16" t="s">
        <v>4450</v>
      </c>
      <c r="F1781" s="16">
        <v>6</v>
      </c>
      <c r="G1781" s="16">
        <v>10</v>
      </c>
      <c r="H1781" s="16">
        <v>26</v>
      </c>
      <c r="I1781" s="16" t="s">
        <v>57</v>
      </c>
      <c r="J1781" s="16">
        <v>1</v>
      </c>
      <c r="K1781" s="16" t="str">
        <f t="shared" si="55"/>
        <v>610</v>
      </c>
    </row>
    <row r="1782" spans="1:11">
      <c r="A1782" s="16" t="str">
        <f t="shared" si="54"/>
        <v>61027</v>
      </c>
      <c r="B1782" s="16" t="s">
        <v>4451</v>
      </c>
      <c r="C1782" s="16" t="s">
        <v>4452</v>
      </c>
      <c r="D1782" s="16" t="s">
        <v>6702</v>
      </c>
      <c r="E1782" s="16" t="s">
        <v>4453</v>
      </c>
      <c r="F1782" s="16">
        <v>6</v>
      </c>
      <c r="G1782" s="16">
        <v>10</v>
      </c>
      <c r="H1782" s="16">
        <v>27</v>
      </c>
      <c r="I1782" s="16" t="s">
        <v>57</v>
      </c>
      <c r="J1782" s="16">
        <v>1</v>
      </c>
      <c r="K1782" s="16" t="str">
        <f t="shared" si="55"/>
        <v>610</v>
      </c>
    </row>
    <row r="1783" spans="1:11">
      <c r="A1783" s="16" t="str">
        <f t="shared" si="54"/>
        <v>61028</v>
      </c>
      <c r="B1783" s="16" t="s">
        <v>4454</v>
      </c>
      <c r="C1783" s="16" t="s">
        <v>4455</v>
      </c>
      <c r="D1783" s="16" t="s">
        <v>6703</v>
      </c>
      <c r="E1783" s="16" t="s">
        <v>1411</v>
      </c>
      <c r="F1783" s="16">
        <v>6</v>
      </c>
      <c r="G1783" s="16">
        <v>10</v>
      </c>
      <c r="H1783" s="16">
        <v>28</v>
      </c>
      <c r="I1783" s="16" t="s">
        <v>57</v>
      </c>
      <c r="J1783" s="16">
        <v>1</v>
      </c>
      <c r="K1783" s="16" t="str">
        <f t="shared" si="55"/>
        <v>610</v>
      </c>
    </row>
    <row r="1784" spans="1:11">
      <c r="A1784" s="16" t="str">
        <f t="shared" si="54"/>
        <v>61029</v>
      </c>
      <c r="B1784" s="16" t="s">
        <v>4456</v>
      </c>
      <c r="C1784" s="16" t="s">
        <v>4457</v>
      </c>
      <c r="D1784" s="16" t="s">
        <v>6704</v>
      </c>
      <c r="E1784" s="16" t="s">
        <v>72</v>
      </c>
      <c r="F1784" s="16">
        <v>6</v>
      </c>
      <c r="G1784" s="16">
        <v>10</v>
      </c>
      <c r="H1784" s="16">
        <v>29</v>
      </c>
      <c r="I1784" s="16" t="s">
        <v>57</v>
      </c>
      <c r="J1784" s="16">
        <v>1</v>
      </c>
      <c r="K1784" s="16" t="str">
        <f t="shared" si="55"/>
        <v>610</v>
      </c>
    </row>
    <row r="1785" spans="1:11">
      <c r="A1785" s="16" t="str">
        <f t="shared" si="54"/>
        <v>6103</v>
      </c>
      <c r="B1785" s="16" t="s">
        <v>4387</v>
      </c>
      <c r="C1785" s="16" t="s">
        <v>4388</v>
      </c>
      <c r="D1785" s="16" t="s">
        <v>6678</v>
      </c>
      <c r="E1785" s="16" t="s">
        <v>4389</v>
      </c>
      <c r="F1785" s="16">
        <v>6</v>
      </c>
      <c r="G1785" s="16">
        <v>10</v>
      </c>
      <c r="H1785" s="16">
        <v>3</v>
      </c>
      <c r="I1785" s="16" t="s">
        <v>57</v>
      </c>
      <c r="J1785" s="16">
        <v>1</v>
      </c>
      <c r="K1785" s="16" t="str">
        <f t="shared" si="55"/>
        <v>610</v>
      </c>
    </row>
    <row r="1786" spans="1:11">
      <c r="A1786" s="16" t="str">
        <f t="shared" si="54"/>
        <v>61030</v>
      </c>
      <c r="B1786" s="16" t="s">
        <v>4458</v>
      </c>
      <c r="C1786" s="16" t="s">
        <v>4459</v>
      </c>
      <c r="D1786" s="16" t="s">
        <v>6705</v>
      </c>
      <c r="E1786" s="16" t="s">
        <v>4460</v>
      </c>
      <c r="F1786" s="16">
        <v>6</v>
      </c>
      <c r="G1786" s="16">
        <v>10</v>
      </c>
      <c r="H1786" s="16">
        <v>30</v>
      </c>
      <c r="I1786" s="16" t="s">
        <v>57</v>
      </c>
      <c r="J1786" s="16">
        <v>1</v>
      </c>
      <c r="K1786" s="16" t="str">
        <f t="shared" si="55"/>
        <v>610</v>
      </c>
    </row>
    <row r="1787" spans="1:11">
      <c r="A1787" s="16" t="str">
        <f t="shared" si="54"/>
        <v>61031</v>
      </c>
      <c r="B1787" s="16" t="s">
        <v>4461</v>
      </c>
      <c r="C1787" s="16" t="s">
        <v>4462</v>
      </c>
      <c r="D1787" s="16" t="s">
        <v>6706</v>
      </c>
      <c r="E1787" s="16" t="s">
        <v>4463</v>
      </c>
      <c r="F1787" s="16">
        <v>6</v>
      </c>
      <c r="G1787" s="16">
        <v>10</v>
      </c>
      <c r="H1787" s="16">
        <v>31</v>
      </c>
      <c r="I1787" s="16" t="s">
        <v>57</v>
      </c>
      <c r="J1787" s="16">
        <v>1</v>
      </c>
      <c r="K1787" s="16" t="str">
        <f t="shared" si="55"/>
        <v>610</v>
      </c>
    </row>
    <row r="1788" spans="1:11">
      <c r="A1788" s="16" t="str">
        <f t="shared" si="54"/>
        <v>61032</v>
      </c>
      <c r="B1788" s="16" t="s">
        <v>4464</v>
      </c>
      <c r="C1788" s="16" t="s">
        <v>4465</v>
      </c>
      <c r="D1788" s="16" t="s">
        <v>6707</v>
      </c>
      <c r="E1788" s="16" t="s">
        <v>4466</v>
      </c>
      <c r="F1788" s="16">
        <v>6</v>
      </c>
      <c r="G1788" s="16">
        <v>10</v>
      </c>
      <c r="H1788" s="16">
        <v>32</v>
      </c>
      <c r="I1788" s="16" t="s">
        <v>57</v>
      </c>
      <c r="J1788" s="16">
        <v>1</v>
      </c>
      <c r="K1788" s="16" t="str">
        <f t="shared" si="55"/>
        <v>610</v>
      </c>
    </row>
    <row r="1789" spans="1:11">
      <c r="A1789" s="16" t="str">
        <f t="shared" si="54"/>
        <v>61033</v>
      </c>
      <c r="B1789" s="16" t="s">
        <v>4467</v>
      </c>
      <c r="C1789" s="16" t="s">
        <v>4468</v>
      </c>
      <c r="D1789" s="16" t="s">
        <v>6708</v>
      </c>
      <c r="E1789" s="16" t="s">
        <v>4469</v>
      </c>
      <c r="F1789" s="16">
        <v>6</v>
      </c>
      <c r="G1789" s="16">
        <v>10</v>
      </c>
      <c r="H1789" s="16">
        <v>33</v>
      </c>
      <c r="I1789" s="16" t="s">
        <v>57</v>
      </c>
      <c r="J1789" s="16">
        <v>1</v>
      </c>
      <c r="K1789" s="16" t="str">
        <f t="shared" si="55"/>
        <v>610</v>
      </c>
    </row>
    <row r="1790" spans="1:11">
      <c r="A1790" s="16" t="str">
        <f t="shared" si="54"/>
        <v>61034</v>
      </c>
      <c r="B1790" s="16" t="s">
        <v>4470</v>
      </c>
      <c r="C1790" s="16" t="s">
        <v>4471</v>
      </c>
      <c r="D1790" s="16" t="s">
        <v>6709</v>
      </c>
      <c r="E1790" s="16" t="s">
        <v>3658</v>
      </c>
      <c r="F1790" s="16">
        <v>6</v>
      </c>
      <c r="G1790" s="16">
        <v>10</v>
      </c>
      <c r="H1790" s="16">
        <v>34</v>
      </c>
      <c r="I1790" s="16" t="s">
        <v>57</v>
      </c>
      <c r="J1790" s="16">
        <v>1</v>
      </c>
      <c r="K1790" s="16" t="str">
        <f t="shared" si="55"/>
        <v>610</v>
      </c>
    </row>
    <row r="1791" spans="1:11">
      <c r="A1791" s="16" t="str">
        <f t="shared" si="54"/>
        <v>61035</v>
      </c>
      <c r="B1791" s="16" t="s">
        <v>4472</v>
      </c>
      <c r="C1791" s="16" t="s">
        <v>4473</v>
      </c>
      <c r="D1791" s="16" t="s">
        <v>6710</v>
      </c>
      <c r="E1791" s="16" t="s">
        <v>4474</v>
      </c>
      <c r="F1791" s="16">
        <v>6</v>
      </c>
      <c r="G1791" s="16">
        <v>10</v>
      </c>
      <c r="H1791" s="16">
        <v>35</v>
      </c>
      <c r="I1791" s="16" t="s">
        <v>57</v>
      </c>
      <c r="J1791" s="16">
        <v>1</v>
      </c>
      <c r="K1791" s="16" t="str">
        <f t="shared" si="55"/>
        <v>610</v>
      </c>
    </row>
    <row r="1792" spans="1:11">
      <c r="A1792" s="16" t="str">
        <f t="shared" si="54"/>
        <v>61036</v>
      </c>
      <c r="B1792" s="16" t="s">
        <v>4475</v>
      </c>
      <c r="C1792" s="16" t="s">
        <v>4476</v>
      </c>
      <c r="D1792" s="16" t="s">
        <v>6711</v>
      </c>
      <c r="E1792" s="16" t="s">
        <v>126</v>
      </c>
      <c r="F1792" s="16">
        <v>6</v>
      </c>
      <c r="G1792" s="16">
        <v>10</v>
      </c>
      <c r="H1792" s="16">
        <v>36</v>
      </c>
      <c r="I1792" s="16" t="s">
        <v>57</v>
      </c>
      <c r="J1792" s="16">
        <v>2</v>
      </c>
      <c r="K1792" s="16" t="str">
        <f t="shared" si="55"/>
        <v>610</v>
      </c>
    </row>
    <row r="1793" spans="1:11">
      <c r="A1793" s="16" t="str">
        <f t="shared" si="54"/>
        <v>61037</v>
      </c>
      <c r="B1793" s="16" t="s">
        <v>4477</v>
      </c>
      <c r="C1793" s="16" t="s">
        <v>4478</v>
      </c>
      <c r="D1793" s="16" t="s">
        <v>6712</v>
      </c>
      <c r="E1793" s="16" t="s">
        <v>4479</v>
      </c>
      <c r="F1793" s="16">
        <v>6</v>
      </c>
      <c r="G1793" s="16">
        <v>10</v>
      </c>
      <c r="H1793" s="16">
        <v>37</v>
      </c>
      <c r="I1793" s="16" t="s">
        <v>57</v>
      </c>
      <c r="J1793" s="16">
        <v>2</v>
      </c>
      <c r="K1793" s="16" t="str">
        <f t="shared" si="55"/>
        <v>610</v>
      </c>
    </row>
    <row r="1794" spans="1:11">
      <c r="A1794" s="16" t="str">
        <f t="shared" si="54"/>
        <v>61038</v>
      </c>
      <c r="B1794" s="16" t="s">
        <v>4480</v>
      </c>
      <c r="C1794" s="16" t="s">
        <v>4481</v>
      </c>
      <c r="D1794" s="16" t="s">
        <v>6713</v>
      </c>
      <c r="E1794" s="16" t="s">
        <v>1285</v>
      </c>
      <c r="F1794" s="16">
        <v>6</v>
      </c>
      <c r="G1794" s="16">
        <v>10</v>
      </c>
      <c r="H1794" s="16">
        <v>38</v>
      </c>
      <c r="I1794" s="16" t="s">
        <v>57</v>
      </c>
      <c r="J1794" s="16">
        <v>2</v>
      </c>
      <c r="K1794" s="16" t="str">
        <f t="shared" si="55"/>
        <v>610</v>
      </c>
    </row>
    <row r="1795" spans="1:11">
      <c r="A1795" s="16" t="str">
        <f t="shared" ref="A1795:A1858" si="56">CONCATENATE(F1795,G1795,H1795)</f>
        <v>61039</v>
      </c>
      <c r="B1795" s="16" t="s">
        <v>4482</v>
      </c>
      <c r="C1795" s="16" t="s">
        <v>4483</v>
      </c>
      <c r="D1795" s="16" t="s">
        <v>6714</v>
      </c>
      <c r="E1795" s="16" t="s">
        <v>1767</v>
      </c>
      <c r="F1795" s="16">
        <v>6</v>
      </c>
      <c r="G1795" s="16">
        <v>10</v>
      </c>
      <c r="H1795" s="16">
        <v>39</v>
      </c>
      <c r="I1795" s="16" t="s">
        <v>57</v>
      </c>
      <c r="J1795" s="16">
        <v>2</v>
      </c>
      <c r="K1795" s="16" t="str">
        <f t="shared" ref="K1795:K1858" si="57">CONCATENATE(F1795,G1795)</f>
        <v>610</v>
      </c>
    </row>
    <row r="1796" spans="1:11">
      <c r="A1796" s="16" t="str">
        <f t="shared" si="56"/>
        <v>6104</v>
      </c>
      <c r="B1796" s="16" t="s">
        <v>4390</v>
      </c>
      <c r="C1796" s="16" t="s">
        <v>4391</v>
      </c>
      <c r="D1796" s="16" t="s">
        <v>6679</v>
      </c>
      <c r="E1796" s="16" t="s">
        <v>4392</v>
      </c>
      <c r="F1796" s="16">
        <v>6</v>
      </c>
      <c r="G1796" s="16">
        <v>10</v>
      </c>
      <c r="H1796" s="16">
        <v>4</v>
      </c>
      <c r="I1796" s="16" t="s">
        <v>57</v>
      </c>
      <c r="J1796" s="16">
        <v>1</v>
      </c>
      <c r="K1796" s="16" t="str">
        <f t="shared" si="57"/>
        <v>610</v>
      </c>
    </row>
    <row r="1797" spans="1:11">
      <c r="A1797" s="16" t="str">
        <f t="shared" si="56"/>
        <v>61040</v>
      </c>
      <c r="B1797" s="16" t="s">
        <v>4484</v>
      </c>
      <c r="C1797" s="16" t="s">
        <v>4485</v>
      </c>
      <c r="D1797" s="16" t="s">
        <v>6715</v>
      </c>
      <c r="E1797" s="16" t="s">
        <v>880</v>
      </c>
      <c r="F1797" s="16">
        <v>6</v>
      </c>
      <c r="G1797" s="16">
        <v>10</v>
      </c>
      <c r="H1797" s="16">
        <v>40</v>
      </c>
      <c r="I1797" s="16" t="s">
        <v>57</v>
      </c>
      <c r="J1797" s="16">
        <v>2</v>
      </c>
      <c r="K1797" s="16" t="str">
        <f t="shared" si="57"/>
        <v>610</v>
      </c>
    </row>
    <row r="1798" spans="1:11">
      <c r="A1798" s="16" t="str">
        <f t="shared" si="56"/>
        <v>61041</v>
      </c>
      <c r="B1798" s="16" t="s">
        <v>4486</v>
      </c>
      <c r="C1798" s="16" t="s">
        <v>4487</v>
      </c>
      <c r="D1798" s="16" t="s">
        <v>6716</v>
      </c>
      <c r="E1798" s="16" t="s">
        <v>2270</v>
      </c>
      <c r="F1798" s="16">
        <v>6</v>
      </c>
      <c r="G1798" s="16">
        <v>10</v>
      </c>
      <c r="H1798" s="16">
        <v>41</v>
      </c>
      <c r="I1798" s="16" t="s">
        <v>57</v>
      </c>
      <c r="J1798" s="16">
        <v>2</v>
      </c>
      <c r="K1798" s="16" t="str">
        <f t="shared" si="57"/>
        <v>610</v>
      </c>
    </row>
    <row r="1799" spans="1:11">
      <c r="A1799" s="16" t="str">
        <f t="shared" si="56"/>
        <v>61042</v>
      </c>
      <c r="B1799" s="16" t="s">
        <v>4488</v>
      </c>
      <c r="C1799" s="16" t="s">
        <v>4489</v>
      </c>
      <c r="D1799" s="16" t="s">
        <v>6717</v>
      </c>
      <c r="E1799" s="16" t="s">
        <v>3439</v>
      </c>
      <c r="F1799" s="16">
        <v>6</v>
      </c>
      <c r="G1799" s="16">
        <v>10</v>
      </c>
      <c r="H1799" s="16">
        <v>42</v>
      </c>
      <c r="I1799" s="16" t="s">
        <v>57</v>
      </c>
      <c r="J1799" s="16">
        <v>2</v>
      </c>
      <c r="K1799" s="16" t="str">
        <f t="shared" si="57"/>
        <v>610</v>
      </c>
    </row>
    <row r="1800" spans="1:11">
      <c r="A1800" s="16" t="str">
        <f t="shared" si="56"/>
        <v>61043</v>
      </c>
      <c r="B1800" s="16" t="s">
        <v>4490</v>
      </c>
      <c r="C1800" s="16" t="s">
        <v>4491</v>
      </c>
      <c r="D1800" s="16" t="s">
        <v>6718</v>
      </c>
      <c r="E1800" s="16" t="s">
        <v>4492</v>
      </c>
      <c r="F1800" s="16">
        <v>6</v>
      </c>
      <c r="G1800" s="16">
        <v>10</v>
      </c>
      <c r="H1800" s="16">
        <v>43</v>
      </c>
      <c r="I1800" s="16" t="s">
        <v>57</v>
      </c>
      <c r="J1800" s="16">
        <v>2</v>
      </c>
      <c r="K1800" s="16" t="str">
        <f t="shared" si="57"/>
        <v>610</v>
      </c>
    </row>
    <row r="1801" spans="1:11">
      <c r="A1801" s="16" t="str">
        <f t="shared" si="56"/>
        <v>61044</v>
      </c>
      <c r="B1801" s="16" t="s">
        <v>4493</v>
      </c>
      <c r="C1801" s="16" t="s">
        <v>4494</v>
      </c>
      <c r="D1801" s="16" t="s">
        <v>6217</v>
      </c>
      <c r="E1801" s="16" t="s">
        <v>3575</v>
      </c>
      <c r="F1801" s="16">
        <v>6</v>
      </c>
      <c r="G1801" s="16">
        <v>10</v>
      </c>
      <c r="H1801" s="16">
        <v>44</v>
      </c>
      <c r="I1801" s="16" t="s">
        <v>57</v>
      </c>
      <c r="J1801" s="16">
        <v>2</v>
      </c>
      <c r="K1801" s="16" t="str">
        <f t="shared" si="57"/>
        <v>610</v>
      </c>
    </row>
    <row r="1802" spans="1:11">
      <c r="A1802" s="16" t="str">
        <f t="shared" si="56"/>
        <v>61045</v>
      </c>
      <c r="B1802" s="16" t="s">
        <v>4495</v>
      </c>
      <c r="C1802" s="16" t="s">
        <v>4496</v>
      </c>
      <c r="D1802" s="16" t="s">
        <v>6719</v>
      </c>
      <c r="E1802" s="16" t="s">
        <v>4497</v>
      </c>
      <c r="F1802" s="16">
        <v>6</v>
      </c>
      <c r="G1802" s="16">
        <v>10</v>
      </c>
      <c r="H1802" s="16">
        <v>45</v>
      </c>
      <c r="I1802" s="16" t="s">
        <v>57</v>
      </c>
      <c r="J1802" s="16">
        <v>2</v>
      </c>
      <c r="K1802" s="16" t="str">
        <f t="shared" si="57"/>
        <v>610</v>
      </c>
    </row>
    <row r="1803" spans="1:11">
      <c r="A1803" s="16" t="str">
        <f t="shared" si="56"/>
        <v>61046</v>
      </c>
      <c r="B1803" s="16" t="s">
        <v>4498</v>
      </c>
      <c r="C1803" s="16" t="s">
        <v>4499</v>
      </c>
      <c r="D1803" s="16" t="s">
        <v>6720</v>
      </c>
      <c r="E1803" s="16" t="s">
        <v>3547</v>
      </c>
      <c r="F1803" s="16">
        <v>6</v>
      </c>
      <c r="G1803" s="16">
        <v>10</v>
      </c>
      <c r="H1803" s="16">
        <v>46</v>
      </c>
      <c r="I1803" s="16" t="s">
        <v>57</v>
      </c>
      <c r="J1803" s="16">
        <v>2</v>
      </c>
      <c r="K1803" s="16" t="str">
        <f t="shared" si="57"/>
        <v>610</v>
      </c>
    </row>
    <row r="1804" spans="1:11">
      <c r="A1804" s="16" t="str">
        <f t="shared" si="56"/>
        <v>61047</v>
      </c>
      <c r="B1804" s="16" t="s">
        <v>4500</v>
      </c>
      <c r="C1804" s="16" t="s">
        <v>4501</v>
      </c>
      <c r="D1804" s="16" t="s">
        <v>6721</v>
      </c>
      <c r="E1804" s="16" t="s">
        <v>4502</v>
      </c>
      <c r="F1804" s="16">
        <v>6</v>
      </c>
      <c r="G1804" s="16">
        <v>10</v>
      </c>
      <c r="H1804" s="16">
        <v>47</v>
      </c>
      <c r="I1804" s="16" t="s">
        <v>57</v>
      </c>
      <c r="J1804" s="16">
        <v>2</v>
      </c>
      <c r="K1804" s="16" t="str">
        <f t="shared" si="57"/>
        <v>610</v>
      </c>
    </row>
    <row r="1805" spans="1:11">
      <c r="A1805" s="16" t="str">
        <f t="shared" si="56"/>
        <v>61048</v>
      </c>
      <c r="B1805" s="16" t="s">
        <v>4503</v>
      </c>
      <c r="C1805" s="16" t="s">
        <v>4504</v>
      </c>
      <c r="D1805" s="16" t="s">
        <v>6722</v>
      </c>
      <c r="E1805" s="16" t="s">
        <v>1559</v>
      </c>
      <c r="F1805" s="16">
        <v>6</v>
      </c>
      <c r="G1805" s="16">
        <v>10</v>
      </c>
      <c r="H1805" s="16">
        <v>48</v>
      </c>
      <c r="I1805" s="16" t="s">
        <v>57</v>
      </c>
      <c r="J1805" s="16">
        <v>2</v>
      </c>
      <c r="K1805" s="16" t="str">
        <f t="shared" si="57"/>
        <v>610</v>
      </c>
    </row>
    <row r="1806" spans="1:11">
      <c r="A1806" s="16" t="str">
        <f t="shared" si="56"/>
        <v>61049</v>
      </c>
      <c r="B1806" s="16" t="s">
        <v>4505</v>
      </c>
      <c r="C1806" s="16" t="s">
        <v>4506</v>
      </c>
      <c r="D1806" s="16" t="s">
        <v>6723</v>
      </c>
      <c r="E1806" s="16" t="s">
        <v>4507</v>
      </c>
      <c r="F1806" s="16">
        <v>6</v>
      </c>
      <c r="G1806" s="16">
        <v>10</v>
      </c>
      <c r="H1806" s="16">
        <v>49</v>
      </c>
      <c r="I1806" s="16" t="s">
        <v>57</v>
      </c>
      <c r="J1806" s="16">
        <v>2</v>
      </c>
      <c r="K1806" s="16" t="str">
        <f t="shared" si="57"/>
        <v>610</v>
      </c>
    </row>
    <row r="1807" spans="1:11">
      <c r="A1807" s="16" t="str">
        <f t="shared" si="56"/>
        <v>6105</v>
      </c>
      <c r="B1807" s="16" t="s">
        <v>4393</v>
      </c>
      <c r="C1807" s="16" t="s">
        <v>4394</v>
      </c>
      <c r="D1807" s="16" t="s">
        <v>6680</v>
      </c>
      <c r="E1807" s="16" t="s">
        <v>4395</v>
      </c>
      <c r="F1807" s="16">
        <v>6</v>
      </c>
      <c r="G1807" s="16">
        <v>10</v>
      </c>
      <c r="H1807" s="16">
        <v>5</v>
      </c>
      <c r="I1807" s="16" t="s">
        <v>57</v>
      </c>
      <c r="J1807" s="16">
        <v>1</v>
      </c>
      <c r="K1807" s="16" t="str">
        <f t="shared" si="57"/>
        <v>610</v>
      </c>
    </row>
    <row r="1808" spans="1:11">
      <c r="A1808" s="16" t="str">
        <f t="shared" si="56"/>
        <v>61050</v>
      </c>
      <c r="B1808" s="16" t="s">
        <v>4508</v>
      </c>
      <c r="C1808" s="16" t="s">
        <v>4509</v>
      </c>
      <c r="D1808" s="16" t="s">
        <v>6724</v>
      </c>
      <c r="E1808" s="16" t="s">
        <v>1379</v>
      </c>
      <c r="F1808" s="16">
        <v>6</v>
      </c>
      <c r="G1808" s="16">
        <v>10</v>
      </c>
      <c r="H1808" s="16">
        <v>50</v>
      </c>
      <c r="I1808" s="16" t="s">
        <v>57</v>
      </c>
      <c r="J1808" s="16">
        <v>2</v>
      </c>
      <c r="K1808" s="16" t="str">
        <f t="shared" si="57"/>
        <v>610</v>
      </c>
    </row>
    <row r="1809" spans="1:11">
      <c r="A1809" s="16" t="str">
        <f t="shared" si="56"/>
        <v>6106</v>
      </c>
      <c r="B1809" s="16" t="s">
        <v>4396</v>
      </c>
      <c r="C1809" s="16" t="s">
        <v>4397</v>
      </c>
      <c r="D1809" s="16" t="s">
        <v>6681</v>
      </c>
      <c r="E1809" s="16" t="s">
        <v>759</v>
      </c>
      <c r="F1809" s="16">
        <v>6</v>
      </c>
      <c r="G1809" s="16">
        <v>10</v>
      </c>
      <c r="H1809" s="16">
        <v>6</v>
      </c>
      <c r="I1809" s="16" t="s">
        <v>57</v>
      </c>
      <c r="J1809" s="16">
        <v>1</v>
      </c>
      <c r="K1809" s="16" t="str">
        <f t="shared" si="57"/>
        <v>610</v>
      </c>
    </row>
    <row r="1810" spans="1:11">
      <c r="A1810" s="16" t="str">
        <f t="shared" si="56"/>
        <v>6107</v>
      </c>
      <c r="B1810" s="16" t="s">
        <v>4398</v>
      </c>
      <c r="C1810" s="16" t="s">
        <v>4399</v>
      </c>
      <c r="D1810" s="16" t="s">
        <v>6682</v>
      </c>
      <c r="E1810" s="16" t="s">
        <v>66</v>
      </c>
      <c r="F1810" s="16">
        <v>6</v>
      </c>
      <c r="G1810" s="16">
        <v>10</v>
      </c>
      <c r="H1810" s="16">
        <v>7</v>
      </c>
      <c r="I1810" s="16" t="s">
        <v>57</v>
      </c>
      <c r="J1810" s="16">
        <v>1</v>
      </c>
      <c r="K1810" s="16" t="str">
        <f t="shared" si="57"/>
        <v>610</v>
      </c>
    </row>
    <row r="1811" spans="1:11">
      <c r="A1811" s="16" t="str">
        <f t="shared" si="56"/>
        <v>6108</v>
      </c>
      <c r="B1811" s="16" t="s">
        <v>4400</v>
      </c>
      <c r="C1811" s="16" t="s">
        <v>4401</v>
      </c>
      <c r="D1811" s="16" t="s">
        <v>6683</v>
      </c>
      <c r="E1811" s="16" t="s">
        <v>4402</v>
      </c>
      <c r="F1811" s="16">
        <v>6</v>
      </c>
      <c r="G1811" s="16">
        <v>10</v>
      </c>
      <c r="H1811" s="16">
        <v>8</v>
      </c>
      <c r="I1811" s="16" t="s">
        <v>57</v>
      </c>
      <c r="J1811" s="16">
        <v>1</v>
      </c>
      <c r="K1811" s="16" t="str">
        <f t="shared" si="57"/>
        <v>610</v>
      </c>
    </row>
    <row r="1812" spans="1:11">
      <c r="A1812" s="16" t="str">
        <f t="shared" si="56"/>
        <v>6109</v>
      </c>
      <c r="B1812" s="16" t="s">
        <v>4403</v>
      </c>
      <c r="C1812" s="16" t="s">
        <v>4404</v>
      </c>
      <c r="D1812" s="16" t="s">
        <v>6684</v>
      </c>
      <c r="E1812" s="16" t="s">
        <v>4405</v>
      </c>
      <c r="F1812" s="16">
        <v>6</v>
      </c>
      <c r="G1812" s="16">
        <v>10</v>
      </c>
      <c r="H1812" s="16">
        <v>9</v>
      </c>
      <c r="I1812" s="16" t="s">
        <v>57</v>
      </c>
      <c r="J1812" s="16">
        <v>1</v>
      </c>
      <c r="K1812" s="16" t="str">
        <f t="shared" si="57"/>
        <v>610</v>
      </c>
    </row>
    <row r="1813" spans="1:11">
      <c r="A1813" s="16" t="str">
        <f t="shared" si="56"/>
        <v>611</v>
      </c>
      <c r="B1813" s="16" t="s">
        <v>54</v>
      </c>
      <c r="C1813" s="16" t="s">
        <v>3699</v>
      </c>
      <c r="D1813" s="16" t="s">
        <v>6276</v>
      </c>
      <c r="E1813" s="16" t="s">
        <v>3700</v>
      </c>
      <c r="F1813" s="16">
        <v>6</v>
      </c>
      <c r="G1813" s="16">
        <v>1</v>
      </c>
      <c r="H1813" s="16">
        <v>1</v>
      </c>
      <c r="I1813" s="16" t="s">
        <v>57</v>
      </c>
      <c r="J1813" s="16">
        <v>1</v>
      </c>
      <c r="K1813" s="16" t="str">
        <f t="shared" si="57"/>
        <v>61</v>
      </c>
    </row>
    <row r="1814" spans="1:11">
      <c r="A1814" s="16" t="str">
        <f t="shared" si="56"/>
        <v>6110</v>
      </c>
      <c r="B1814" s="16" t="s">
        <v>82</v>
      </c>
      <c r="C1814" s="16" t="s">
        <v>3715</v>
      </c>
      <c r="D1814" s="16" t="s">
        <v>6285</v>
      </c>
      <c r="E1814" s="16" t="s">
        <v>2296</v>
      </c>
      <c r="F1814" s="16">
        <v>6</v>
      </c>
      <c r="G1814" s="16">
        <v>1</v>
      </c>
      <c r="H1814" s="16">
        <v>10</v>
      </c>
      <c r="I1814" s="16" t="s">
        <v>57</v>
      </c>
      <c r="J1814" s="16">
        <v>1</v>
      </c>
      <c r="K1814" s="16" t="str">
        <f t="shared" si="57"/>
        <v>61</v>
      </c>
    </row>
    <row r="1815" spans="1:11">
      <c r="A1815" s="16" t="str">
        <f t="shared" si="56"/>
        <v>6111</v>
      </c>
      <c r="B1815" s="16" t="s">
        <v>85</v>
      </c>
      <c r="C1815" s="16" t="s">
        <v>3716</v>
      </c>
      <c r="D1815" s="16" t="s">
        <v>6286</v>
      </c>
      <c r="E1815" s="16" t="s">
        <v>3717</v>
      </c>
      <c r="F1815" s="16">
        <v>6</v>
      </c>
      <c r="G1815" s="16">
        <v>1</v>
      </c>
      <c r="H1815" s="16">
        <v>11</v>
      </c>
      <c r="I1815" s="16" t="s">
        <v>57</v>
      </c>
      <c r="J1815" s="16">
        <v>1</v>
      </c>
      <c r="K1815" s="16" t="str">
        <f t="shared" si="57"/>
        <v>61</v>
      </c>
    </row>
    <row r="1816" spans="1:11">
      <c r="A1816" s="16" t="str">
        <f t="shared" si="56"/>
        <v>6112</v>
      </c>
      <c r="B1816" s="16" t="s">
        <v>88</v>
      </c>
      <c r="C1816" s="16" t="s">
        <v>3718</v>
      </c>
      <c r="D1816" s="16" t="s">
        <v>6287</v>
      </c>
      <c r="E1816" s="16" t="s">
        <v>3719</v>
      </c>
      <c r="F1816" s="16">
        <v>6</v>
      </c>
      <c r="G1816" s="16">
        <v>1</v>
      </c>
      <c r="H1816" s="16">
        <v>12</v>
      </c>
      <c r="I1816" s="16" t="s">
        <v>57</v>
      </c>
      <c r="J1816" s="16">
        <v>1</v>
      </c>
      <c r="K1816" s="16" t="str">
        <f t="shared" si="57"/>
        <v>61</v>
      </c>
    </row>
    <row r="1817" spans="1:11">
      <c r="A1817" s="16" t="str">
        <f t="shared" si="56"/>
        <v>6113</v>
      </c>
      <c r="B1817" s="16" t="s">
        <v>91</v>
      </c>
      <c r="C1817" s="16" t="s">
        <v>3720</v>
      </c>
      <c r="D1817" s="16" t="s">
        <v>6288</v>
      </c>
      <c r="E1817" s="16" t="s">
        <v>3721</v>
      </c>
      <c r="F1817" s="16">
        <v>6</v>
      </c>
      <c r="G1817" s="16">
        <v>1</v>
      </c>
      <c r="H1817" s="16">
        <v>13</v>
      </c>
      <c r="I1817" s="16" t="s">
        <v>57</v>
      </c>
      <c r="J1817" s="16">
        <v>1</v>
      </c>
      <c r="K1817" s="16" t="str">
        <f t="shared" si="57"/>
        <v>61</v>
      </c>
    </row>
    <row r="1818" spans="1:11">
      <c r="A1818" s="16" t="str">
        <f t="shared" si="56"/>
        <v>6114</v>
      </c>
      <c r="B1818" s="16" t="s">
        <v>94</v>
      </c>
      <c r="C1818" s="16" t="s">
        <v>3722</v>
      </c>
      <c r="D1818" s="16" t="s">
        <v>6289</v>
      </c>
      <c r="E1818" s="16" t="s">
        <v>3723</v>
      </c>
      <c r="F1818" s="16">
        <v>6</v>
      </c>
      <c r="G1818" s="16">
        <v>1</v>
      </c>
      <c r="H1818" s="16">
        <v>14</v>
      </c>
      <c r="I1818" s="16" t="s">
        <v>57</v>
      </c>
      <c r="J1818" s="16">
        <v>1</v>
      </c>
      <c r="K1818" s="16" t="str">
        <f t="shared" si="57"/>
        <v>61</v>
      </c>
    </row>
    <row r="1819" spans="1:11">
      <c r="A1819" s="16" t="str">
        <f t="shared" si="56"/>
        <v>6115</v>
      </c>
      <c r="B1819" s="16" t="s">
        <v>97</v>
      </c>
      <c r="C1819" s="16" t="s">
        <v>3724</v>
      </c>
      <c r="D1819" s="16" t="s">
        <v>6290</v>
      </c>
      <c r="E1819" s="16" t="s">
        <v>679</v>
      </c>
      <c r="F1819" s="16">
        <v>6</v>
      </c>
      <c r="G1819" s="16">
        <v>1</v>
      </c>
      <c r="H1819" s="16">
        <v>15</v>
      </c>
      <c r="I1819" s="16" t="s">
        <v>57</v>
      </c>
      <c r="J1819" s="16">
        <v>1</v>
      </c>
      <c r="K1819" s="16" t="str">
        <f t="shared" si="57"/>
        <v>61</v>
      </c>
    </row>
    <row r="1820" spans="1:11">
      <c r="A1820" s="16" t="str">
        <f t="shared" si="56"/>
        <v>6116</v>
      </c>
      <c r="B1820" s="16" t="s">
        <v>100</v>
      </c>
      <c r="C1820" s="16" t="s">
        <v>3725</v>
      </c>
      <c r="D1820" s="16" t="s">
        <v>6291</v>
      </c>
      <c r="E1820" s="16" t="s">
        <v>3726</v>
      </c>
      <c r="F1820" s="16">
        <v>6</v>
      </c>
      <c r="G1820" s="16">
        <v>1</v>
      </c>
      <c r="H1820" s="16">
        <v>16</v>
      </c>
      <c r="I1820" s="16" t="s">
        <v>57</v>
      </c>
      <c r="J1820" s="16">
        <v>1</v>
      </c>
      <c r="K1820" s="16" t="str">
        <f t="shared" si="57"/>
        <v>61</v>
      </c>
    </row>
    <row r="1821" spans="1:11">
      <c r="A1821" s="16" t="str">
        <f t="shared" si="56"/>
        <v>6117</v>
      </c>
      <c r="B1821" s="16" t="s">
        <v>103</v>
      </c>
      <c r="C1821" s="16" t="s">
        <v>3727</v>
      </c>
      <c r="D1821" s="16" t="s">
        <v>6292</v>
      </c>
      <c r="E1821" s="16" t="s">
        <v>3728</v>
      </c>
      <c r="F1821" s="16">
        <v>6</v>
      </c>
      <c r="G1821" s="16">
        <v>1</v>
      </c>
      <c r="H1821" s="16">
        <v>17</v>
      </c>
      <c r="I1821" s="16" t="s">
        <v>57</v>
      </c>
      <c r="J1821" s="16">
        <v>1</v>
      </c>
      <c r="K1821" s="16" t="str">
        <f t="shared" si="57"/>
        <v>61</v>
      </c>
    </row>
    <row r="1822" spans="1:11">
      <c r="A1822" s="16" t="str">
        <f t="shared" si="56"/>
        <v>6118</v>
      </c>
      <c r="B1822" s="16" t="s">
        <v>106</v>
      </c>
      <c r="C1822" s="16" t="s">
        <v>3729</v>
      </c>
      <c r="D1822" s="16" t="s">
        <v>6293</v>
      </c>
      <c r="E1822" s="16" t="s">
        <v>3730</v>
      </c>
      <c r="F1822" s="16">
        <v>6</v>
      </c>
      <c r="G1822" s="16">
        <v>1</v>
      </c>
      <c r="H1822" s="16">
        <v>18</v>
      </c>
      <c r="I1822" s="16" t="s">
        <v>57</v>
      </c>
      <c r="J1822" s="16">
        <v>1</v>
      </c>
      <c r="K1822" s="16" t="str">
        <f t="shared" si="57"/>
        <v>61</v>
      </c>
    </row>
    <row r="1823" spans="1:11">
      <c r="A1823" s="16" t="str">
        <f t="shared" si="56"/>
        <v>6119</v>
      </c>
      <c r="B1823" s="16" t="s">
        <v>109</v>
      </c>
      <c r="C1823" s="16" t="s">
        <v>3731</v>
      </c>
      <c r="D1823" s="16" t="s">
        <v>6294</v>
      </c>
      <c r="E1823" s="16" t="s">
        <v>3732</v>
      </c>
      <c r="F1823" s="16">
        <v>6</v>
      </c>
      <c r="G1823" s="16">
        <v>1</v>
      </c>
      <c r="H1823" s="16">
        <v>19</v>
      </c>
      <c r="I1823" s="16" t="s">
        <v>57</v>
      </c>
      <c r="J1823" s="16">
        <v>1</v>
      </c>
      <c r="K1823" s="16" t="str">
        <f t="shared" si="57"/>
        <v>61</v>
      </c>
    </row>
    <row r="1824" spans="1:11">
      <c r="A1824" s="16" t="str">
        <f t="shared" si="56"/>
        <v>612</v>
      </c>
      <c r="B1824" s="16" t="s">
        <v>58</v>
      </c>
      <c r="C1824" s="16" t="s">
        <v>3701</v>
      </c>
      <c r="D1824" s="16" t="s">
        <v>6277</v>
      </c>
      <c r="E1824" s="16" t="s">
        <v>3702</v>
      </c>
      <c r="F1824" s="16">
        <v>6</v>
      </c>
      <c r="G1824" s="16">
        <v>1</v>
      </c>
      <c r="H1824" s="16">
        <v>2</v>
      </c>
      <c r="I1824" s="16" t="s">
        <v>57</v>
      </c>
      <c r="J1824" s="16">
        <v>1</v>
      </c>
      <c r="K1824" s="16" t="str">
        <f t="shared" si="57"/>
        <v>61</v>
      </c>
    </row>
    <row r="1825" spans="1:11">
      <c r="A1825" s="16" t="str">
        <f t="shared" si="56"/>
        <v>6120</v>
      </c>
      <c r="B1825" s="16" t="s">
        <v>112</v>
      </c>
      <c r="C1825" s="16" t="s">
        <v>3733</v>
      </c>
      <c r="D1825" s="16" t="s">
        <v>6295</v>
      </c>
      <c r="E1825" s="16" t="s">
        <v>3734</v>
      </c>
      <c r="F1825" s="16">
        <v>6</v>
      </c>
      <c r="G1825" s="16">
        <v>1</v>
      </c>
      <c r="H1825" s="16">
        <v>20</v>
      </c>
      <c r="I1825" s="16" t="s">
        <v>57</v>
      </c>
      <c r="J1825" s="16">
        <v>1</v>
      </c>
      <c r="K1825" s="16" t="str">
        <f t="shared" si="57"/>
        <v>61</v>
      </c>
    </row>
    <row r="1826" spans="1:11">
      <c r="A1826" s="16" t="str">
        <f t="shared" si="56"/>
        <v>6121</v>
      </c>
      <c r="B1826" s="16" t="s">
        <v>115</v>
      </c>
      <c r="C1826" s="16" t="s">
        <v>3735</v>
      </c>
      <c r="D1826" s="16" t="s">
        <v>6296</v>
      </c>
      <c r="E1826" s="16" t="s">
        <v>3736</v>
      </c>
      <c r="F1826" s="16">
        <v>6</v>
      </c>
      <c r="G1826" s="16">
        <v>1</v>
      </c>
      <c r="H1826" s="16">
        <v>21</v>
      </c>
      <c r="I1826" s="16" t="s">
        <v>57</v>
      </c>
      <c r="J1826" s="16">
        <v>1</v>
      </c>
      <c r="K1826" s="16" t="str">
        <f t="shared" si="57"/>
        <v>61</v>
      </c>
    </row>
    <row r="1827" spans="1:11">
      <c r="A1827" s="16" t="str">
        <f t="shared" si="56"/>
        <v>6122</v>
      </c>
      <c r="B1827" s="16" t="s">
        <v>118</v>
      </c>
      <c r="C1827" s="16" t="s">
        <v>3737</v>
      </c>
      <c r="D1827" s="16" t="s">
        <v>6297</v>
      </c>
      <c r="E1827" s="16" t="s">
        <v>3738</v>
      </c>
      <c r="F1827" s="16">
        <v>6</v>
      </c>
      <c r="G1827" s="16">
        <v>1</v>
      </c>
      <c r="H1827" s="16">
        <v>22</v>
      </c>
      <c r="I1827" s="16" t="s">
        <v>57</v>
      </c>
      <c r="J1827" s="16">
        <v>2</v>
      </c>
      <c r="K1827" s="16" t="str">
        <f t="shared" si="57"/>
        <v>61</v>
      </c>
    </row>
    <row r="1828" spans="1:11">
      <c r="A1828" s="16" t="str">
        <f t="shared" si="56"/>
        <v>6123</v>
      </c>
      <c r="B1828" s="16" t="s">
        <v>121</v>
      </c>
      <c r="C1828" s="16" t="s">
        <v>3739</v>
      </c>
      <c r="D1828" s="16" t="s">
        <v>6298</v>
      </c>
      <c r="E1828" s="16" t="s">
        <v>3740</v>
      </c>
      <c r="F1828" s="16">
        <v>6</v>
      </c>
      <c r="G1828" s="16">
        <v>1</v>
      </c>
      <c r="H1828" s="16">
        <v>23</v>
      </c>
      <c r="I1828" s="16" t="s">
        <v>57</v>
      </c>
      <c r="J1828" s="16">
        <v>2</v>
      </c>
      <c r="K1828" s="16" t="str">
        <f t="shared" si="57"/>
        <v>61</v>
      </c>
    </row>
    <row r="1829" spans="1:11">
      <c r="A1829" s="16" t="str">
        <f t="shared" si="56"/>
        <v>6124</v>
      </c>
      <c r="B1829" s="16" t="s">
        <v>124</v>
      </c>
      <c r="C1829" s="16" t="s">
        <v>3741</v>
      </c>
      <c r="D1829" s="16" t="s">
        <v>6299</v>
      </c>
      <c r="E1829" s="16" t="s">
        <v>3742</v>
      </c>
      <c r="F1829" s="16">
        <v>6</v>
      </c>
      <c r="G1829" s="16">
        <v>1</v>
      </c>
      <c r="H1829" s="16">
        <v>24</v>
      </c>
      <c r="I1829" s="16" t="s">
        <v>57</v>
      </c>
      <c r="J1829" s="16">
        <v>2</v>
      </c>
      <c r="K1829" s="16" t="str">
        <f t="shared" si="57"/>
        <v>61</v>
      </c>
    </row>
    <row r="1830" spans="1:11">
      <c r="A1830" s="16" t="str">
        <f t="shared" si="56"/>
        <v>6125</v>
      </c>
      <c r="B1830" s="16" t="s">
        <v>127</v>
      </c>
      <c r="C1830" s="16" t="s">
        <v>3743</v>
      </c>
      <c r="D1830" s="16" t="s">
        <v>6300</v>
      </c>
      <c r="E1830" s="16" t="s">
        <v>987</v>
      </c>
      <c r="F1830" s="16">
        <v>6</v>
      </c>
      <c r="G1830" s="16">
        <v>1</v>
      </c>
      <c r="H1830" s="16">
        <v>25</v>
      </c>
      <c r="I1830" s="16" t="s">
        <v>57</v>
      </c>
      <c r="J1830" s="16">
        <v>2</v>
      </c>
      <c r="K1830" s="16" t="str">
        <f t="shared" si="57"/>
        <v>61</v>
      </c>
    </row>
    <row r="1831" spans="1:11">
      <c r="A1831" s="16" t="str">
        <f t="shared" si="56"/>
        <v>6126</v>
      </c>
      <c r="B1831" s="16" t="s">
        <v>130</v>
      </c>
      <c r="C1831" s="16" t="s">
        <v>3744</v>
      </c>
      <c r="D1831" s="16" t="s">
        <v>6301</v>
      </c>
      <c r="E1831" s="16" t="s">
        <v>298</v>
      </c>
      <c r="F1831" s="16">
        <v>6</v>
      </c>
      <c r="G1831" s="16">
        <v>1</v>
      </c>
      <c r="H1831" s="16">
        <v>26</v>
      </c>
      <c r="I1831" s="16" t="s">
        <v>57</v>
      </c>
      <c r="J1831" s="16">
        <v>2</v>
      </c>
      <c r="K1831" s="16" t="str">
        <f t="shared" si="57"/>
        <v>61</v>
      </c>
    </row>
    <row r="1832" spans="1:11">
      <c r="A1832" s="16" t="str">
        <f t="shared" si="56"/>
        <v>6127</v>
      </c>
      <c r="B1832" s="16" t="s">
        <v>133</v>
      </c>
      <c r="C1832" s="16" t="s">
        <v>3745</v>
      </c>
      <c r="D1832" s="16" t="s">
        <v>6302</v>
      </c>
      <c r="E1832" s="16" t="s">
        <v>3746</v>
      </c>
      <c r="F1832" s="16">
        <v>6</v>
      </c>
      <c r="G1832" s="16">
        <v>1</v>
      </c>
      <c r="H1832" s="16">
        <v>27</v>
      </c>
      <c r="I1832" s="16" t="s">
        <v>57</v>
      </c>
      <c r="J1832" s="16">
        <v>2</v>
      </c>
      <c r="K1832" s="16" t="str">
        <f t="shared" si="57"/>
        <v>61</v>
      </c>
    </row>
    <row r="1833" spans="1:11">
      <c r="A1833" s="16" t="str">
        <f t="shared" si="56"/>
        <v>6128</v>
      </c>
      <c r="B1833" s="16" t="s">
        <v>136</v>
      </c>
      <c r="C1833" s="16" t="s">
        <v>3747</v>
      </c>
      <c r="D1833" s="16" t="s">
        <v>6303</v>
      </c>
      <c r="E1833" s="16" t="s">
        <v>3748</v>
      </c>
      <c r="F1833" s="16">
        <v>6</v>
      </c>
      <c r="G1833" s="16">
        <v>1</v>
      </c>
      <c r="H1833" s="16">
        <v>28</v>
      </c>
      <c r="I1833" s="16" t="s">
        <v>57</v>
      </c>
      <c r="J1833" s="16">
        <v>2</v>
      </c>
      <c r="K1833" s="16" t="str">
        <f t="shared" si="57"/>
        <v>61</v>
      </c>
    </row>
    <row r="1834" spans="1:11">
      <c r="A1834" s="16" t="str">
        <f t="shared" si="56"/>
        <v>6129</v>
      </c>
      <c r="B1834" s="16" t="s">
        <v>138</v>
      </c>
      <c r="C1834" s="16" t="s">
        <v>3749</v>
      </c>
      <c r="D1834" s="16" t="s">
        <v>6304</v>
      </c>
      <c r="E1834" s="16" t="s">
        <v>3750</v>
      </c>
      <c r="F1834" s="16">
        <v>6</v>
      </c>
      <c r="G1834" s="16">
        <v>1</v>
      </c>
      <c r="H1834" s="16">
        <v>29</v>
      </c>
      <c r="I1834" s="16" t="s">
        <v>57</v>
      </c>
      <c r="J1834" s="16">
        <v>2</v>
      </c>
      <c r="K1834" s="16" t="str">
        <f t="shared" si="57"/>
        <v>61</v>
      </c>
    </row>
    <row r="1835" spans="1:11">
      <c r="A1835" s="16" t="str">
        <f t="shared" si="56"/>
        <v>613</v>
      </c>
      <c r="B1835" s="16" t="s">
        <v>61</v>
      </c>
      <c r="C1835" s="16" t="s">
        <v>3703</v>
      </c>
      <c r="D1835" s="16" t="s">
        <v>6278</v>
      </c>
      <c r="E1835" s="16" t="s">
        <v>3704</v>
      </c>
      <c r="F1835" s="16">
        <v>6</v>
      </c>
      <c r="G1835" s="16">
        <v>1</v>
      </c>
      <c r="H1835" s="16">
        <v>3</v>
      </c>
      <c r="I1835" s="16" t="s">
        <v>57</v>
      </c>
      <c r="J1835" s="16">
        <v>1</v>
      </c>
      <c r="K1835" s="16" t="str">
        <f t="shared" si="57"/>
        <v>61</v>
      </c>
    </row>
    <row r="1836" spans="1:11">
      <c r="A1836" s="16" t="str">
        <f t="shared" si="56"/>
        <v>6130</v>
      </c>
      <c r="B1836" s="16" t="s">
        <v>141</v>
      </c>
      <c r="C1836" s="16" t="s">
        <v>3751</v>
      </c>
      <c r="D1836" s="16" t="s">
        <v>6305</v>
      </c>
      <c r="E1836" s="16" t="s">
        <v>3752</v>
      </c>
      <c r="F1836" s="16">
        <v>6</v>
      </c>
      <c r="G1836" s="16">
        <v>1</v>
      </c>
      <c r="H1836" s="16">
        <v>30</v>
      </c>
      <c r="I1836" s="16" t="s">
        <v>57</v>
      </c>
      <c r="J1836" s="16">
        <v>2</v>
      </c>
      <c r="K1836" s="16" t="str">
        <f t="shared" si="57"/>
        <v>61</v>
      </c>
    </row>
    <row r="1837" spans="1:11">
      <c r="A1837" s="16" t="str">
        <f t="shared" si="56"/>
        <v>6131</v>
      </c>
      <c r="B1837" s="16" t="s">
        <v>144</v>
      </c>
      <c r="C1837" s="16" t="s">
        <v>3753</v>
      </c>
      <c r="D1837" s="16" t="s">
        <v>6306</v>
      </c>
      <c r="E1837" s="16" t="s">
        <v>3754</v>
      </c>
      <c r="F1837" s="16">
        <v>6</v>
      </c>
      <c r="G1837" s="16">
        <v>1</v>
      </c>
      <c r="H1837" s="16">
        <v>31</v>
      </c>
      <c r="I1837" s="16" t="s">
        <v>57</v>
      </c>
      <c r="J1837" s="16">
        <v>2</v>
      </c>
      <c r="K1837" s="16" t="str">
        <f t="shared" si="57"/>
        <v>61</v>
      </c>
    </row>
    <row r="1838" spans="1:11">
      <c r="A1838" s="16" t="str">
        <f t="shared" si="56"/>
        <v>6132</v>
      </c>
      <c r="B1838" s="16" t="s">
        <v>147</v>
      </c>
      <c r="C1838" s="16" t="s">
        <v>3755</v>
      </c>
      <c r="D1838" s="16" t="s">
        <v>6307</v>
      </c>
      <c r="E1838" s="16" t="s">
        <v>3756</v>
      </c>
      <c r="F1838" s="16">
        <v>6</v>
      </c>
      <c r="G1838" s="16">
        <v>1</v>
      </c>
      <c r="H1838" s="16">
        <v>32</v>
      </c>
      <c r="I1838" s="16" t="s">
        <v>57</v>
      </c>
      <c r="J1838" s="16">
        <v>2</v>
      </c>
      <c r="K1838" s="16" t="str">
        <f t="shared" si="57"/>
        <v>61</v>
      </c>
    </row>
    <row r="1839" spans="1:11">
      <c r="A1839" s="16" t="str">
        <f t="shared" si="56"/>
        <v>6133</v>
      </c>
      <c r="B1839" s="16" t="s">
        <v>150</v>
      </c>
      <c r="C1839" s="16" t="s">
        <v>3757</v>
      </c>
      <c r="D1839" s="16" t="s">
        <v>6308</v>
      </c>
      <c r="E1839" s="16" t="s">
        <v>1273</v>
      </c>
      <c r="F1839" s="16">
        <v>6</v>
      </c>
      <c r="G1839" s="16">
        <v>1</v>
      </c>
      <c r="H1839" s="16">
        <v>33</v>
      </c>
      <c r="I1839" s="16" t="s">
        <v>57</v>
      </c>
      <c r="J1839" s="16">
        <v>2</v>
      </c>
      <c r="K1839" s="16" t="str">
        <f t="shared" si="57"/>
        <v>61</v>
      </c>
    </row>
    <row r="1840" spans="1:11">
      <c r="A1840" s="16" t="str">
        <f t="shared" si="56"/>
        <v>6134</v>
      </c>
      <c r="B1840" s="16" t="s">
        <v>153</v>
      </c>
      <c r="C1840" s="16" t="s">
        <v>3758</v>
      </c>
      <c r="D1840" s="16" t="s">
        <v>6309</v>
      </c>
      <c r="E1840" s="16" t="s">
        <v>3759</v>
      </c>
      <c r="F1840" s="16">
        <v>6</v>
      </c>
      <c r="G1840" s="16">
        <v>1</v>
      </c>
      <c r="H1840" s="16">
        <v>34</v>
      </c>
      <c r="I1840" s="16" t="s">
        <v>57</v>
      </c>
      <c r="J1840" s="16">
        <v>2</v>
      </c>
      <c r="K1840" s="16" t="str">
        <f t="shared" si="57"/>
        <v>61</v>
      </c>
    </row>
    <row r="1841" spans="1:11">
      <c r="A1841" s="16" t="str">
        <f t="shared" si="56"/>
        <v>6135</v>
      </c>
      <c r="B1841" s="16" t="s">
        <v>156</v>
      </c>
      <c r="C1841" s="16" t="s">
        <v>3760</v>
      </c>
      <c r="D1841" s="16" t="s">
        <v>6310</v>
      </c>
      <c r="E1841" s="16" t="s">
        <v>865</v>
      </c>
      <c r="F1841" s="16">
        <v>6</v>
      </c>
      <c r="G1841" s="16">
        <v>1</v>
      </c>
      <c r="H1841" s="16">
        <v>35</v>
      </c>
      <c r="I1841" s="16" t="s">
        <v>57</v>
      </c>
      <c r="J1841" s="16">
        <v>2</v>
      </c>
      <c r="K1841" s="16" t="str">
        <f t="shared" si="57"/>
        <v>61</v>
      </c>
    </row>
    <row r="1842" spans="1:11">
      <c r="A1842" s="16" t="str">
        <f t="shared" si="56"/>
        <v>6136</v>
      </c>
      <c r="B1842" s="16" t="s">
        <v>159</v>
      </c>
      <c r="C1842" s="16" t="s">
        <v>3761</v>
      </c>
      <c r="D1842" s="16" t="s">
        <v>6311</v>
      </c>
      <c r="E1842" s="16" t="s">
        <v>3762</v>
      </c>
      <c r="F1842" s="16">
        <v>6</v>
      </c>
      <c r="G1842" s="16">
        <v>1</v>
      </c>
      <c r="H1842" s="16">
        <v>36</v>
      </c>
      <c r="I1842" s="16" t="s">
        <v>57</v>
      </c>
      <c r="J1842" s="16">
        <v>2</v>
      </c>
      <c r="K1842" s="16" t="str">
        <f t="shared" si="57"/>
        <v>61</v>
      </c>
    </row>
    <row r="1843" spans="1:11">
      <c r="A1843" s="16" t="str">
        <f t="shared" si="56"/>
        <v>6137</v>
      </c>
      <c r="B1843" s="16" t="s">
        <v>162</v>
      </c>
      <c r="C1843" s="16" t="s">
        <v>3763</v>
      </c>
      <c r="D1843" s="16" t="s">
        <v>6312</v>
      </c>
      <c r="E1843" s="16" t="s">
        <v>3764</v>
      </c>
      <c r="F1843" s="16">
        <v>6</v>
      </c>
      <c r="G1843" s="16">
        <v>1</v>
      </c>
      <c r="H1843" s="16">
        <v>37</v>
      </c>
      <c r="I1843" s="16" t="s">
        <v>57</v>
      </c>
      <c r="J1843" s="16">
        <v>2</v>
      </c>
      <c r="K1843" s="16" t="str">
        <f t="shared" si="57"/>
        <v>61</v>
      </c>
    </row>
    <row r="1844" spans="1:11">
      <c r="A1844" s="16" t="str">
        <f t="shared" si="56"/>
        <v>6138</v>
      </c>
      <c r="B1844" s="16" t="s">
        <v>165</v>
      </c>
      <c r="C1844" s="16" t="s">
        <v>3765</v>
      </c>
      <c r="D1844" s="16" t="s">
        <v>6313</v>
      </c>
      <c r="E1844" s="16" t="s">
        <v>3766</v>
      </c>
      <c r="F1844" s="16">
        <v>6</v>
      </c>
      <c r="G1844" s="16">
        <v>1</v>
      </c>
      <c r="H1844" s="16">
        <v>38</v>
      </c>
      <c r="I1844" s="16" t="s">
        <v>57</v>
      </c>
      <c r="J1844" s="16">
        <v>2</v>
      </c>
      <c r="K1844" s="16" t="str">
        <f t="shared" si="57"/>
        <v>61</v>
      </c>
    </row>
    <row r="1845" spans="1:11">
      <c r="A1845" s="16" t="str">
        <f t="shared" si="56"/>
        <v>6139</v>
      </c>
      <c r="B1845" s="16" t="s">
        <v>168</v>
      </c>
      <c r="C1845" s="16" t="s">
        <v>3767</v>
      </c>
      <c r="D1845" s="16" t="s">
        <v>6314</v>
      </c>
      <c r="E1845" s="16" t="s">
        <v>3768</v>
      </c>
      <c r="F1845" s="16">
        <v>6</v>
      </c>
      <c r="G1845" s="16">
        <v>1</v>
      </c>
      <c r="H1845" s="16">
        <v>39</v>
      </c>
      <c r="I1845" s="16" t="s">
        <v>57</v>
      </c>
      <c r="J1845" s="16">
        <v>2</v>
      </c>
      <c r="K1845" s="16" t="str">
        <f t="shared" si="57"/>
        <v>61</v>
      </c>
    </row>
    <row r="1846" spans="1:11">
      <c r="A1846" s="16" t="str">
        <f t="shared" si="56"/>
        <v>614</v>
      </c>
      <c r="B1846" s="16" t="s">
        <v>64</v>
      </c>
      <c r="C1846" s="16" t="s">
        <v>3705</v>
      </c>
      <c r="D1846" s="16" t="s">
        <v>6279</v>
      </c>
      <c r="E1846" s="16" t="s">
        <v>3706</v>
      </c>
      <c r="F1846" s="16">
        <v>6</v>
      </c>
      <c r="G1846" s="16">
        <v>1</v>
      </c>
      <c r="H1846" s="16">
        <v>4</v>
      </c>
      <c r="I1846" s="16" t="s">
        <v>57</v>
      </c>
      <c r="J1846" s="16">
        <v>1</v>
      </c>
      <c r="K1846" s="16" t="str">
        <f t="shared" si="57"/>
        <v>61</v>
      </c>
    </row>
    <row r="1847" spans="1:11">
      <c r="A1847" s="16" t="str">
        <f t="shared" si="56"/>
        <v>6140</v>
      </c>
      <c r="B1847" s="16" t="s">
        <v>171</v>
      </c>
      <c r="C1847" s="16" t="s">
        <v>3769</v>
      </c>
      <c r="D1847" s="16" t="s">
        <v>6315</v>
      </c>
      <c r="E1847" s="16" t="s">
        <v>194</v>
      </c>
      <c r="F1847" s="16">
        <v>6</v>
      </c>
      <c r="G1847" s="16">
        <v>1</v>
      </c>
      <c r="H1847" s="16">
        <v>40</v>
      </c>
      <c r="I1847" s="16" t="s">
        <v>57</v>
      </c>
      <c r="J1847" s="16">
        <v>2</v>
      </c>
      <c r="K1847" s="16" t="str">
        <f t="shared" si="57"/>
        <v>61</v>
      </c>
    </row>
    <row r="1848" spans="1:11">
      <c r="A1848" s="16" t="str">
        <f t="shared" si="56"/>
        <v>6141</v>
      </c>
      <c r="B1848" s="16" t="s">
        <v>174</v>
      </c>
      <c r="C1848" s="16" t="s">
        <v>3770</v>
      </c>
      <c r="D1848" s="16" t="s">
        <v>6316</v>
      </c>
      <c r="E1848" s="16" t="s">
        <v>3771</v>
      </c>
      <c r="F1848" s="16">
        <v>6</v>
      </c>
      <c r="G1848" s="16">
        <v>1</v>
      </c>
      <c r="H1848" s="16">
        <v>41</v>
      </c>
      <c r="I1848" s="16" t="s">
        <v>57</v>
      </c>
      <c r="J1848" s="16">
        <v>2</v>
      </c>
      <c r="K1848" s="16" t="str">
        <f t="shared" si="57"/>
        <v>61</v>
      </c>
    </row>
    <row r="1849" spans="1:11">
      <c r="A1849" s="16" t="str">
        <f t="shared" si="56"/>
        <v>6142</v>
      </c>
      <c r="B1849" s="16" t="s">
        <v>177</v>
      </c>
      <c r="C1849" s="16" t="s">
        <v>3772</v>
      </c>
      <c r="D1849" s="16" t="s">
        <v>6317</v>
      </c>
      <c r="E1849" s="16" t="s">
        <v>3773</v>
      </c>
      <c r="F1849" s="16">
        <v>6</v>
      </c>
      <c r="G1849" s="16">
        <v>1</v>
      </c>
      <c r="H1849" s="16">
        <v>42</v>
      </c>
      <c r="I1849" s="16" t="s">
        <v>57</v>
      </c>
      <c r="J1849" s="16">
        <v>2</v>
      </c>
      <c r="K1849" s="16" t="str">
        <f t="shared" si="57"/>
        <v>61</v>
      </c>
    </row>
    <row r="1850" spans="1:11">
      <c r="A1850" s="16" t="str">
        <f t="shared" si="56"/>
        <v>6143</v>
      </c>
      <c r="B1850" s="16" t="s">
        <v>180</v>
      </c>
      <c r="C1850" s="16" t="s">
        <v>3774</v>
      </c>
      <c r="D1850" s="16" t="s">
        <v>6318</v>
      </c>
      <c r="E1850" s="16" t="s">
        <v>3775</v>
      </c>
      <c r="F1850" s="16">
        <v>6</v>
      </c>
      <c r="G1850" s="16">
        <v>1</v>
      </c>
      <c r="H1850" s="16">
        <v>43</v>
      </c>
      <c r="I1850" s="16" t="s">
        <v>57</v>
      </c>
      <c r="J1850" s="16">
        <v>2</v>
      </c>
      <c r="K1850" s="16" t="str">
        <f t="shared" si="57"/>
        <v>61</v>
      </c>
    </row>
    <row r="1851" spans="1:11">
      <c r="A1851" s="16" t="str">
        <f t="shared" si="56"/>
        <v>6144</v>
      </c>
      <c r="B1851" s="16" t="s">
        <v>183</v>
      </c>
      <c r="C1851" s="16" t="s">
        <v>3776</v>
      </c>
      <c r="D1851" s="16" t="s">
        <v>6319</v>
      </c>
      <c r="E1851" s="16" t="s">
        <v>3225</v>
      </c>
      <c r="F1851" s="16">
        <v>6</v>
      </c>
      <c r="G1851" s="16">
        <v>1</v>
      </c>
      <c r="H1851" s="16">
        <v>44</v>
      </c>
      <c r="I1851" s="16" t="s">
        <v>57</v>
      </c>
      <c r="J1851" s="16">
        <v>2</v>
      </c>
      <c r="K1851" s="16" t="str">
        <f t="shared" si="57"/>
        <v>61</v>
      </c>
    </row>
    <row r="1852" spans="1:11">
      <c r="A1852" s="16" t="str">
        <f t="shared" si="56"/>
        <v>6145</v>
      </c>
      <c r="B1852" s="16" t="s">
        <v>186</v>
      </c>
      <c r="C1852" s="16" t="s">
        <v>3777</v>
      </c>
      <c r="D1852" s="16" t="s">
        <v>6320</v>
      </c>
      <c r="E1852" s="16" t="s">
        <v>741</v>
      </c>
      <c r="F1852" s="16">
        <v>6</v>
      </c>
      <c r="G1852" s="16">
        <v>1</v>
      </c>
      <c r="H1852" s="16">
        <v>45</v>
      </c>
      <c r="I1852" s="16" t="s">
        <v>57</v>
      </c>
      <c r="J1852" s="16">
        <v>2</v>
      </c>
      <c r="K1852" s="16" t="str">
        <f t="shared" si="57"/>
        <v>61</v>
      </c>
    </row>
    <row r="1853" spans="1:11">
      <c r="A1853" s="16" t="str">
        <f t="shared" si="56"/>
        <v>6146</v>
      </c>
      <c r="B1853" s="16" t="s">
        <v>189</v>
      </c>
      <c r="C1853" s="16" t="s">
        <v>3778</v>
      </c>
      <c r="D1853" s="16" t="s">
        <v>6321</v>
      </c>
      <c r="E1853" s="16" t="s">
        <v>3779</v>
      </c>
      <c r="F1853" s="16">
        <v>6</v>
      </c>
      <c r="G1853" s="16">
        <v>1</v>
      </c>
      <c r="H1853" s="16">
        <v>46</v>
      </c>
      <c r="I1853" s="16" t="s">
        <v>57</v>
      </c>
      <c r="J1853" s="16">
        <v>2</v>
      </c>
      <c r="K1853" s="16" t="str">
        <f t="shared" si="57"/>
        <v>61</v>
      </c>
    </row>
    <row r="1854" spans="1:11">
      <c r="A1854" s="16" t="str">
        <f t="shared" si="56"/>
        <v>6147</v>
      </c>
      <c r="B1854" s="16" t="s">
        <v>192</v>
      </c>
      <c r="C1854" s="16" t="s">
        <v>3780</v>
      </c>
      <c r="D1854" s="16" t="s">
        <v>6322</v>
      </c>
      <c r="E1854" s="16" t="s">
        <v>3781</v>
      </c>
      <c r="F1854" s="16">
        <v>6</v>
      </c>
      <c r="G1854" s="16">
        <v>1</v>
      </c>
      <c r="H1854" s="16">
        <v>47</v>
      </c>
      <c r="I1854" s="16" t="s">
        <v>57</v>
      </c>
      <c r="J1854" s="16">
        <v>2</v>
      </c>
      <c r="K1854" s="16" t="str">
        <f t="shared" si="57"/>
        <v>61</v>
      </c>
    </row>
    <row r="1855" spans="1:11">
      <c r="A1855" s="16" t="str">
        <f t="shared" si="56"/>
        <v>6148</v>
      </c>
      <c r="B1855" s="16" t="s">
        <v>195</v>
      </c>
      <c r="C1855" s="16" t="s">
        <v>3782</v>
      </c>
      <c r="D1855" s="16" t="s">
        <v>6323</v>
      </c>
      <c r="E1855" s="16" t="s">
        <v>164</v>
      </c>
      <c r="F1855" s="16">
        <v>6</v>
      </c>
      <c r="G1855" s="16">
        <v>1</v>
      </c>
      <c r="H1855" s="16">
        <v>48</v>
      </c>
      <c r="I1855" s="16" t="s">
        <v>57</v>
      </c>
      <c r="J1855" s="16">
        <v>2</v>
      </c>
      <c r="K1855" s="16" t="str">
        <f t="shared" si="57"/>
        <v>61</v>
      </c>
    </row>
    <row r="1856" spans="1:11">
      <c r="A1856" s="16" t="str">
        <f t="shared" si="56"/>
        <v>6149</v>
      </c>
      <c r="B1856" s="16" t="s">
        <v>198</v>
      </c>
      <c r="C1856" s="16" t="s">
        <v>3783</v>
      </c>
      <c r="D1856" s="16" t="s">
        <v>6324</v>
      </c>
      <c r="E1856" s="16" t="s">
        <v>3784</v>
      </c>
      <c r="F1856" s="16">
        <v>6</v>
      </c>
      <c r="G1856" s="16">
        <v>1</v>
      </c>
      <c r="H1856" s="16">
        <v>49</v>
      </c>
      <c r="I1856" s="16" t="s">
        <v>57</v>
      </c>
      <c r="J1856" s="16">
        <v>2</v>
      </c>
      <c r="K1856" s="16" t="str">
        <f t="shared" si="57"/>
        <v>61</v>
      </c>
    </row>
    <row r="1857" spans="1:11">
      <c r="A1857" s="16" t="str">
        <f t="shared" si="56"/>
        <v>615</v>
      </c>
      <c r="B1857" s="16" t="s">
        <v>67</v>
      </c>
      <c r="C1857" s="16" t="s">
        <v>3707</v>
      </c>
      <c r="D1857" s="16" t="s">
        <v>6280</v>
      </c>
      <c r="E1857" s="16" t="s">
        <v>66</v>
      </c>
      <c r="F1857" s="16">
        <v>6</v>
      </c>
      <c r="G1857" s="16">
        <v>1</v>
      </c>
      <c r="H1857" s="16">
        <v>5</v>
      </c>
      <c r="I1857" s="16" t="s">
        <v>57</v>
      </c>
      <c r="J1857" s="16">
        <v>1</v>
      </c>
      <c r="K1857" s="16" t="str">
        <f t="shared" si="57"/>
        <v>61</v>
      </c>
    </row>
    <row r="1858" spans="1:11">
      <c r="A1858" s="16" t="str">
        <f t="shared" si="56"/>
        <v>6150</v>
      </c>
      <c r="B1858" s="16" t="s">
        <v>201</v>
      </c>
      <c r="C1858" s="16" t="s">
        <v>3785</v>
      </c>
      <c r="D1858" s="16" t="s">
        <v>6325</v>
      </c>
      <c r="E1858" s="16" t="s">
        <v>3786</v>
      </c>
      <c r="F1858" s="16">
        <v>6</v>
      </c>
      <c r="G1858" s="16">
        <v>1</v>
      </c>
      <c r="H1858" s="16">
        <v>50</v>
      </c>
      <c r="I1858" s="16" t="s">
        <v>57</v>
      </c>
      <c r="J1858" s="16">
        <v>2</v>
      </c>
      <c r="K1858" s="16" t="str">
        <f t="shared" si="57"/>
        <v>61</v>
      </c>
    </row>
    <row r="1859" spans="1:11">
      <c r="A1859" s="16" t="str">
        <f t="shared" ref="A1859:A1922" si="58">CONCATENATE(F1859,G1859,H1859)</f>
        <v>6151</v>
      </c>
      <c r="B1859" s="16" t="s">
        <v>204</v>
      </c>
      <c r="C1859" s="16" t="s">
        <v>3787</v>
      </c>
      <c r="D1859" s="16" t="s">
        <v>6326</v>
      </c>
      <c r="E1859" s="16" t="s">
        <v>3788</v>
      </c>
      <c r="F1859" s="16">
        <v>6</v>
      </c>
      <c r="G1859" s="16">
        <v>1</v>
      </c>
      <c r="H1859" s="16">
        <v>51</v>
      </c>
      <c r="I1859" s="16" t="s">
        <v>57</v>
      </c>
      <c r="J1859" s="16">
        <v>2</v>
      </c>
      <c r="K1859" s="16" t="str">
        <f t="shared" ref="K1859:K1922" si="59">CONCATENATE(F1859,G1859)</f>
        <v>61</v>
      </c>
    </row>
    <row r="1860" spans="1:11">
      <c r="A1860" s="16" t="str">
        <f t="shared" si="58"/>
        <v>616</v>
      </c>
      <c r="B1860" s="16" t="s">
        <v>70</v>
      </c>
      <c r="C1860" s="16" t="s">
        <v>3708</v>
      </c>
      <c r="D1860" s="16" t="s">
        <v>6281</v>
      </c>
      <c r="E1860" s="16" t="s">
        <v>3021</v>
      </c>
      <c r="F1860" s="16">
        <v>6</v>
      </c>
      <c r="G1860" s="16">
        <v>1</v>
      </c>
      <c r="H1860" s="16">
        <v>6</v>
      </c>
      <c r="I1860" s="16" t="s">
        <v>57</v>
      </c>
      <c r="J1860" s="16">
        <v>1</v>
      </c>
      <c r="K1860" s="16" t="str">
        <f t="shared" si="59"/>
        <v>61</v>
      </c>
    </row>
    <row r="1861" spans="1:11">
      <c r="A1861" s="16" t="str">
        <f t="shared" si="58"/>
        <v>617</v>
      </c>
      <c r="B1861" s="16" t="s">
        <v>73</v>
      </c>
      <c r="C1861" s="16" t="s">
        <v>3709</v>
      </c>
      <c r="D1861" s="16" t="s">
        <v>6282</v>
      </c>
      <c r="E1861" s="16" t="s">
        <v>3710</v>
      </c>
      <c r="F1861" s="16">
        <v>6</v>
      </c>
      <c r="G1861" s="16">
        <v>1</v>
      </c>
      <c r="H1861" s="16">
        <v>7</v>
      </c>
      <c r="I1861" s="16" t="s">
        <v>57</v>
      </c>
      <c r="J1861" s="16">
        <v>1</v>
      </c>
      <c r="K1861" s="16" t="str">
        <f t="shared" si="59"/>
        <v>61</v>
      </c>
    </row>
    <row r="1862" spans="1:11">
      <c r="A1862" s="16" t="str">
        <f t="shared" si="58"/>
        <v>618</v>
      </c>
      <c r="B1862" s="16" t="s">
        <v>76</v>
      </c>
      <c r="C1862" s="16" t="s">
        <v>3711</v>
      </c>
      <c r="D1862" s="16" t="s">
        <v>6283</v>
      </c>
      <c r="E1862" s="16" t="s">
        <v>3712</v>
      </c>
      <c r="F1862" s="16">
        <v>6</v>
      </c>
      <c r="G1862" s="16">
        <v>1</v>
      </c>
      <c r="H1862" s="16">
        <v>8</v>
      </c>
      <c r="I1862" s="16" t="s">
        <v>57</v>
      </c>
      <c r="J1862" s="16">
        <v>1</v>
      </c>
      <c r="K1862" s="16" t="str">
        <f t="shared" si="59"/>
        <v>61</v>
      </c>
    </row>
    <row r="1863" spans="1:11">
      <c r="A1863" s="16" t="str">
        <f t="shared" si="58"/>
        <v>619</v>
      </c>
      <c r="B1863" s="16" t="s">
        <v>79</v>
      </c>
      <c r="C1863" s="16" t="s">
        <v>3713</v>
      </c>
      <c r="D1863" s="16" t="s">
        <v>6284</v>
      </c>
      <c r="E1863" s="16" t="s">
        <v>3714</v>
      </c>
      <c r="F1863" s="16">
        <v>6</v>
      </c>
      <c r="G1863" s="16">
        <v>1</v>
      </c>
      <c r="H1863" s="16">
        <v>9</v>
      </c>
      <c r="I1863" s="16" t="s">
        <v>57</v>
      </c>
      <c r="J1863" s="16">
        <v>1</v>
      </c>
      <c r="K1863" s="16" t="str">
        <f t="shared" si="59"/>
        <v>61</v>
      </c>
    </row>
    <row r="1864" spans="1:11">
      <c r="A1864" s="16" t="str">
        <f t="shared" si="58"/>
        <v>621</v>
      </c>
      <c r="B1864" s="16" t="s">
        <v>207</v>
      </c>
      <c r="C1864" s="16" t="s">
        <v>3789</v>
      </c>
      <c r="D1864" s="16" t="s">
        <v>6327</v>
      </c>
      <c r="E1864" s="16" t="s">
        <v>3790</v>
      </c>
      <c r="F1864" s="16">
        <v>6</v>
      </c>
      <c r="G1864" s="16">
        <v>2</v>
      </c>
      <c r="H1864" s="16">
        <v>1</v>
      </c>
      <c r="I1864" s="16" t="s">
        <v>57</v>
      </c>
      <c r="J1864" s="16">
        <v>1</v>
      </c>
      <c r="K1864" s="16" t="str">
        <f t="shared" si="59"/>
        <v>62</v>
      </c>
    </row>
    <row r="1865" spans="1:11">
      <c r="A1865" s="16" t="str">
        <f t="shared" si="58"/>
        <v>6210</v>
      </c>
      <c r="B1865" s="16" t="s">
        <v>232</v>
      </c>
      <c r="C1865" s="16" t="s">
        <v>3803</v>
      </c>
      <c r="D1865" s="16" t="s">
        <v>6336</v>
      </c>
      <c r="E1865" s="16" t="s">
        <v>1367</v>
      </c>
      <c r="F1865" s="16">
        <v>6</v>
      </c>
      <c r="G1865" s="16">
        <v>2</v>
      </c>
      <c r="H1865" s="16">
        <v>10</v>
      </c>
      <c r="I1865" s="16" t="s">
        <v>57</v>
      </c>
      <c r="J1865" s="16">
        <v>1</v>
      </c>
      <c r="K1865" s="16" t="str">
        <f t="shared" si="59"/>
        <v>62</v>
      </c>
    </row>
    <row r="1866" spans="1:11">
      <c r="A1866" s="16" t="str">
        <f t="shared" si="58"/>
        <v>6211</v>
      </c>
      <c r="B1866" s="16" t="s">
        <v>234</v>
      </c>
      <c r="C1866" s="16" t="s">
        <v>3804</v>
      </c>
      <c r="D1866" s="16" t="s">
        <v>6337</v>
      </c>
      <c r="E1866" s="16" t="s">
        <v>3805</v>
      </c>
      <c r="F1866" s="16">
        <v>6</v>
      </c>
      <c r="G1866" s="16">
        <v>2</v>
      </c>
      <c r="H1866" s="16">
        <v>11</v>
      </c>
      <c r="I1866" s="16" t="s">
        <v>57</v>
      </c>
      <c r="J1866" s="16">
        <v>1</v>
      </c>
      <c r="K1866" s="16" t="str">
        <f t="shared" si="59"/>
        <v>62</v>
      </c>
    </row>
    <row r="1867" spans="1:11">
      <c r="A1867" s="16" t="str">
        <f t="shared" si="58"/>
        <v>6212</v>
      </c>
      <c r="B1867" s="16" t="s">
        <v>237</v>
      </c>
      <c r="C1867" s="16" t="s">
        <v>3806</v>
      </c>
      <c r="D1867" s="16" t="s">
        <v>6338</v>
      </c>
      <c r="E1867" s="16" t="s">
        <v>3807</v>
      </c>
      <c r="F1867" s="16">
        <v>6</v>
      </c>
      <c r="G1867" s="16">
        <v>2</v>
      </c>
      <c r="H1867" s="16">
        <v>12</v>
      </c>
      <c r="I1867" s="16" t="s">
        <v>57</v>
      </c>
      <c r="J1867" s="16">
        <v>1</v>
      </c>
      <c r="K1867" s="16" t="str">
        <f t="shared" si="59"/>
        <v>62</v>
      </c>
    </row>
    <row r="1868" spans="1:11">
      <c r="A1868" s="16" t="str">
        <f t="shared" si="58"/>
        <v>6213</v>
      </c>
      <c r="B1868" s="16" t="s">
        <v>240</v>
      </c>
      <c r="C1868" s="16" t="s">
        <v>3808</v>
      </c>
      <c r="D1868" s="16" t="s">
        <v>6339</v>
      </c>
      <c r="E1868" s="16" t="s">
        <v>1509</v>
      </c>
      <c r="F1868" s="16">
        <v>6</v>
      </c>
      <c r="G1868" s="16">
        <v>2</v>
      </c>
      <c r="H1868" s="16">
        <v>13</v>
      </c>
      <c r="I1868" s="16" t="s">
        <v>57</v>
      </c>
      <c r="J1868" s="16">
        <v>1</v>
      </c>
      <c r="K1868" s="16" t="str">
        <f t="shared" si="59"/>
        <v>62</v>
      </c>
    </row>
    <row r="1869" spans="1:11">
      <c r="A1869" s="16" t="str">
        <f t="shared" si="58"/>
        <v>6214</v>
      </c>
      <c r="B1869" s="16" t="s">
        <v>243</v>
      </c>
      <c r="C1869" s="16" t="s">
        <v>3809</v>
      </c>
      <c r="D1869" s="16" t="s">
        <v>6340</v>
      </c>
      <c r="E1869" s="16" t="s">
        <v>3190</v>
      </c>
      <c r="F1869" s="16">
        <v>6</v>
      </c>
      <c r="G1869" s="16">
        <v>2</v>
      </c>
      <c r="H1869" s="16">
        <v>14</v>
      </c>
      <c r="I1869" s="16" t="s">
        <v>57</v>
      </c>
      <c r="J1869" s="16">
        <v>1</v>
      </c>
      <c r="K1869" s="16" t="str">
        <f t="shared" si="59"/>
        <v>62</v>
      </c>
    </row>
    <row r="1870" spans="1:11">
      <c r="A1870" s="16" t="str">
        <f t="shared" si="58"/>
        <v>6215</v>
      </c>
      <c r="B1870" s="16" t="s">
        <v>246</v>
      </c>
      <c r="C1870" s="16" t="s">
        <v>3810</v>
      </c>
      <c r="D1870" s="16" t="s">
        <v>6341</v>
      </c>
      <c r="E1870" s="16" t="s">
        <v>3811</v>
      </c>
      <c r="F1870" s="16">
        <v>6</v>
      </c>
      <c r="G1870" s="16">
        <v>2</v>
      </c>
      <c r="H1870" s="16">
        <v>15</v>
      </c>
      <c r="I1870" s="16" t="s">
        <v>57</v>
      </c>
      <c r="J1870" s="16">
        <v>1</v>
      </c>
      <c r="K1870" s="16" t="str">
        <f t="shared" si="59"/>
        <v>62</v>
      </c>
    </row>
    <row r="1871" spans="1:11">
      <c r="A1871" s="16" t="str">
        <f t="shared" si="58"/>
        <v>6216</v>
      </c>
      <c r="B1871" s="16" t="s">
        <v>249</v>
      </c>
      <c r="C1871" s="16" t="s">
        <v>3812</v>
      </c>
      <c r="D1871" s="16" t="s">
        <v>6342</v>
      </c>
      <c r="E1871" s="16" t="s">
        <v>3277</v>
      </c>
      <c r="F1871" s="16">
        <v>6</v>
      </c>
      <c r="G1871" s="16">
        <v>2</v>
      </c>
      <c r="H1871" s="16">
        <v>16</v>
      </c>
      <c r="I1871" s="16" t="s">
        <v>57</v>
      </c>
      <c r="J1871" s="16">
        <v>1</v>
      </c>
      <c r="K1871" s="16" t="str">
        <f t="shared" si="59"/>
        <v>62</v>
      </c>
    </row>
    <row r="1872" spans="1:11">
      <c r="A1872" s="16" t="str">
        <f t="shared" si="58"/>
        <v>6217</v>
      </c>
      <c r="B1872" s="16" t="s">
        <v>252</v>
      </c>
      <c r="C1872" s="16" t="s">
        <v>3813</v>
      </c>
      <c r="D1872" s="16" t="s">
        <v>6343</v>
      </c>
      <c r="E1872" s="16" t="s">
        <v>3814</v>
      </c>
      <c r="F1872" s="16">
        <v>6</v>
      </c>
      <c r="G1872" s="16">
        <v>2</v>
      </c>
      <c r="H1872" s="16">
        <v>17</v>
      </c>
      <c r="I1872" s="16" t="s">
        <v>57</v>
      </c>
      <c r="J1872" s="16">
        <v>1</v>
      </c>
      <c r="K1872" s="16" t="str">
        <f t="shared" si="59"/>
        <v>62</v>
      </c>
    </row>
    <row r="1873" spans="1:11">
      <c r="A1873" s="16" t="str">
        <f t="shared" si="58"/>
        <v>6218</v>
      </c>
      <c r="B1873" s="16" t="s">
        <v>255</v>
      </c>
      <c r="C1873" s="16" t="s">
        <v>3815</v>
      </c>
      <c r="D1873" s="16" t="s">
        <v>6344</v>
      </c>
      <c r="E1873" s="16" t="s">
        <v>3816</v>
      </c>
      <c r="F1873" s="16">
        <v>6</v>
      </c>
      <c r="G1873" s="16">
        <v>2</v>
      </c>
      <c r="H1873" s="16">
        <v>18</v>
      </c>
      <c r="I1873" s="16" t="s">
        <v>57</v>
      </c>
      <c r="J1873" s="16">
        <v>1</v>
      </c>
      <c r="K1873" s="16" t="str">
        <f t="shared" si="59"/>
        <v>62</v>
      </c>
    </row>
    <row r="1874" spans="1:11">
      <c r="A1874" s="16" t="str">
        <f t="shared" si="58"/>
        <v>6219</v>
      </c>
      <c r="B1874" s="16" t="s">
        <v>258</v>
      </c>
      <c r="C1874" s="16" t="s">
        <v>3817</v>
      </c>
      <c r="D1874" s="16" t="s">
        <v>6345</v>
      </c>
      <c r="E1874" s="16" t="s">
        <v>3818</v>
      </c>
      <c r="F1874" s="16">
        <v>6</v>
      </c>
      <c r="G1874" s="16">
        <v>2</v>
      </c>
      <c r="H1874" s="16">
        <v>19</v>
      </c>
      <c r="I1874" s="16" t="s">
        <v>57</v>
      </c>
      <c r="J1874" s="16">
        <v>1</v>
      </c>
      <c r="K1874" s="16" t="str">
        <f t="shared" si="59"/>
        <v>62</v>
      </c>
    </row>
    <row r="1875" spans="1:11">
      <c r="A1875" s="16" t="str">
        <f t="shared" si="58"/>
        <v>622</v>
      </c>
      <c r="B1875" s="16" t="s">
        <v>210</v>
      </c>
      <c r="C1875" s="16" t="s">
        <v>3791</v>
      </c>
      <c r="D1875" s="16" t="s">
        <v>6328</v>
      </c>
      <c r="E1875" s="16" t="s">
        <v>3792</v>
      </c>
      <c r="F1875" s="16">
        <v>6</v>
      </c>
      <c r="G1875" s="16">
        <v>2</v>
      </c>
      <c r="H1875" s="16">
        <v>2</v>
      </c>
      <c r="I1875" s="16" t="s">
        <v>57</v>
      </c>
      <c r="J1875" s="16">
        <v>1</v>
      </c>
      <c r="K1875" s="16" t="str">
        <f t="shared" si="59"/>
        <v>62</v>
      </c>
    </row>
    <row r="1876" spans="1:11">
      <c r="A1876" s="16" t="str">
        <f t="shared" si="58"/>
        <v>6220</v>
      </c>
      <c r="B1876" s="16" t="s">
        <v>261</v>
      </c>
      <c r="C1876" s="16" t="s">
        <v>3819</v>
      </c>
      <c r="D1876" s="16" t="s">
        <v>6346</v>
      </c>
      <c r="E1876" s="16" t="s">
        <v>3820</v>
      </c>
      <c r="F1876" s="16">
        <v>6</v>
      </c>
      <c r="G1876" s="16">
        <v>2</v>
      </c>
      <c r="H1876" s="16">
        <v>20</v>
      </c>
      <c r="I1876" s="16" t="s">
        <v>57</v>
      </c>
      <c r="J1876" s="16">
        <v>2</v>
      </c>
      <c r="K1876" s="16" t="str">
        <f t="shared" si="59"/>
        <v>62</v>
      </c>
    </row>
    <row r="1877" spans="1:11">
      <c r="A1877" s="16" t="str">
        <f t="shared" si="58"/>
        <v>6221</v>
      </c>
      <c r="B1877" s="16" t="s">
        <v>264</v>
      </c>
      <c r="C1877" s="16" t="s">
        <v>3821</v>
      </c>
      <c r="D1877" s="16" t="s">
        <v>6347</v>
      </c>
      <c r="E1877" s="16" t="s">
        <v>3740</v>
      </c>
      <c r="F1877" s="16">
        <v>6</v>
      </c>
      <c r="G1877" s="16">
        <v>2</v>
      </c>
      <c r="H1877" s="16">
        <v>21</v>
      </c>
      <c r="I1877" s="16" t="s">
        <v>57</v>
      </c>
      <c r="J1877" s="16">
        <v>2</v>
      </c>
      <c r="K1877" s="16" t="str">
        <f t="shared" si="59"/>
        <v>62</v>
      </c>
    </row>
    <row r="1878" spans="1:11">
      <c r="A1878" s="16" t="str">
        <f t="shared" si="58"/>
        <v>6222</v>
      </c>
      <c r="B1878" s="16" t="s">
        <v>267</v>
      </c>
      <c r="C1878" s="16" t="s">
        <v>3822</v>
      </c>
      <c r="D1878" s="16" t="s">
        <v>6348</v>
      </c>
      <c r="E1878" s="16" t="s">
        <v>3473</v>
      </c>
      <c r="F1878" s="16">
        <v>6</v>
      </c>
      <c r="G1878" s="16">
        <v>2</v>
      </c>
      <c r="H1878" s="16">
        <v>22</v>
      </c>
      <c r="I1878" s="16" t="s">
        <v>57</v>
      </c>
      <c r="J1878" s="16">
        <v>2</v>
      </c>
      <c r="K1878" s="16" t="str">
        <f t="shared" si="59"/>
        <v>62</v>
      </c>
    </row>
    <row r="1879" spans="1:11">
      <c r="A1879" s="16" t="str">
        <f t="shared" si="58"/>
        <v>6223</v>
      </c>
      <c r="B1879" s="16" t="s">
        <v>270</v>
      </c>
      <c r="C1879" s="16" t="s">
        <v>3823</v>
      </c>
      <c r="D1879" s="16" t="s">
        <v>6349</v>
      </c>
      <c r="E1879" s="16" t="s">
        <v>3824</v>
      </c>
      <c r="F1879" s="16">
        <v>6</v>
      </c>
      <c r="G1879" s="16">
        <v>2</v>
      </c>
      <c r="H1879" s="16">
        <v>23</v>
      </c>
      <c r="I1879" s="16" t="s">
        <v>57</v>
      </c>
      <c r="J1879" s="16">
        <v>2</v>
      </c>
      <c r="K1879" s="16" t="str">
        <f t="shared" si="59"/>
        <v>62</v>
      </c>
    </row>
    <row r="1880" spans="1:11">
      <c r="A1880" s="16" t="str">
        <f t="shared" si="58"/>
        <v>6224</v>
      </c>
      <c r="B1880" s="16" t="s">
        <v>273</v>
      </c>
      <c r="C1880" s="16" t="s">
        <v>3825</v>
      </c>
      <c r="D1880" s="16" t="s">
        <v>6350</v>
      </c>
      <c r="E1880" s="16" t="s">
        <v>3826</v>
      </c>
      <c r="F1880" s="16">
        <v>6</v>
      </c>
      <c r="G1880" s="16">
        <v>2</v>
      </c>
      <c r="H1880" s="16">
        <v>24</v>
      </c>
      <c r="I1880" s="16" t="s">
        <v>57</v>
      </c>
      <c r="J1880" s="16">
        <v>2</v>
      </c>
      <c r="K1880" s="16" t="str">
        <f t="shared" si="59"/>
        <v>62</v>
      </c>
    </row>
    <row r="1881" spans="1:11">
      <c r="A1881" s="16" t="str">
        <f t="shared" si="58"/>
        <v>6225</v>
      </c>
      <c r="B1881" s="16" t="s">
        <v>276</v>
      </c>
      <c r="C1881" s="16" t="s">
        <v>3827</v>
      </c>
      <c r="D1881" s="16" t="s">
        <v>6351</v>
      </c>
      <c r="E1881" s="16" t="s">
        <v>304</v>
      </c>
      <c r="F1881" s="16">
        <v>6</v>
      </c>
      <c r="G1881" s="16">
        <v>2</v>
      </c>
      <c r="H1881" s="16">
        <v>25</v>
      </c>
      <c r="I1881" s="16" t="s">
        <v>57</v>
      </c>
      <c r="J1881" s="16">
        <v>2</v>
      </c>
      <c r="K1881" s="16" t="str">
        <f t="shared" si="59"/>
        <v>62</v>
      </c>
    </row>
    <row r="1882" spans="1:11">
      <c r="A1882" s="16" t="str">
        <f t="shared" si="58"/>
        <v>6226</v>
      </c>
      <c r="B1882" s="16" t="s">
        <v>279</v>
      </c>
      <c r="C1882" s="16" t="s">
        <v>3828</v>
      </c>
      <c r="D1882" s="16" t="s">
        <v>6352</v>
      </c>
      <c r="E1882" s="16" t="s">
        <v>3829</v>
      </c>
      <c r="F1882" s="16">
        <v>6</v>
      </c>
      <c r="G1882" s="16">
        <v>2</v>
      </c>
      <c r="H1882" s="16">
        <v>26</v>
      </c>
      <c r="I1882" s="16" t="s">
        <v>57</v>
      </c>
      <c r="J1882" s="16">
        <v>2</v>
      </c>
      <c r="K1882" s="16" t="str">
        <f t="shared" si="59"/>
        <v>62</v>
      </c>
    </row>
    <row r="1883" spans="1:11">
      <c r="A1883" s="16" t="str">
        <f t="shared" si="58"/>
        <v>6227</v>
      </c>
      <c r="B1883" s="16" t="s">
        <v>281</v>
      </c>
      <c r="C1883" s="16" t="s">
        <v>3830</v>
      </c>
      <c r="D1883" s="16" t="s">
        <v>6353</v>
      </c>
      <c r="E1883" s="16" t="s">
        <v>3831</v>
      </c>
      <c r="F1883" s="16">
        <v>6</v>
      </c>
      <c r="G1883" s="16">
        <v>2</v>
      </c>
      <c r="H1883" s="16">
        <v>27</v>
      </c>
      <c r="I1883" s="16" t="s">
        <v>57</v>
      </c>
      <c r="J1883" s="16">
        <v>2</v>
      </c>
      <c r="K1883" s="16" t="str">
        <f t="shared" si="59"/>
        <v>62</v>
      </c>
    </row>
    <row r="1884" spans="1:11">
      <c r="A1884" s="16" t="str">
        <f t="shared" si="58"/>
        <v>6228</v>
      </c>
      <c r="B1884" s="16" t="s">
        <v>284</v>
      </c>
      <c r="C1884" s="16" t="s">
        <v>3832</v>
      </c>
      <c r="D1884" s="16" t="s">
        <v>6354</v>
      </c>
      <c r="E1884" s="16" t="s">
        <v>3833</v>
      </c>
      <c r="F1884" s="16">
        <v>6</v>
      </c>
      <c r="G1884" s="16">
        <v>2</v>
      </c>
      <c r="H1884" s="16">
        <v>28</v>
      </c>
      <c r="I1884" s="16" t="s">
        <v>57</v>
      </c>
      <c r="J1884" s="16">
        <v>2</v>
      </c>
      <c r="K1884" s="16" t="str">
        <f t="shared" si="59"/>
        <v>62</v>
      </c>
    </row>
    <row r="1885" spans="1:11">
      <c r="A1885" s="16" t="str">
        <f t="shared" si="58"/>
        <v>6229</v>
      </c>
      <c r="B1885" s="16" t="s">
        <v>287</v>
      </c>
      <c r="C1885" s="16" t="s">
        <v>3834</v>
      </c>
      <c r="D1885" s="16" t="s">
        <v>6355</v>
      </c>
      <c r="E1885" s="16" t="s">
        <v>3835</v>
      </c>
      <c r="F1885" s="16">
        <v>6</v>
      </c>
      <c r="G1885" s="16">
        <v>2</v>
      </c>
      <c r="H1885" s="16">
        <v>29</v>
      </c>
      <c r="I1885" s="16" t="s">
        <v>57</v>
      </c>
      <c r="J1885" s="16">
        <v>2</v>
      </c>
      <c r="K1885" s="16" t="str">
        <f t="shared" si="59"/>
        <v>62</v>
      </c>
    </row>
    <row r="1886" spans="1:11">
      <c r="A1886" s="16" t="str">
        <f t="shared" si="58"/>
        <v>623</v>
      </c>
      <c r="B1886" s="16" t="s">
        <v>212</v>
      </c>
      <c r="C1886" s="16" t="s">
        <v>3793</v>
      </c>
      <c r="D1886" s="16" t="s">
        <v>6329</v>
      </c>
      <c r="E1886" s="16" t="s">
        <v>3794</v>
      </c>
      <c r="F1886" s="16">
        <v>6</v>
      </c>
      <c r="G1886" s="16">
        <v>2</v>
      </c>
      <c r="H1886" s="16">
        <v>3</v>
      </c>
      <c r="I1886" s="16" t="s">
        <v>57</v>
      </c>
      <c r="J1886" s="16">
        <v>1</v>
      </c>
      <c r="K1886" s="16" t="str">
        <f t="shared" si="59"/>
        <v>62</v>
      </c>
    </row>
    <row r="1887" spans="1:11">
      <c r="A1887" s="16" t="str">
        <f t="shared" si="58"/>
        <v>6230</v>
      </c>
      <c r="B1887" s="16" t="s">
        <v>290</v>
      </c>
      <c r="C1887" s="16" t="s">
        <v>3836</v>
      </c>
      <c r="D1887" s="16" t="s">
        <v>6356</v>
      </c>
      <c r="E1887" s="16" t="s">
        <v>3837</v>
      </c>
      <c r="F1887" s="16">
        <v>6</v>
      </c>
      <c r="G1887" s="16">
        <v>2</v>
      </c>
      <c r="H1887" s="16">
        <v>30</v>
      </c>
      <c r="I1887" s="16" t="s">
        <v>57</v>
      </c>
      <c r="J1887" s="16">
        <v>2</v>
      </c>
      <c r="K1887" s="16" t="str">
        <f t="shared" si="59"/>
        <v>62</v>
      </c>
    </row>
    <row r="1888" spans="1:11">
      <c r="A1888" s="16" t="str">
        <f t="shared" si="58"/>
        <v>6231</v>
      </c>
      <c r="B1888" s="16" t="s">
        <v>293</v>
      </c>
      <c r="C1888" s="16" t="s">
        <v>3838</v>
      </c>
      <c r="D1888" s="16" t="s">
        <v>6357</v>
      </c>
      <c r="E1888" s="16" t="s">
        <v>3839</v>
      </c>
      <c r="F1888" s="16">
        <v>6</v>
      </c>
      <c r="G1888" s="16">
        <v>2</v>
      </c>
      <c r="H1888" s="16">
        <v>31</v>
      </c>
      <c r="I1888" s="16" t="s">
        <v>57</v>
      </c>
      <c r="J1888" s="16">
        <v>2</v>
      </c>
      <c r="K1888" s="16" t="str">
        <f t="shared" si="59"/>
        <v>62</v>
      </c>
    </row>
    <row r="1889" spans="1:11">
      <c r="A1889" s="16" t="str">
        <f t="shared" si="58"/>
        <v>6232</v>
      </c>
      <c r="B1889" s="16" t="s">
        <v>296</v>
      </c>
      <c r="C1889" s="16" t="s">
        <v>3840</v>
      </c>
      <c r="D1889" s="16" t="s">
        <v>6358</v>
      </c>
      <c r="E1889" s="16" t="s">
        <v>3841</v>
      </c>
      <c r="F1889" s="16">
        <v>6</v>
      </c>
      <c r="G1889" s="16">
        <v>2</v>
      </c>
      <c r="H1889" s="16">
        <v>32</v>
      </c>
      <c r="I1889" s="16" t="s">
        <v>57</v>
      </c>
      <c r="J1889" s="16">
        <v>2</v>
      </c>
      <c r="K1889" s="16" t="str">
        <f t="shared" si="59"/>
        <v>62</v>
      </c>
    </row>
    <row r="1890" spans="1:11">
      <c r="A1890" s="16" t="str">
        <f t="shared" si="58"/>
        <v>6233</v>
      </c>
      <c r="B1890" s="16" t="s">
        <v>299</v>
      </c>
      <c r="C1890" s="16" t="s">
        <v>3842</v>
      </c>
      <c r="D1890" s="16" t="s">
        <v>6359</v>
      </c>
      <c r="E1890" s="16" t="s">
        <v>3843</v>
      </c>
      <c r="F1890" s="16">
        <v>6</v>
      </c>
      <c r="G1890" s="16">
        <v>2</v>
      </c>
      <c r="H1890" s="16">
        <v>33</v>
      </c>
      <c r="I1890" s="16" t="s">
        <v>57</v>
      </c>
      <c r="J1890" s="16">
        <v>2</v>
      </c>
      <c r="K1890" s="16" t="str">
        <f t="shared" si="59"/>
        <v>62</v>
      </c>
    </row>
    <row r="1891" spans="1:11">
      <c r="A1891" s="16" t="str">
        <f t="shared" si="58"/>
        <v>6234</v>
      </c>
      <c r="B1891" s="16" t="s">
        <v>302</v>
      </c>
      <c r="C1891" s="16" t="s">
        <v>3844</v>
      </c>
      <c r="D1891" s="16" t="s">
        <v>6360</v>
      </c>
      <c r="E1891" s="16" t="s">
        <v>3845</v>
      </c>
      <c r="F1891" s="16">
        <v>6</v>
      </c>
      <c r="G1891" s="16">
        <v>2</v>
      </c>
      <c r="H1891" s="16">
        <v>34</v>
      </c>
      <c r="I1891" s="16" t="s">
        <v>57</v>
      </c>
      <c r="J1891" s="16">
        <v>2</v>
      </c>
      <c r="K1891" s="16" t="str">
        <f t="shared" si="59"/>
        <v>62</v>
      </c>
    </row>
    <row r="1892" spans="1:11">
      <c r="A1892" s="16" t="str">
        <f t="shared" si="58"/>
        <v>6235</v>
      </c>
      <c r="B1892" s="16" t="s">
        <v>305</v>
      </c>
      <c r="C1892" s="16" t="s">
        <v>3846</v>
      </c>
      <c r="D1892" s="16" t="s">
        <v>6361</v>
      </c>
      <c r="E1892" s="16" t="s">
        <v>3847</v>
      </c>
      <c r="F1892" s="16">
        <v>6</v>
      </c>
      <c r="G1892" s="16">
        <v>2</v>
      </c>
      <c r="H1892" s="16">
        <v>35</v>
      </c>
      <c r="I1892" s="16" t="s">
        <v>57</v>
      </c>
      <c r="J1892" s="16">
        <v>2</v>
      </c>
      <c r="K1892" s="16" t="str">
        <f t="shared" si="59"/>
        <v>62</v>
      </c>
    </row>
    <row r="1893" spans="1:11">
      <c r="A1893" s="16" t="str">
        <f t="shared" si="58"/>
        <v>6236</v>
      </c>
      <c r="B1893" s="16" t="s">
        <v>308</v>
      </c>
      <c r="C1893" s="16" t="s">
        <v>3848</v>
      </c>
      <c r="D1893" s="16" t="s">
        <v>6362</v>
      </c>
      <c r="E1893" s="16" t="s">
        <v>3849</v>
      </c>
      <c r="F1893" s="16">
        <v>6</v>
      </c>
      <c r="G1893" s="16">
        <v>2</v>
      </c>
      <c r="H1893" s="16">
        <v>36</v>
      </c>
      <c r="I1893" s="16" t="s">
        <v>57</v>
      </c>
      <c r="J1893" s="16">
        <v>2</v>
      </c>
      <c r="K1893" s="16" t="str">
        <f t="shared" si="59"/>
        <v>62</v>
      </c>
    </row>
    <row r="1894" spans="1:11">
      <c r="A1894" s="16" t="str">
        <f t="shared" si="58"/>
        <v>6237</v>
      </c>
      <c r="B1894" s="16" t="s">
        <v>311</v>
      </c>
      <c r="C1894" s="16" t="s">
        <v>3850</v>
      </c>
      <c r="D1894" s="16" t="s">
        <v>6363</v>
      </c>
      <c r="E1894" s="16" t="s">
        <v>3851</v>
      </c>
      <c r="F1894" s="16">
        <v>6</v>
      </c>
      <c r="G1894" s="16">
        <v>2</v>
      </c>
      <c r="H1894" s="16">
        <v>37</v>
      </c>
      <c r="I1894" s="16" t="s">
        <v>57</v>
      </c>
      <c r="J1894" s="16">
        <v>2</v>
      </c>
      <c r="K1894" s="16" t="str">
        <f t="shared" si="59"/>
        <v>62</v>
      </c>
    </row>
    <row r="1895" spans="1:11">
      <c r="A1895" s="16" t="str">
        <f t="shared" si="58"/>
        <v>6238</v>
      </c>
      <c r="B1895" s="16" t="s">
        <v>314</v>
      </c>
      <c r="C1895" s="16" t="s">
        <v>3852</v>
      </c>
      <c r="D1895" s="16" t="s">
        <v>6364</v>
      </c>
      <c r="E1895" s="16" t="s">
        <v>3853</v>
      </c>
      <c r="F1895" s="16">
        <v>6</v>
      </c>
      <c r="G1895" s="16">
        <v>2</v>
      </c>
      <c r="H1895" s="16">
        <v>38</v>
      </c>
      <c r="I1895" s="16" t="s">
        <v>57</v>
      </c>
      <c r="J1895" s="16">
        <v>2</v>
      </c>
      <c r="K1895" s="16" t="str">
        <f t="shared" si="59"/>
        <v>62</v>
      </c>
    </row>
    <row r="1896" spans="1:11">
      <c r="A1896" s="16" t="str">
        <f t="shared" si="58"/>
        <v>6239</v>
      </c>
      <c r="B1896" s="16" t="s">
        <v>317</v>
      </c>
      <c r="C1896" s="16" t="s">
        <v>3854</v>
      </c>
      <c r="D1896" s="16" t="s">
        <v>6365</v>
      </c>
      <c r="E1896" s="16" t="s">
        <v>3855</v>
      </c>
      <c r="F1896" s="16">
        <v>6</v>
      </c>
      <c r="G1896" s="16">
        <v>2</v>
      </c>
      <c r="H1896" s="16">
        <v>39</v>
      </c>
      <c r="I1896" s="16" t="s">
        <v>57</v>
      </c>
      <c r="J1896" s="16">
        <v>2</v>
      </c>
      <c r="K1896" s="16" t="str">
        <f t="shared" si="59"/>
        <v>62</v>
      </c>
    </row>
    <row r="1897" spans="1:11">
      <c r="A1897" s="16" t="str">
        <f t="shared" si="58"/>
        <v>624</v>
      </c>
      <c r="B1897" s="16" t="s">
        <v>215</v>
      </c>
      <c r="C1897" s="16" t="s">
        <v>3795</v>
      </c>
      <c r="D1897" s="16" t="s">
        <v>6330</v>
      </c>
      <c r="E1897" s="16" t="s">
        <v>1049</v>
      </c>
      <c r="F1897" s="16">
        <v>6</v>
      </c>
      <c r="G1897" s="16">
        <v>2</v>
      </c>
      <c r="H1897" s="16">
        <v>4</v>
      </c>
      <c r="I1897" s="16" t="s">
        <v>57</v>
      </c>
      <c r="J1897" s="16">
        <v>1</v>
      </c>
      <c r="K1897" s="16" t="str">
        <f t="shared" si="59"/>
        <v>62</v>
      </c>
    </row>
    <row r="1898" spans="1:11">
      <c r="A1898" s="16" t="str">
        <f t="shared" si="58"/>
        <v>6240</v>
      </c>
      <c r="B1898" s="16" t="s">
        <v>320</v>
      </c>
      <c r="C1898" s="16" t="s">
        <v>3856</v>
      </c>
      <c r="D1898" s="16" t="s">
        <v>6366</v>
      </c>
      <c r="E1898" s="16" t="s">
        <v>3857</v>
      </c>
      <c r="F1898" s="16">
        <v>6</v>
      </c>
      <c r="G1898" s="16">
        <v>2</v>
      </c>
      <c r="H1898" s="16">
        <v>40</v>
      </c>
      <c r="I1898" s="16" t="s">
        <v>57</v>
      </c>
      <c r="J1898" s="16">
        <v>2</v>
      </c>
      <c r="K1898" s="16" t="str">
        <f t="shared" si="59"/>
        <v>62</v>
      </c>
    </row>
    <row r="1899" spans="1:11">
      <c r="A1899" s="16" t="str">
        <f t="shared" si="58"/>
        <v>6241</v>
      </c>
      <c r="B1899" s="16" t="s">
        <v>323</v>
      </c>
      <c r="C1899" s="16" t="s">
        <v>3858</v>
      </c>
      <c r="D1899" s="16" t="s">
        <v>6367</v>
      </c>
      <c r="E1899" s="16" t="s">
        <v>489</v>
      </c>
      <c r="F1899" s="16">
        <v>6</v>
      </c>
      <c r="G1899" s="16">
        <v>2</v>
      </c>
      <c r="H1899" s="16">
        <v>41</v>
      </c>
      <c r="I1899" s="16" t="s">
        <v>57</v>
      </c>
      <c r="J1899" s="16">
        <v>2</v>
      </c>
      <c r="K1899" s="16" t="str">
        <f t="shared" si="59"/>
        <v>62</v>
      </c>
    </row>
    <row r="1900" spans="1:11">
      <c r="A1900" s="16" t="str">
        <f t="shared" si="58"/>
        <v>6242</v>
      </c>
      <c r="B1900" s="16" t="s">
        <v>326</v>
      </c>
      <c r="C1900" s="16" t="s">
        <v>3859</v>
      </c>
      <c r="D1900" s="16" t="s">
        <v>6368</v>
      </c>
      <c r="E1900" s="16" t="s">
        <v>3860</v>
      </c>
      <c r="F1900" s="16">
        <v>6</v>
      </c>
      <c r="G1900" s="16">
        <v>2</v>
      </c>
      <c r="H1900" s="16">
        <v>42</v>
      </c>
      <c r="I1900" s="16" t="s">
        <v>57</v>
      </c>
      <c r="J1900" s="16">
        <v>2</v>
      </c>
      <c r="K1900" s="16" t="str">
        <f t="shared" si="59"/>
        <v>62</v>
      </c>
    </row>
    <row r="1901" spans="1:11">
      <c r="A1901" s="16" t="str">
        <f t="shared" si="58"/>
        <v>6243</v>
      </c>
      <c r="B1901" s="16" t="s">
        <v>329</v>
      </c>
      <c r="C1901" s="16" t="s">
        <v>3861</v>
      </c>
      <c r="D1901" s="16" t="s">
        <v>6369</v>
      </c>
      <c r="E1901" s="16" t="s">
        <v>1039</v>
      </c>
      <c r="F1901" s="16">
        <v>6</v>
      </c>
      <c r="G1901" s="16">
        <v>2</v>
      </c>
      <c r="H1901" s="16">
        <v>43</v>
      </c>
      <c r="I1901" s="16" t="s">
        <v>57</v>
      </c>
      <c r="J1901" s="16">
        <v>2</v>
      </c>
      <c r="K1901" s="16" t="str">
        <f t="shared" si="59"/>
        <v>62</v>
      </c>
    </row>
    <row r="1902" spans="1:11">
      <c r="A1902" s="16" t="str">
        <f t="shared" si="58"/>
        <v>6244</v>
      </c>
      <c r="B1902" s="16" t="s">
        <v>332</v>
      </c>
      <c r="C1902" s="16" t="s">
        <v>3862</v>
      </c>
      <c r="D1902" s="16" t="s">
        <v>6370</v>
      </c>
      <c r="E1902" s="16" t="s">
        <v>3863</v>
      </c>
      <c r="F1902" s="16">
        <v>6</v>
      </c>
      <c r="G1902" s="16">
        <v>2</v>
      </c>
      <c r="H1902" s="16">
        <v>44</v>
      </c>
      <c r="I1902" s="16" t="s">
        <v>57</v>
      </c>
      <c r="J1902" s="16">
        <v>2</v>
      </c>
      <c r="K1902" s="16" t="str">
        <f t="shared" si="59"/>
        <v>62</v>
      </c>
    </row>
    <row r="1903" spans="1:11">
      <c r="A1903" s="16" t="str">
        <f t="shared" si="58"/>
        <v>6245</v>
      </c>
      <c r="B1903" s="16" t="s">
        <v>335</v>
      </c>
      <c r="C1903" s="16" t="s">
        <v>3864</v>
      </c>
      <c r="D1903" s="16" t="s">
        <v>6371</v>
      </c>
      <c r="E1903" s="16" t="s">
        <v>3865</v>
      </c>
      <c r="F1903" s="16">
        <v>6</v>
      </c>
      <c r="G1903" s="16">
        <v>2</v>
      </c>
      <c r="H1903" s="16">
        <v>45</v>
      </c>
      <c r="I1903" s="16" t="s">
        <v>57</v>
      </c>
      <c r="J1903" s="16">
        <v>2</v>
      </c>
      <c r="K1903" s="16" t="str">
        <f t="shared" si="59"/>
        <v>62</v>
      </c>
    </row>
    <row r="1904" spans="1:11">
      <c r="A1904" s="16" t="str">
        <f t="shared" si="58"/>
        <v>6246</v>
      </c>
      <c r="B1904" s="16" t="s">
        <v>338</v>
      </c>
      <c r="C1904" s="16" t="s">
        <v>3866</v>
      </c>
      <c r="D1904" s="16" t="s">
        <v>6372</v>
      </c>
      <c r="E1904" s="16" t="s">
        <v>3867</v>
      </c>
      <c r="F1904" s="16">
        <v>6</v>
      </c>
      <c r="G1904" s="16">
        <v>2</v>
      </c>
      <c r="H1904" s="16">
        <v>46</v>
      </c>
      <c r="I1904" s="16" t="s">
        <v>57</v>
      </c>
      <c r="J1904" s="16">
        <v>2</v>
      </c>
      <c r="K1904" s="16" t="str">
        <f t="shared" si="59"/>
        <v>62</v>
      </c>
    </row>
    <row r="1905" spans="1:11">
      <c r="A1905" s="16" t="str">
        <f t="shared" si="58"/>
        <v>6247</v>
      </c>
      <c r="B1905" s="16" t="s">
        <v>341</v>
      </c>
      <c r="C1905" s="16" t="s">
        <v>3868</v>
      </c>
      <c r="D1905" s="16" t="s">
        <v>6373</v>
      </c>
      <c r="E1905" s="16" t="s">
        <v>3869</v>
      </c>
      <c r="F1905" s="16">
        <v>6</v>
      </c>
      <c r="G1905" s="16">
        <v>2</v>
      </c>
      <c r="H1905" s="16">
        <v>47</v>
      </c>
      <c r="I1905" s="16" t="s">
        <v>57</v>
      </c>
      <c r="J1905" s="16">
        <v>2</v>
      </c>
      <c r="K1905" s="16" t="str">
        <f t="shared" si="59"/>
        <v>62</v>
      </c>
    </row>
    <row r="1906" spans="1:11">
      <c r="A1906" s="16" t="str">
        <f t="shared" si="58"/>
        <v>6248</v>
      </c>
      <c r="B1906" s="16" t="s">
        <v>344</v>
      </c>
      <c r="C1906" s="16" t="s">
        <v>3870</v>
      </c>
      <c r="D1906" s="16" t="s">
        <v>6374</v>
      </c>
      <c r="E1906" s="16" t="s">
        <v>3439</v>
      </c>
      <c r="F1906" s="16">
        <v>6</v>
      </c>
      <c r="G1906" s="16">
        <v>2</v>
      </c>
      <c r="H1906" s="16">
        <v>48</v>
      </c>
      <c r="I1906" s="16" t="s">
        <v>57</v>
      </c>
      <c r="J1906" s="16">
        <v>2</v>
      </c>
      <c r="K1906" s="16" t="str">
        <f t="shared" si="59"/>
        <v>62</v>
      </c>
    </row>
    <row r="1907" spans="1:11">
      <c r="A1907" s="16" t="str">
        <f t="shared" si="58"/>
        <v>6249</v>
      </c>
      <c r="B1907" s="16" t="s">
        <v>347</v>
      </c>
      <c r="C1907" s="16" t="s">
        <v>3871</v>
      </c>
      <c r="D1907" s="16" t="s">
        <v>6375</v>
      </c>
      <c r="E1907" s="16" t="s">
        <v>3872</v>
      </c>
      <c r="F1907" s="16">
        <v>6</v>
      </c>
      <c r="G1907" s="16">
        <v>2</v>
      </c>
      <c r="H1907" s="16">
        <v>49</v>
      </c>
      <c r="I1907" s="16" t="s">
        <v>57</v>
      </c>
      <c r="J1907" s="16">
        <v>2</v>
      </c>
      <c r="K1907" s="16" t="str">
        <f t="shared" si="59"/>
        <v>62</v>
      </c>
    </row>
    <row r="1908" spans="1:11">
      <c r="A1908" s="16" t="str">
        <f t="shared" si="58"/>
        <v>625</v>
      </c>
      <c r="B1908" s="16" t="s">
        <v>218</v>
      </c>
      <c r="C1908" s="16" t="s">
        <v>3796</v>
      </c>
      <c r="D1908" s="16" t="s">
        <v>6331</v>
      </c>
      <c r="E1908" s="16" t="s">
        <v>3797</v>
      </c>
      <c r="F1908" s="16">
        <v>6</v>
      </c>
      <c r="G1908" s="16">
        <v>2</v>
      </c>
      <c r="H1908" s="16">
        <v>5</v>
      </c>
      <c r="I1908" s="16" t="s">
        <v>57</v>
      </c>
      <c r="J1908" s="16">
        <v>1</v>
      </c>
      <c r="K1908" s="16" t="str">
        <f t="shared" si="59"/>
        <v>62</v>
      </c>
    </row>
    <row r="1909" spans="1:11">
      <c r="A1909" s="16" t="str">
        <f t="shared" si="58"/>
        <v>6250</v>
      </c>
      <c r="B1909" s="16" t="s">
        <v>350</v>
      </c>
      <c r="C1909" s="16" t="s">
        <v>3873</v>
      </c>
      <c r="D1909" s="16" t="s">
        <v>6376</v>
      </c>
      <c r="E1909" s="16" t="s">
        <v>3874</v>
      </c>
      <c r="F1909" s="16">
        <v>6</v>
      </c>
      <c r="G1909" s="16">
        <v>2</v>
      </c>
      <c r="H1909" s="16">
        <v>50</v>
      </c>
      <c r="I1909" s="16" t="s">
        <v>57</v>
      </c>
      <c r="J1909" s="16">
        <v>2</v>
      </c>
      <c r="K1909" s="16" t="str">
        <f t="shared" si="59"/>
        <v>62</v>
      </c>
    </row>
    <row r="1910" spans="1:11">
      <c r="A1910" s="16" t="str">
        <f t="shared" si="58"/>
        <v>6251</v>
      </c>
      <c r="B1910" s="16" t="s">
        <v>353</v>
      </c>
      <c r="C1910" s="16" t="s">
        <v>3875</v>
      </c>
      <c r="D1910" s="16" t="s">
        <v>6377</v>
      </c>
      <c r="E1910" s="16" t="s">
        <v>489</v>
      </c>
      <c r="F1910" s="16">
        <v>6</v>
      </c>
      <c r="G1910" s="16">
        <v>2</v>
      </c>
      <c r="H1910" s="16">
        <v>51</v>
      </c>
      <c r="I1910" s="16" t="s">
        <v>57</v>
      </c>
      <c r="J1910" s="16">
        <v>2</v>
      </c>
      <c r="K1910" s="16" t="str">
        <f t="shared" si="59"/>
        <v>62</v>
      </c>
    </row>
    <row r="1911" spans="1:11">
      <c r="A1911" s="16" t="str">
        <f t="shared" si="58"/>
        <v>626</v>
      </c>
      <c r="B1911" s="16" t="s">
        <v>221</v>
      </c>
      <c r="C1911" s="16" t="s">
        <v>3798</v>
      </c>
      <c r="D1911" s="16" t="s">
        <v>6332</v>
      </c>
      <c r="E1911" s="16" t="s">
        <v>3799</v>
      </c>
      <c r="F1911" s="16">
        <v>6</v>
      </c>
      <c r="G1911" s="16">
        <v>2</v>
      </c>
      <c r="H1911" s="16">
        <v>6</v>
      </c>
      <c r="I1911" s="16" t="s">
        <v>57</v>
      </c>
      <c r="J1911" s="16">
        <v>1</v>
      </c>
      <c r="K1911" s="16" t="str">
        <f t="shared" si="59"/>
        <v>62</v>
      </c>
    </row>
    <row r="1912" spans="1:11">
      <c r="A1912" s="16" t="str">
        <f t="shared" si="58"/>
        <v>627</v>
      </c>
      <c r="B1912" s="16" t="s">
        <v>224</v>
      </c>
      <c r="C1912" s="16" t="s">
        <v>3800</v>
      </c>
      <c r="D1912" s="16" t="s">
        <v>6333</v>
      </c>
      <c r="E1912" s="16" t="s">
        <v>66</v>
      </c>
      <c r="F1912" s="16">
        <v>6</v>
      </c>
      <c r="G1912" s="16">
        <v>2</v>
      </c>
      <c r="H1912" s="16">
        <v>7</v>
      </c>
      <c r="I1912" s="16" t="s">
        <v>57</v>
      </c>
      <c r="J1912" s="16">
        <v>1</v>
      </c>
      <c r="K1912" s="16" t="str">
        <f t="shared" si="59"/>
        <v>62</v>
      </c>
    </row>
    <row r="1913" spans="1:11">
      <c r="A1913" s="16" t="str">
        <f t="shared" si="58"/>
        <v>628</v>
      </c>
      <c r="B1913" s="16" t="s">
        <v>227</v>
      </c>
      <c r="C1913" s="16" t="s">
        <v>3801</v>
      </c>
      <c r="D1913" s="16" t="s">
        <v>6334</v>
      </c>
      <c r="E1913" s="16" t="s">
        <v>66</v>
      </c>
      <c r="F1913" s="16">
        <v>6</v>
      </c>
      <c r="G1913" s="16">
        <v>2</v>
      </c>
      <c r="H1913" s="16">
        <v>8</v>
      </c>
      <c r="I1913" s="16" t="s">
        <v>57</v>
      </c>
      <c r="J1913" s="16">
        <v>1</v>
      </c>
      <c r="K1913" s="16" t="str">
        <f t="shared" si="59"/>
        <v>62</v>
      </c>
    </row>
    <row r="1914" spans="1:11">
      <c r="A1914" s="16" t="str">
        <f t="shared" si="58"/>
        <v>629</v>
      </c>
      <c r="B1914" s="16" t="s">
        <v>229</v>
      </c>
      <c r="C1914" s="16" t="s">
        <v>3802</v>
      </c>
      <c r="D1914" s="16" t="s">
        <v>6335</v>
      </c>
      <c r="E1914" s="16" t="s">
        <v>918</v>
      </c>
      <c r="F1914" s="16">
        <v>6</v>
      </c>
      <c r="G1914" s="16">
        <v>2</v>
      </c>
      <c r="H1914" s="16">
        <v>9</v>
      </c>
      <c r="I1914" s="16" t="s">
        <v>57</v>
      </c>
      <c r="J1914" s="16">
        <v>1</v>
      </c>
      <c r="K1914" s="16" t="str">
        <f t="shared" si="59"/>
        <v>62</v>
      </c>
    </row>
    <row r="1915" spans="1:11">
      <c r="A1915" s="16" t="str">
        <f t="shared" si="58"/>
        <v>631</v>
      </c>
      <c r="B1915" s="16" t="s">
        <v>356</v>
      </c>
      <c r="C1915" s="16" t="s">
        <v>3876</v>
      </c>
      <c r="D1915" s="16" t="s">
        <v>6378</v>
      </c>
      <c r="E1915" s="16" t="s">
        <v>3597</v>
      </c>
      <c r="F1915" s="16">
        <v>6</v>
      </c>
      <c r="G1915" s="16">
        <v>3</v>
      </c>
      <c r="H1915" s="16">
        <v>1</v>
      </c>
      <c r="I1915" s="16" t="s">
        <v>57</v>
      </c>
      <c r="J1915" s="16">
        <v>1</v>
      </c>
      <c r="K1915" s="16" t="str">
        <f t="shared" si="59"/>
        <v>63</v>
      </c>
    </row>
    <row r="1916" spans="1:11">
      <c r="A1916" s="16" t="str">
        <f t="shared" si="58"/>
        <v>6310</v>
      </c>
      <c r="B1916" s="16" t="s">
        <v>382</v>
      </c>
      <c r="C1916" s="16" t="s">
        <v>3889</v>
      </c>
      <c r="D1916" s="16" t="s">
        <v>6387</v>
      </c>
      <c r="E1916" s="16" t="s">
        <v>3890</v>
      </c>
      <c r="F1916" s="16">
        <v>6</v>
      </c>
      <c r="G1916" s="16">
        <v>3</v>
      </c>
      <c r="H1916" s="16">
        <v>10</v>
      </c>
      <c r="I1916" s="16" t="s">
        <v>57</v>
      </c>
      <c r="J1916" s="16">
        <v>1</v>
      </c>
      <c r="K1916" s="16" t="str">
        <f t="shared" si="59"/>
        <v>63</v>
      </c>
    </row>
    <row r="1917" spans="1:11">
      <c r="A1917" s="16" t="str">
        <f t="shared" si="58"/>
        <v>6311</v>
      </c>
      <c r="B1917" s="16" t="s">
        <v>385</v>
      </c>
      <c r="C1917" s="16" t="s">
        <v>3891</v>
      </c>
      <c r="D1917" s="16" t="s">
        <v>6388</v>
      </c>
      <c r="E1917" s="16" t="s">
        <v>3892</v>
      </c>
      <c r="F1917" s="16">
        <v>6</v>
      </c>
      <c r="G1917" s="16">
        <v>3</v>
      </c>
      <c r="H1917" s="16">
        <v>11</v>
      </c>
      <c r="I1917" s="16" t="s">
        <v>57</v>
      </c>
      <c r="J1917" s="16">
        <v>1</v>
      </c>
      <c r="K1917" s="16" t="str">
        <f t="shared" si="59"/>
        <v>63</v>
      </c>
    </row>
    <row r="1918" spans="1:11">
      <c r="A1918" s="16" t="str">
        <f t="shared" si="58"/>
        <v>6312</v>
      </c>
      <c r="B1918" s="16" t="s">
        <v>388</v>
      </c>
      <c r="C1918" s="16" t="s">
        <v>3893</v>
      </c>
      <c r="D1918" s="16" t="s">
        <v>6389</v>
      </c>
      <c r="E1918" s="16" t="s">
        <v>248</v>
      </c>
      <c r="F1918" s="16">
        <v>6</v>
      </c>
      <c r="G1918" s="16">
        <v>3</v>
      </c>
      <c r="H1918" s="16">
        <v>12</v>
      </c>
      <c r="I1918" s="16" t="s">
        <v>57</v>
      </c>
      <c r="J1918" s="16">
        <v>1</v>
      </c>
      <c r="K1918" s="16" t="str">
        <f t="shared" si="59"/>
        <v>63</v>
      </c>
    </row>
    <row r="1919" spans="1:11">
      <c r="A1919" s="16" t="str">
        <f t="shared" si="58"/>
        <v>6313</v>
      </c>
      <c r="B1919" s="16" t="s">
        <v>391</v>
      </c>
      <c r="C1919" s="16" t="s">
        <v>3894</v>
      </c>
      <c r="D1919" s="16" t="s">
        <v>6390</v>
      </c>
      <c r="E1919" s="16" t="s">
        <v>3895</v>
      </c>
      <c r="F1919" s="16">
        <v>6</v>
      </c>
      <c r="G1919" s="16">
        <v>3</v>
      </c>
      <c r="H1919" s="16">
        <v>13</v>
      </c>
      <c r="I1919" s="16" t="s">
        <v>57</v>
      </c>
      <c r="J1919" s="16">
        <v>1</v>
      </c>
      <c r="K1919" s="16" t="str">
        <f t="shared" si="59"/>
        <v>63</v>
      </c>
    </row>
    <row r="1920" spans="1:11">
      <c r="A1920" s="16" t="str">
        <f t="shared" si="58"/>
        <v>6314</v>
      </c>
      <c r="B1920" s="16" t="s">
        <v>394</v>
      </c>
      <c r="C1920" s="16" t="s">
        <v>3896</v>
      </c>
      <c r="D1920" s="16" t="s">
        <v>6391</v>
      </c>
      <c r="E1920" s="16" t="s">
        <v>3668</v>
      </c>
      <c r="F1920" s="16">
        <v>6</v>
      </c>
      <c r="G1920" s="16">
        <v>3</v>
      </c>
      <c r="H1920" s="16">
        <v>14</v>
      </c>
      <c r="I1920" s="16" t="s">
        <v>57</v>
      </c>
      <c r="J1920" s="16">
        <v>1</v>
      </c>
      <c r="K1920" s="16" t="str">
        <f t="shared" si="59"/>
        <v>63</v>
      </c>
    </row>
    <row r="1921" spans="1:11">
      <c r="A1921" s="16" t="str">
        <f t="shared" si="58"/>
        <v>6315</v>
      </c>
      <c r="B1921" s="16" t="s">
        <v>397</v>
      </c>
      <c r="C1921" s="16" t="s">
        <v>3897</v>
      </c>
      <c r="D1921" s="16" t="s">
        <v>6392</v>
      </c>
      <c r="E1921" s="16" t="s">
        <v>108</v>
      </c>
      <c r="F1921" s="16">
        <v>6</v>
      </c>
      <c r="G1921" s="16">
        <v>3</v>
      </c>
      <c r="H1921" s="16">
        <v>15</v>
      </c>
      <c r="I1921" s="16" t="s">
        <v>57</v>
      </c>
      <c r="J1921" s="16">
        <v>1</v>
      </c>
      <c r="K1921" s="16" t="str">
        <f t="shared" si="59"/>
        <v>63</v>
      </c>
    </row>
    <row r="1922" spans="1:11">
      <c r="A1922" s="16" t="str">
        <f t="shared" si="58"/>
        <v>6316</v>
      </c>
      <c r="B1922" s="16" t="s">
        <v>400</v>
      </c>
      <c r="C1922" s="16" t="s">
        <v>3898</v>
      </c>
      <c r="D1922" s="16" t="s">
        <v>6393</v>
      </c>
      <c r="E1922" s="16" t="s">
        <v>3899</v>
      </c>
      <c r="F1922" s="16">
        <v>6</v>
      </c>
      <c r="G1922" s="16">
        <v>3</v>
      </c>
      <c r="H1922" s="16">
        <v>16</v>
      </c>
      <c r="I1922" s="16" t="s">
        <v>57</v>
      </c>
      <c r="J1922" s="16">
        <v>1</v>
      </c>
      <c r="K1922" s="16" t="str">
        <f t="shared" si="59"/>
        <v>63</v>
      </c>
    </row>
    <row r="1923" spans="1:11">
      <c r="A1923" s="16" t="str">
        <f t="shared" ref="A1923:A1986" si="60">CONCATENATE(F1923,G1923,H1923)</f>
        <v>6317</v>
      </c>
      <c r="B1923" s="16" t="s">
        <v>403</v>
      </c>
      <c r="C1923" s="16" t="s">
        <v>3900</v>
      </c>
      <c r="D1923" s="16" t="s">
        <v>6394</v>
      </c>
      <c r="E1923" s="16" t="s">
        <v>3901</v>
      </c>
      <c r="F1923" s="16">
        <v>6</v>
      </c>
      <c r="G1923" s="16">
        <v>3</v>
      </c>
      <c r="H1923" s="16">
        <v>17</v>
      </c>
      <c r="I1923" s="16" t="s">
        <v>57</v>
      </c>
      <c r="J1923" s="16">
        <v>1</v>
      </c>
      <c r="K1923" s="16" t="str">
        <f t="shared" ref="K1923:K1986" si="61">CONCATENATE(F1923,G1923)</f>
        <v>63</v>
      </c>
    </row>
    <row r="1924" spans="1:11">
      <c r="A1924" s="16" t="str">
        <f t="shared" si="60"/>
        <v>6318</v>
      </c>
      <c r="B1924" s="16" t="s">
        <v>406</v>
      </c>
      <c r="C1924" s="16" t="s">
        <v>3902</v>
      </c>
      <c r="D1924" s="16" t="s">
        <v>6395</v>
      </c>
      <c r="E1924" s="16" t="s">
        <v>3903</v>
      </c>
      <c r="F1924" s="16">
        <v>6</v>
      </c>
      <c r="G1924" s="16">
        <v>3</v>
      </c>
      <c r="H1924" s="16">
        <v>18</v>
      </c>
      <c r="I1924" s="16" t="s">
        <v>57</v>
      </c>
      <c r="J1924" s="16">
        <v>1</v>
      </c>
      <c r="K1924" s="16" t="str">
        <f t="shared" si="61"/>
        <v>63</v>
      </c>
    </row>
    <row r="1925" spans="1:11">
      <c r="A1925" s="16" t="str">
        <f t="shared" si="60"/>
        <v>6319</v>
      </c>
      <c r="B1925" s="16" t="s">
        <v>409</v>
      </c>
      <c r="C1925" s="16" t="s">
        <v>3904</v>
      </c>
      <c r="D1925" s="16" t="s">
        <v>6396</v>
      </c>
      <c r="E1925" s="16" t="s">
        <v>3732</v>
      </c>
      <c r="F1925" s="16">
        <v>6</v>
      </c>
      <c r="G1925" s="16">
        <v>3</v>
      </c>
      <c r="H1925" s="16">
        <v>19</v>
      </c>
      <c r="I1925" s="16" t="s">
        <v>57</v>
      </c>
      <c r="J1925" s="16">
        <v>1</v>
      </c>
      <c r="K1925" s="16" t="str">
        <f t="shared" si="61"/>
        <v>63</v>
      </c>
    </row>
    <row r="1926" spans="1:11">
      <c r="A1926" s="16" t="str">
        <f t="shared" si="60"/>
        <v>632</v>
      </c>
      <c r="B1926" s="16" t="s">
        <v>359</v>
      </c>
      <c r="C1926" s="16" t="s">
        <v>3877</v>
      </c>
      <c r="D1926" s="16" t="s">
        <v>6379</v>
      </c>
      <c r="E1926" s="16" t="s">
        <v>1873</v>
      </c>
      <c r="F1926" s="16">
        <v>6</v>
      </c>
      <c r="G1926" s="16">
        <v>3</v>
      </c>
      <c r="H1926" s="16">
        <v>2</v>
      </c>
      <c r="I1926" s="16" t="s">
        <v>57</v>
      </c>
      <c r="J1926" s="16">
        <v>1</v>
      </c>
      <c r="K1926" s="16" t="str">
        <f t="shared" si="61"/>
        <v>63</v>
      </c>
    </row>
    <row r="1927" spans="1:11">
      <c r="A1927" s="16" t="str">
        <f t="shared" si="60"/>
        <v>6320</v>
      </c>
      <c r="B1927" s="16" t="s">
        <v>412</v>
      </c>
      <c r="C1927" s="16" t="s">
        <v>3905</v>
      </c>
      <c r="D1927" s="16" t="s">
        <v>6397</v>
      </c>
      <c r="E1927" s="16" t="s">
        <v>3906</v>
      </c>
      <c r="F1927" s="16">
        <v>6</v>
      </c>
      <c r="G1927" s="16">
        <v>3</v>
      </c>
      <c r="H1927" s="16">
        <v>20</v>
      </c>
      <c r="I1927" s="16" t="s">
        <v>57</v>
      </c>
      <c r="J1927" s="16">
        <v>1</v>
      </c>
      <c r="K1927" s="16" t="str">
        <f t="shared" si="61"/>
        <v>63</v>
      </c>
    </row>
    <row r="1928" spans="1:11">
      <c r="A1928" s="16" t="str">
        <f t="shared" si="60"/>
        <v>6321</v>
      </c>
      <c r="B1928" s="16" t="s">
        <v>415</v>
      </c>
      <c r="C1928" s="16" t="s">
        <v>3907</v>
      </c>
      <c r="D1928" s="16" t="s">
        <v>6398</v>
      </c>
      <c r="E1928" s="16" t="s">
        <v>3908</v>
      </c>
      <c r="F1928" s="16">
        <v>6</v>
      </c>
      <c r="G1928" s="16">
        <v>3</v>
      </c>
      <c r="H1928" s="16">
        <v>21</v>
      </c>
      <c r="I1928" s="16" t="s">
        <v>57</v>
      </c>
      <c r="J1928" s="16">
        <v>1</v>
      </c>
      <c r="K1928" s="16" t="str">
        <f t="shared" si="61"/>
        <v>63</v>
      </c>
    </row>
    <row r="1929" spans="1:11">
      <c r="A1929" s="16" t="str">
        <f t="shared" si="60"/>
        <v>6322</v>
      </c>
      <c r="B1929" s="16" t="s">
        <v>418</v>
      </c>
      <c r="C1929" s="16" t="s">
        <v>3909</v>
      </c>
      <c r="D1929" s="16" t="s">
        <v>6399</v>
      </c>
      <c r="E1929" s="16" t="s">
        <v>3910</v>
      </c>
      <c r="F1929" s="16">
        <v>6</v>
      </c>
      <c r="G1929" s="16">
        <v>3</v>
      </c>
      <c r="H1929" s="16">
        <v>22</v>
      </c>
      <c r="I1929" s="16" t="s">
        <v>57</v>
      </c>
      <c r="J1929" s="16">
        <v>1</v>
      </c>
      <c r="K1929" s="16" t="str">
        <f t="shared" si="61"/>
        <v>63</v>
      </c>
    </row>
    <row r="1930" spans="1:11">
      <c r="A1930" s="16" t="str">
        <f t="shared" si="60"/>
        <v>6323</v>
      </c>
      <c r="B1930" s="16" t="s">
        <v>421</v>
      </c>
      <c r="C1930" s="16" t="s">
        <v>3911</v>
      </c>
      <c r="D1930" s="16" t="s">
        <v>6400</v>
      </c>
      <c r="E1930" s="16" t="s">
        <v>3912</v>
      </c>
      <c r="F1930" s="16">
        <v>6</v>
      </c>
      <c r="G1930" s="16">
        <v>3</v>
      </c>
      <c r="H1930" s="16">
        <v>23</v>
      </c>
      <c r="I1930" s="16" t="s">
        <v>57</v>
      </c>
      <c r="J1930" s="16">
        <v>1</v>
      </c>
      <c r="K1930" s="16" t="str">
        <f t="shared" si="61"/>
        <v>63</v>
      </c>
    </row>
    <row r="1931" spans="1:11">
      <c r="A1931" s="16" t="str">
        <f t="shared" si="60"/>
        <v>6324</v>
      </c>
      <c r="B1931" s="16" t="s">
        <v>424</v>
      </c>
      <c r="C1931" s="16" t="s">
        <v>3913</v>
      </c>
      <c r="D1931" s="16" t="s">
        <v>6401</v>
      </c>
      <c r="E1931" s="16" t="s">
        <v>3914</v>
      </c>
      <c r="F1931" s="16">
        <v>6</v>
      </c>
      <c r="G1931" s="16">
        <v>3</v>
      </c>
      <c r="H1931" s="16">
        <v>24</v>
      </c>
      <c r="I1931" s="16" t="s">
        <v>57</v>
      </c>
      <c r="J1931" s="16">
        <v>2</v>
      </c>
      <c r="K1931" s="16" t="str">
        <f t="shared" si="61"/>
        <v>63</v>
      </c>
    </row>
    <row r="1932" spans="1:11">
      <c r="A1932" s="16" t="str">
        <f t="shared" si="60"/>
        <v>6325</v>
      </c>
      <c r="B1932" s="16" t="s">
        <v>427</v>
      </c>
      <c r="C1932" s="16" t="s">
        <v>3915</v>
      </c>
      <c r="D1932" s="16" t="s">
        <v>6402</v>
      </c>
      <c r="E1932" s="16" t="s">
        <v>3916</v>
      </c>
      <c r="F1932" s="16">
        <v>6</v>
      </c>
      <c r="G1932" s="16">
        <v>3</v>
      </c>
      <c r="H1932" s="16">
        <v>25</v>
      </c>
      <c r="I1932" s="16" t="s">
        <v>57</v>
      </c>
      <c r="J1932" s="16">
        <v>2</v>
      </c>
      <c r="K1932" s="16" t="str">
        <f t="shared" si="61"/>
        <v>63</v>
      </c>
    </row>
    <row r="1933" spans="1:11">
      <c r="A1933" s="16" t="str">
        <f t="shared" si="60"/>
        <v>6326</v>
      </c>
      <c r="B1933" s="16" t="s">
        <v>430</v>
      </c>
      <c r="C1933" s="16" t="s">
        <v>3917</v>
      </c>
      <c r="D1933" s="16" t="s">
        <v>6403</v>
      </c>
      <c r="E1933" s="16" t="s">
        <v>3473</v>
      </c>
      <c r="F1933" s="16">
        <v>6</v>
      </c>
      <c r="G1933" s="16">
        <v>3</v>
      </c>
      <c r="H1933" s="16">
        <v>26</v>
      </c>
      <c r="I1933" s="16" t="s">
        <v>57</v>
      </c>
      <c r="J1933" s="16">
        <v>2</v>
      </c>
      <c r="K1933" s="16" t="str">
        <f t="shared" si="61"/>
        <v>63</v>
      </c>
    </row>
    <row r="1934" spans="1:11">
      <c r="A1934" s="16" t="str">
        <f t="shared" si="60"/>
        <v>6327</v>
      </c>
      <c r="B1934" s="16" t="s">
        <v>433</v>
      </c>
      <c r="C1934" s="16" t="s">
        <v>3918</v>
      </c>
      <c r="D1934" s="16" t="s">
        <v>6404</v>
      </c>
      <c r="E1934" s="16" t="s">
        <v>429</v>
      </c>
      <c r="F1934" s="16">
        <v>6</v>
      </c>
      <c r="G1934" s="16">
        <v>3</v>
      </c>
      <c r="H1934" s="16">
        <v>27</v>
      </c>
      <c r="I1934" s="16" t="s">
        <v>57</v>
      </c>
      <c r="J1934" s="16">
        <v>2</v>
      </c>
      <c r="K1934" s="16" t="str">
        <f t="shared" si="61"/>
        <v>63</v>
      </c>
    </row>
    <row r="1935" spans="1:11">
      <c r="A1935" s="16" t="str">
        <f t="shared" si="60"/>
        <v>6328</v>
      </c>
      <c r="B1935" s="16" t="s">
        <v>436</v>
      </c>
      <c r="C1935" s="16" t="s">
        <v>3919</v>
      </c>
      <c r="D1935" s="16" t="s">
        <v>6405</v>
      </c>
      <c r="E1935" s="16" t="s">
        <v>3920</v>
      </c>
      <c r="F1935" s="16">
        <v>6</v>
      </c>
      <c r="G1935" s="16">
        <v>3</v>
      </c>
      <c r="H1935" s="16">
        <v>28</v>
      </c>
      <c r="I1935" s="16" t="s">
        <v>57</v>
      </c>
      <c r="J1935" s="16">
        <v>2</v>
      </c>
      <c r="K1935" s="16" t="str">
        <f t="shared" si="61"/>
        <v>63</v>
      </c>
    </row>
    <row r="1936" spans="1:11">
      <c r="A1936" s="16" t="str">
        <f t="shared" si="60"/>
        <v>6329</v>
      </c>
      <c r="B1936" s="16" t="s">
        <v>439</v>
      </c>
      <c r="C1936" s="16" t="s">
        <v>3921</v>
      </c>
      <c r="D1936" s="16" t="s">
        <v>6406</v>
      </c>
      <c r="E1936" s="16" t="s">
        <v>3922</v>
      </c>
      <c r="F1936" s="16">
        <v>6</v>
      </c>
      <c r="G1936" s="16">
        <v>3</v>
      </c>
      <c r="H1936" s="16">
        <v>29</v>
      </c>
      <c r="I1936" s="16" t="s">
        <v>57</v>
      </c>
      <c r="J1936" s="16">
        <v>2</v>
      </c>
      <c r="K1936" s="16" t="str">
        <f t="shared" si="61"/>
        <v>63</v>
      </c>
    </row>
    <row r="1937" spans="1:11">
      <c r="A1937" s="16" t="str">
        <f t="shared" si="60"/>
        <v>633</v>
      </c>
      <c r="B1937" s="16" t="s">
        <v>362</v>
      </c>
      <c r="C1937" s="16" t="s">
        <v>3878</v>
      </c>
      <c r="D1937" s="16" t="s">
        <v>6380</v>
      </c>
      <c r="E1937" s="16" t="s">
        <v>3879</v>
      </c>
      <c r="F1937" s="16">
        <v>6</v>
      </c>
      <c r="G1937" s="16">
        <v>3</v>
      </c>
      <c r="H1937" s="16">
        <v>3</v>
      </c>
      <c r="I1937" s="16" t="s">
        <v>57</v>
      </c>
      <c r="J1937" s="16">
        <v>1</v>
      </c>
      <c r="K1937" s="16" t="str">
        <f t="shared" si="61"/>
        <v>63</v>
      </c>
    </row>
    <row r="1938" spans="1:11">
      <c r="A1938" s="16" t="str">
        <f t="shared" si="60"/>
        <v>6330</v>
      </c>
      <c r="B1938" s="16" t="s">
        <v>442</v>
      </c>
      <c r="C1938" s="16" t="s">
        <v>3923</v>
      </c>
      <c r="D1938" s="16" t="s">
        <v>6407</v>
      </c>
      <c r="E1938" s="16" t="s">
        <v>714</v>
      </c>
      <c r="F1938" s="16">
        <v>6</v>
      </c>
      <c r="G1938" s="16">
        <v>3</v>
      </c>
      <c r="H1938" s="16">
        <v>30</v>
      </c>
      <c r="I1938" s="16" t="s">
        <v>57</v>
      </c>
      <c r="J1938" s="16">
        <v>2</v>
      </c>
      <c r="K1938" s="16" t="str">
        <f t="shared" si="61"/>
        <v>63</v>
      </c>
    </row>
    <row r="1939" spans="1:11">
      <c r="A1939" s="16" t="str">
        <f t="shared" si="60"/>
        <v>6331</v>
      </c>
      <c r="B1939" s="16" t="s">
        <v>445</v>
      </c>
      <c r="C1939" s="16" t="s">
        <v>3924</v>
      </c>
      <c r="D1939" s="16" t="s">
        <v>6408</v>
      </c>
      <c r="E1939" s="16" t="s">
        <v>3925</v>
      </c>
      <c r="F1939" s="16">
        <v>6</v>
      </c>
      <c r="G1939" s="16">
        <v>3</v>
      </c>
      <c r="H1939" s="16">
        <v>31</v>
      </c>
      <c r="I1939" s="16" t="s">
        <v>57</v>
      </c>
      <c r="J1939" s="16">
        <v>2</v>
      </c>
      <c r="K1939" s="16" t="str">
        <f t="shared" si="61"/>
        <v>63</v>
      </c>
    </row>
    <row r="1940" spans="1:11">
      <c r="A1940" s="16" t="str">
        <f t="shared" si="60"/>
        <v>6332</v>
      </c>
      <c r="B1940" s="16" t="s">
        <v>448</v>
      </c>
      <c r="C1940" s="16" t="s">
        <v>3926</v>
      </c>
      <c r="D1940" s="16" t="s">
        <v>6409</v>
      </c>
      <c r="E1940" s="16" t="s">
        <v>1371</v>
      </c>
      <c r="F1940" s="16">
        <v>6</v>
      </c>
      <c r="G1940" s="16">
        <v>3</v>
      </c>
      <c r="H1940" s="16">
        <v>32</v>
      </c>
      <c r="I1940" s="16" t="s">
        <v>57</v>
      </c>
      <c r="J1940" s="16">
        <v>2</v>
      </c>
      <c r="K1940" s="16" t="str">
        <f t="shared" si="61"/>
        <v>63</v>
      </c>
    </row>
    <row r="1941" spans="1:11">
      <c r="A1941" s="16" t="str">
        <f t="shared" si="60"/>
        <v>6333</v>
      </c>
      <c r="B1941" s="16" t="s">
        <v>451</v>
      </c>
      <c r="C1941" s="16" t="s">
        <v>3927</v>
      </c>
      <c r="D1941" s="16" t="s">
        <v>6410</v>
      </c>
      <c r="E1941" s="16" t="s">
        <v>3928</v>
      </c>
      <c r="F1941" s="16">
        <v>6</v>
      </c>
      <c r="G1941" s="16">
        <v>3</v>
      </c>
      <c r="H1941" s="16">
        <v>33</v>
      </c>
      <c r="I1941" s="16" t="s">
        <v>57</v>
      </c>
      <c r="J1941" s="16">
        <v>2</v>
      </c>
      <c r="K1941" s="16" t="str">
        <f t="shared" si="61"/>
        <v>63</v>
      </c>
    </row>
    <row r="1942" spans="1:11">
      <c r="A1942" s="16" t="str">
        <f t="shared" si="60"/>
        <v>6334</v>
      </c>
      <c r="B1942" s="16" t="s">
        <v>454</v>
      </c>
      <c r="C1942" s="16" t="s">
        <v>3929</v>
      </c>
      <c r="D1942" s="16" t="s">
        <v>6411</v>
      </c>
      <c r="E1942" s="16" t="s">
        <v>3930</v>
      </c>
      <c r="F1942" s="16">
        <v>6</v>
      </c>
      <c r="G1942" s="16">
        <v>3</v>
      </c>
      <c r="H1942" s="16">
        <v>34</v>
      </c>
      <c r="I1942" s="16" t="s">
        <v>57</v>
      </c>
      <c r="J1942" s="16">
        <v>2</v>
      </c>
      <c r="K1942" s="16" t="str">
        <f t="shared" si="61"/>
        <v>63</v>
      </c>
    </row>
    <row r="1943" spans="1:11">
      <c r="A1943" s="16" t="str">
        <f t="shared" si="60"/>
        <v>6335</v>
      </c>
      <c r="B1943" s="16" t="s">
        <v>457</v>
      </c>
      <c r="C1943" s="16" t="s">
        <v>3931</v>
      </c>
      <c r="D1943" s="16" t="s">
        <v>6412</v>
      </c>
      <c r="E1943" s="16" t="s">
        <v>3932</v>
      </c>
      <c r="F1943" s="16">
        <v>6</v>
      </c>
      <c r="G1943" s="16">
        <v>3</v>
      </c>
      <c r="H1943" s="16">
        <v>35</v>
      </c>
      <c r="I1943" s="16" t="s">
        <v>57</v>
      </c>
      <c r="J1943" s="16">
        <v>2</v>
      </c>
      <c r="K1943" s="16" t="str">
        <f t="shared" si="61"/>
        <v>63</v>
      </c>
    </row>
    <row r="1944" spans="1:11">
      <c r="A1944" s="16" t="str">
        <f t="shared" si="60"/>
        <v>6336</v>
      </c>
      <c r="B1944" s="16" t="s">
        <v>460</v>
      </c>
      <c r="C1944" s="16" t="s">
        <v>3933</v>
      </c>
      <c r="D1944" s="16" t="s">
        <v>6413</v>
      </c>
      <c r="E1944" s="16" t="s">
        <v>3934</v>
      </c>
      <c r="F1944" s="16">
        <v>6</v>
      </c>
      <c r="G1944" s="16">
        <v>3</v>
      </c>
      <c r="H1944" s="16">
        <v>36</v>
      </c>
      <c r="I1944" s="16" t="s">
        <v>57</v>
      </c>
      <c r="J1944" s="16">
        <v>2</v>
      </c>
      <c r="K1944" s="16" t="str">
        <f t="shared" si="61"/>
        <v>63</v>
      </c>
    </row>
    <row r="1945" spans="1:11">
      <c r="A1945" s="16" t="str">
        <f t="shared" si="60"/>
        <v>6337</v>
      </c>
      <c r="B1945" s="16" t="s">
        <v>463</v>
      </c>
      <c r="C1945" s="16" t="s">
        <v>3935</v>
      </c>
      <c r="D1945" s="16" t="s">
        <v>6414</v>
      </c>
      <c r="E1945" s="16" t="s">
        <v>3936</v>
      </c>
      <c r="F1945" s="16">
        <v>6</v>
      </c>
      <c r="G1945" s="16">
        <v>3</v>
      </c>
      <c r="H1945" s="16">
        <v>37</v>
      </c>
      <c r="I1945" s="16" t="s">
        <v>57</v>
      </c>
      <c r="J1945" s="16">
        <v>2</v>
      </c>
      <c r="K1945" s="16" t="str">
        <f t="shared" si="61"/>
        <v>63</v>
      </c>
    </row>
    <row r="1946" spans="1:11">
      <c r="A1946" s="16" t="str">
        <f t="shared" si="60"/>
        <v>6338</v>
      </c>
      <c r="B1946" s="16" t="s">
        <v>466</v>
      </c>
      <c r="C1946" s="16" t="s">
        <v>3937</v>
      </c>
      <c r="D1946" s="16" t="s">
        <v>6415</v>
      </c>
      <c r="E1946" s="16" t="s">
        <v>1854</v>
      </c>
      <c r="F1946" s="16">
        <v>6</v>
      </c>
      <c r="G1946" s="16">
        <v>3</v>
      </c>
      <c r="H1946" s="16">
        <v>38</v>
      </c>
      <c r="I1946" s="16" t="s">
        <v>57</v>
      </c>
      <c r="J1946" s="16">
        <v>2</v>
      </c>
      <c r="K1946" s="16" t="str">
        <f t="shared" si="61"/>
        <v>63</v>
      </c>
    </row>
    <row r="1947" spans="1:11">
      <c r="A1947" s="16" t="str">
        <f t="shared" si="60"/>
        <v>6339</v>
      </c>
      <c r="B1947" s="16" t="s">
        <v>469</v>
      </c>
      <c r="C1947" s="16" t="s">
        <v>3938</v>
      </c>
      <c r="D1947" s="16" t="s">
        <v>6416</v>
      </c>
      <c r="E1947" s="16" t="s">
        <v>3939</v>
      </c>
      <c r="F1947" s="16">
        <v>6</v>
      </c>
      <c r="G1947" s="16">
        <v>3</v>
      </c>
      <c r="H1947" s="16">
        <v>39</v>
      </c>
      <c r="I1947" s="16" t="s">
        <v>57</v>
      </c>
      <c r="J1947" s="16">
        <v>2</v>
      </c>
      <c r="K1947" s="16" t="str">
        <f t="shared" si="61"/>
        <v>63</v>
      </c>
    </row>
    <row r="1948" spans="1:11">
      <c r="A1948" s="16" t="str">
        <f t="shared" si="60"/>
        <v>634</v>
      </c>
      <c r="B1948" s="16" t="s">
        <v>364</v>
      </c>
      <c r="C1948" s="16" t="s">
        <v>3880</v>
      </c>
      <c r="D1948" s="16" t="s">
        <v>6381</v>
      </c>
      <c r="E1948" s="16" t="s">
        <v>909</v>
      </c>
      <c r="F1948" s="16">
        <v>6</v>
      </c>
      <c r="G1948" s="16">
        <v>3</v>
      </c>
      <c r="H1948" s="16">
        <v>4</v>
      </c>
      <c r="I1948" s="16" t="s">
        <v>57</v>
      </c>
      <c r="J1948" s="16">
        <v>1</v>
      </c>
      <c r="K1948" s="16" t="str">
        <f t="shared" si="61"/>
        <v>63</v>
      </c>
    </row>
    <row r="1949" spans="1:11">
      <c r="A1949" s="16" t="str">
        <f t="shared" si="60"/>
        <v>6340</v>
      </c>
      <c r="B1949" s="16" t="s">
        <v>472</v>
      </c>
      <c r="C1949" s="16" t="s">
        <v>3940</v>
      </c>
      <c r="D1949" s="16" t="s">
        <v>6417</v>
      </c>
      <c r="E1949" s="16" t="s">
        <v>3941</v>
      </c>
      <c r="F1949" s="16">
        <v>6</v>
      </c>
      <c r="G1949" s="16">
        <v>3</v>
      </c>
      <c r="H1949" s="16">
        <v>40</v>
      </c>
      <c r="I1949" s="16" t="s">
        <v>57</v>
      </c>
      <c r="J1949" s="16">
        <v>2</v>
      </c>
      <c r="K1949" s="16" t="str">
        <f t="shared" si="61"/>
        <v>63</v>
      </c>
    </row>
    <row r="1950" spans="1:11">
      <c r="A1950" s="16" t="str">
        <f t="shared" si="60"/>
        <v>6341</v>
      </c>
      <c r="B1950" s="16" t="s">
        <v>475</v>
      </c>
      <c r="C1950" s="16" t="s">
        <v>3942</v>
      </c>
      <c r="D1950" s="16" t="s">
        <v>6418</v>
      </c>
      <c r="E1950" s="16" t="s">
        <v>3943</v>
      </c>
      <c r="F1950" s="16">
        <v>6</v>
      </c>
      <c r="G1950" s="16">
        <v>3</v>
      </c>
      <c r="H1950" s="16">
        <v>41</v>
      </c>
      <c r="I1950" s="16" t="s">
        <v>57</v>
      </c>
      <c r="J1950" s="16">
        <v>2</v>
      </c>
      <c r="K1950" s="16" t="str">
        <f t="shared" si="61"/>
        <v>63</v>
      </c>
    </row>
    <row r="1951" spans="1:11">
      <c r="A1951" s="16" t="str">
        <f t="shared" si="60"/>
        <v>6342</v>
      </c>
      <c r="B1951" s="16" t="s">
        <v>478</v>
      </c>
      <c r="C1951" s="16" t="s">
        <v>3944</v>
      </c>
      <c r="D1951" s="16" t="s">
        <v>6419</v>
      </c>
      <c r="E1951" s="16" t="s">
        <v>1209</v>
      </c>
      <c r="F1951" s="16">
        <v>6</v>
      </c>
      <c r="G1951" s="16">
        <v>3</v>
      </c>
      <c r="H1951" s="16">
        <v>42</v>
      </c>
      <c r="I1951" s="16" t="s">
        <v>57</v>
      </c>
      <c r="J1951" s="16">
        <v>2</v>
      </c>
      <c r="K1951" s="16" t="str">
        <f t="shared" si="61"/>
        <v>63</v>
      </c>
    </row>
    <row r="1952" spans="1:11">
      <c r="A1952" s="16" t="str">
        <f t="shared" si="60"/>
        <v>6343</v>
      </c>
      <c r="B1952" s="16" t="s">
        <v>481</v>
      </c>
      <c r="C1952" s="16" t="s">
        <v>3945</v>
      </c>
      <c r="D1952" s="16" t="s">
        <v>6420</v>
      </c>
      <c r="E1952" s="16" t="s">
        <v>741</v>
      </c>
      <c r="F1952" s="16">
        <v>6</v>
      </c>
      <c r="G1952" s="16">
        <v>3</v>
      </c>
      <c r="H1952" s="16">
        <v>43</v>
      </c>
      <c r="I1952" s="16" t="s">
        <v>57</v>
      </c>
      <c r="J1952" s="16">
        <v>2</v>
      </c>
      <c r="K1952" s="16" t="str">
        <f t="shared" si="61"/>
        <v>63</v>
      </c>
    </row>
    <row r="1953" spans="1:11">
      <c r="A1953" s="16" t="str">
        <f t="shared" si="60"/>
        <v>6344</v>
      </c>
      <c r="B1953" s="16" t="s">
        <v>484</v>
      </c>
      <c r="C1953" s="16" t="s">
        <v>3946</v>
      </c>
      <c r="D1953" s="16" t="s">
        <v>6421</v>
      </c>
      <c r="E1953" s="16" t="s">
        <v>3947</v>
      </c>
      <c r="F1953" s="16">
        <v>6</v>
      </c>
      <c r="G1953" s="16">
        <v>3</v>
      </c>
      <c r="H1953" s="16">
        <v>44</v>
      </c>
      <c r="I1953" s="16" t="s">
        <v>57</v>
      </c>
      <c r="J1953" s="16">
        <v>2</v>
      </c>
      <c r="K1953" s="16" t="str">
        <f t="shared" si="61"/>
        <v>63</v>
      </c>
    </row>
    <row r="1954" spans="1:11">
      <c r="A1954" s="16" t="str">
        <f t="shared" si="60"/>
        <v>6345</v>
      </c>
      <c r="B1954" s="16" t="s">
        <v>487</v>
      </c>
      <c r="C1954" s="16" t="s">
        <v>3948</v>
      </c>
      <c r="D1954" s="16" t="s">
        <v>6422</v>
      </c>
      <c r="E1954" s="16" t="s">
        <v>3949</v>
      </c>
      <c r="F1954" s="16">
        <v>6</v>
      </c>
      <c r="G1954" s="16">
        <v>3</v>
      </c>
      <c r="H1954" s="16">
        <v>45</v>
      </c>
      <c r="I1954" s="16" t="s">
        <v>57</v>
      </c>
      <c r="J1954" s="16">
        <v>2</v>
      </c>
      <c r="K1954" s="16" t="str">
        <f t="shared" si="61"/>
        <v>63</v>
      </c>
    </row>
    <row r="1955" spans="1:11">
      <c r="A1955" s="16" t="str">
        <f t="shared" si="60"/>
        <v>6346</v>
      </c>
      <c r="B1955" s="16" t="s">
        <v>490</v>
      </c>
      <c r="C1955" s="16" t="s">
        <v>3950</v>
      </c>
      <c r="D1955" s="16" t="s">
        <v>6423</v>
      </c>
      <c r="E1955" s="16" t="s">
        <v>3951</v>
      </c>
      <c r="F1955" s="16">
        <v>6</v>
      </c>
      <c r="G1955" s="16">
        <v>3</v>
      </c>
      <c r="H1955" s="16">
        <v>46</v>
      </c>
      <c r="I1955" s="16" t="s">
        <v>57</v>
      </c>
      <c r="J1955" s="16">
        <v>2</v>
      </c>
      <c r="K1955" s="16" t="str">
        <f t="shared" si="61"/>
        <v>63</v>
      </c>
    </row>
    <row r="1956" spans="1:11">
      <c r="A1956" s="16" t="str">
        <f t="shared" si="60"/>
        <v>6347</v>
      </c>
      <c r="B1956" s="16" t="s">
        <v>492</v>
      </c>
      <c r="C1956" s="16" t="s">
        <v>3952</v>
      </c>
      <c r="D1956" s="16" t="s">
        <v>6424</v>
      </c>
      <c r="E1956" s="16" t="s">
        <v>3953</v>
      </c>
      <c r="F1956" s="16">
        <v>6</v>
      </c>
      <c r="G1956" s="16">
        <v>3</v>
      </c>
      <c r="H1956" s="16">
        <v>47</v>
      </c>
      <c r="I1956" s="16" t="s">
        <v>57</v>
      </c>
      <c r="J1956" s="16">
        <v>2</v>
      </c>
      <c r="K1956" s="16" t="str">
        <f t="shared" si="61"/>
        <v>63</v>
      </c>
    </row>
    <row r="1957" spans="1:11">
      <c r="A1957" s="16" t="str">
        <f t="shared" si="60"/>
        <v>6348</v>
      </c>
      <c r="B1957" s="16" t="s">
        <v>495</v>
      </c>
      <c r="C1957" s="16" t="s">
        <v>3954</v>
      </c>
      <c r="D1957" s="16" t="s">
        <v>6425</v>
      </c>
      <c r="E1957" s="16" t="s">
        <v>3955</v>
      </c>
      <c r="F1957" s="16">
        <v>6</v>
      </c>
      <c r="G1957" s="16">
        <v>3</v>
      </c>
      <c r="H1957" s="16">
        <v>48</v>
      </c>
      <c r="I1957" s="16" t="s">
        <v>57</v>
      </c>
      <c r="J1957" s="16">
        <v>2</v>
      </c>
      <c r="K1957" s="16" t="str">
        <f t="shared" si="61"/>
        <v>63</v>
      </c>
    </row>
    <row r="1958" spans="1:11">
      <c r="A1958" s="16" t="str">
        <f t="shared" si="60"/>
        <v>6349</v>
      </c>
      <c r="B1958" s="16" t="s">
        <v>498</v>
      </c>
      <c r="C1958" s="16" t="s">
        <v>3956</v>
      </c>
      <c r="D1958" s="16" t="s">
        <v>6426</v>
      </c>
      <c r="E1958" s="16" t="s">
        <v>1611</v>
      </c>
      <c r="F1958" s="16">
        <v>6</v>
      </c>
      <c r="G1958" s="16">
        <v>3</v>
      </c>
      <c r="H1958" s="16">
        <v>49</v>
      </c>
      <c r="I1958" s="16" t="s">
        <v>57</v>
      </c>
      <c r="J1958" s="16">
        <v>2</v>
      </c>
      <c r="K1958" s="16" t="str">
        <f t="shared" si="61"/>
        <v>63</v>
      </c>
    </row>
    <row r="1959" spans="1:11">
      <c r="A1959" s="16" t="str">
        <f t="shared" si="60"/>
        <v>635</v>
      </c>
      <c r="B1959" s="16" t="s">
        <v>367</v>
      </c>
      <c r="C1959" s="16" t="s">
        <v>3881</v>
      </c>
      <c r="D1959" s="16" t="s">
        <v>6382</v>
      </c>
      <c r="E1959" s="16" t="s">
        <v>3882</v>
      </c>
      <c r="F1959" s="16">
        <v>6</v>
      </c>
      <c r="G1959" s="16">
        <v>3</v>
      </c>
      <c r="H1959" s="16">
        <v>5</v>
      </c>
      <c r="I1959" s="16" t="s">
        <v>57</v>
      </c>
      <c r="J1959" s="16">
        <v>1</v>
      </c>
      <c r="K1959" s="16" t="str">
        <f t="shared" si="61"/>
        <v>63</v>
      </c>
    </row>
    <row r="1960" spans="1:11">
      <c r="A1960" s="16" t="str">
        <f t="shared" si="60"/>
        <v>6350</v>
      </c>
      <c r="B1960" s="16" t="s">
        <v>501</v>
      </c>
      <c r="C1960" s="16" t="s">
        <v>3957</v>
      </c>
      <c r="D1960" s="16" t="s">
        <v>6427</v>
      </c>
      <c r="E1960" s="16" t="s">
        <v>3958</v>
      </c>
      <c r="F1960" s="16">
        <v>6</v>
      </c>
      <c r="G1960" s="16">
        <v>3</v>
      </c>
      <c r="H1960" s="16">
        <v>50</v>
      </c>
      <c r="I1960" s="16" t="s">
        <v>57</v>
      </c>
      <c r="J1960" s="16">
        <v>2</v>
      </c>
      <c r="K1960" s="16" t="str">
        <f t="shared" si="61"/>
        <v>63</v>
      </c>
    </row>
    <row r="1961" spans="1:11">
      <c r="A1961" s="16" t="str">
        <f t="shared" si="60"/>
        <v>6351</v>
      </c>
      <c r="B1961" s="16" t="s">
        <v>504</v>
      </c>
      <c r="C1961" s="16" t="s">
        <v>3959</v>
      </c>
      <c r="D1961" s="16" t="s">
        <v>6428</v>
      </c>
      <c r="E1961" s="16" t="s">
        <v>3960</v>
      </c>
      <c r="F1961" s="16">
        <v>6</v>
      </c>
      <c r="G1961" s="16">
        <v>3</v>
      </c>
      <c r="H1961" s="16">
        <v>51</v>
      </c>
      <c r="I1961" s="16" t="s">
        <v>57</v>
      </c>
      <c r="J1961" s="16">
        <v>2</v>
      </c>
      <c r="K1961" s="16" t="str">
        <f t="shared" si="61"/>
        <v>63</v>
      </c>
    </row>
    <row r="1962" spans="1:11">
      <c r="A1962" s="16" t="str">
        <f t="shared" si="60"/>
        <v>6352</v>
      </c>
      <c r="B1962" s="16" t="s">
        <v>506</v>
      </c>
      <c r="C1962" s="16" t="s">
        <v>3961</v>
      </c>
      <c r="D1962" s="16" t="s">
        <v>6429</v>
      </c>
      <c r="E1962" s="16" t="s">
        <v>3962</v>
      </c>
      <c r="F1962" s="16">
        <v>6</v>
      </c>
      <c r="G1962" s="16">
        <v>3</v>
      </c>
      <c r="H1962" s="16">
        <v>52</v>
      </c>
      <c r="I1962" s="16" t="s">
        <v>57</v>
      </c>
      <c r="J1962" s="16">
        <v>2</v>
      </c>
      <c r="K1962" s="16" t="str">
        <f t="shared" si="61"/>
        <v>63</v>
      </c>
    </row>
    <row r="1963" spans="1:11">
      <c r="A1963" s="16" t="str">
        <f t="shared" si="60"/>
        <v>636</v>
      </c>
      <c r="B1963" s="16" t="s">
        <v>370</v>
      </c>
      <c r="C1963" s="16" t="s">
        <v>3883</v>
      </c>
      <c r="D1963" s="16" t="s">
        <v>6383</v>
      </c>
      <c r="E1963" s="16" t="s">
        <v>1794</v>
      </c>
      <c r="F1963" s="16">
        <v>6</v>
      </c>
      <c r="G1963" s="16">
        <v>3</v>
      </c>
      <c r="H1963" s="16">
        <v>6</v>
      </c>
      <c r="I1963" s="16" t="s">
        <v>57</v>
      </c>
      <c r="J1963" s="16">
        <v>1</v>
      </c>
      <c r="K1963" s="16" t="str">
        <f t="shared" si="61"/>
        <v>63</v>
      </c>
    </row>
    <row r="1964" spans="1:11">
      <c r="A1964" s="16" t="str">
        <f t="shared" si="60"/>
        <v>637</v>
      </c>
      <c r="B1964" s="16" t="s">
        <v>373</v>
      </c>
      <c r="C1964" s="16" t="s">
        <v>3884</v>
      </c>
      <c r="D1964" s="16" t="s">
        <v>6384</v>
      </c>
      <c r="E1964" s="16" t="s">
        <v>378</v>
      </c>
      <c r="F1964" s="16">
        <v>6</v>
      </c>
      <c r="G1964" s="16">
        <v>3</v>
      </c>
      <c r="H1964" s="16">
        <v>7</v>
      </c>
      <c r="I1964" s="16" t="s">
        <v>57</v>
      </c>
      <c r="J1964" s="16">
        <v>1</v>
      </c>
      <c r="K1964" s="16" t="str">
        <f t="shared" si="61"/>
        <v>63</v>
      </c>
    </row>
    <row r="1965" spans="1:11">
      <c r="A1965" s="16" t="str">
        <f t="shared" si="60"/>
        <v>638</v>
      </c>
      <c r="B1965" s="16" t="s">
        <v>376</v>
      </c>
      <c r="C1965" s="16" t="s">
        <v>3885</v>
      </c>
      <c r="D1965" s="16" t="s">
        <v>6385</v>
      </c>
      <c r="E1965" s="16" t="s">
        <v>3886</v>
      </c>
      <c r="F1965" s="16">
        <v>6</v>
      </c>
      <c r="G1965" s="16">
        <v>3</v>
      </c>
      <c r="H1965" s="16">
        <v>8</v>
      </c>
      <c r="I1965" s="16" t="s">
        <v>57</v>
      </c>
      <c r="J1965" s="16">
        <v>1</v>
      </c>
      <c r="K1965" s="16" t="str">
        <f t="shared" si="61"/>
        <v>63</v>
      </c>
    </row>
    <row r="1966" spans="1:11">
      <c r="A1966" s="16" t="str">
        <f t="shared" si="60"/>
        <v>639</v>
      </c>
      <c r="B1966" s="16" t="s">
        <v>379</v>
      </c>
      <c r="C1966" s="16" t="s">
        <v>3887</v>
      </c>
      <c r="D1966" s="16" t="s">
        <v>6386</v>
      </c>
      <c r="E1966" s="16" t="s">
        <v>3888</v>
      </c>
      <c r="F1966" s="16">
        <v>6</v>
      </c>
      <c r="G1966" s="16">
        <v>3</v>
      </c>
      <c r="H1966" s="16">
        <v>9</v>
      </c>
      <c r="I1966" s="16" t="s">
        <v>57</v>
      </c>
      <c r="J1966" s="16">
        <v>1</v>
      </c>
      <c r="K1966" s="16" t="str">
        <f t="shared" si="61"/>
        <v>63</v>
      </c>
    </row>
    <row r="1967" spans="1:11">
      <c r="A1967" s="16" t="str">
        <f t="shared" si="60"/>
        <v>641</v>
      </c>
      <c r="B1967" s="16" t="s">
        <v>509</v>
      </c>
      <c r="C1967" s="16" t="s">
        <v>3963</v>
      </c>
      <c r="D1967" s="16" t="s">
        <v>6430</v>
      </c>
      <c r="E1967" s="16" t="s">
        <v>3964</v>
      </c>
      <c r="F1967" s="16">
        <v>6</v>
      </c>
      <c r="G1967" s="16">
        <v>4</v>
      </c>
      <c r="H1967" s="16">
        <v>1</v>
      </c>
      <c r="I1967" s="16" t="s">
        <v>57</v>
      </c>
      <c r="J1967" s="16">
        <v>1</v>
      </c>
      <c r="K1967" s="16" t="str">
        <f t="shared" si="61"/>
        <v>64</v>
      </c>
    </row>
    <row r="1968" spans="1:11">
      <c r="A1968" s="16" t="str">
        <f t="shared" si="60"/>
        <v>6410</v>
      </c>
      <c r="B1968" s="16" t="s">
        <v>536</v>
      </c>
      <c r="C1968" s="16" t="s">
        <v>3976</v>
      </c>
      <c r="D1968" s="16" t="s">
        <v>6439</v>
      </c>
      <c r="E1968" s="16" t="s">
        <v>2151</v>
      </c>
      <c r="F1968" s="16">
        <v>6</v>
      </c>
      <c r="G1968" s="16">
        <v>4</v>
      </c>
      <c r="H1968" s="16">
        <v>10</v>
      </c>
      <c r="I1968" s="16" t="s">
        <v>57</v>
      </c>
      <c r="J1968" s="16">
        <v>1</v>
      </c>
      <c r="K1968" s="16" t="str">
        <f t="shared" si="61"/>
        <v>64</v>
      </c>
    </row>
    <row r="1969" spans="1:11">
      <c r="A1969" s="16" t="str">
        <f t="shared" si="60"/>
        <v>6411</v>
      </c>
      <c r="B1969" s="16" t="s">
        <v>539</v>
      </c>
      <c r="C1969" s="16" t="s">
        <v>3977</v>
      </c>
      <c r="D1969" s="16" t="s">
        <v>6440</v>
      </c>
      <c r="E1969" s="16" t="s">
        <v>771</v>
      </c>
      <c r="F1969" s="16">
        <v>6</v>
      </c>
      <c r="G1969" s="16">
        <v>4</v>
      </c>
      <c r="H1969" s="16">
        <v>11</v>
      </c>
      <c r="I1969" s="16" t="s">
        <v>57</v>
      </c>
      <c r="J1969" s="16">
        <v>1</v>
      </c>
      <c r="K1969" s="16" t="str">
        <f t="shared" si="61"/>
        <v>64</v>
      </c>
    </row>
    <row r="1970" spans="1:11">
      <c r="A1970" s="16" t="str">
        <f t="shared" si="60"/>
        <v>6412</v>
      </c>
      <c r="B1970" s="16" t="s">
        <v>542</v>
      </c>
      <c r="C1970" s="16" t="s">
        <v>3978</v>
      </c>
      <c r="D1970" s="16" t="s">
        <v>6441</v>
      </c>
      <c r="E1970" s="16" t="s">
        <v>3174</v>
      </c>
      <c r="F1970" s="16">
        <v>6</v>
      </c>
      <c r="G1970" s="16">
        <v>4</v>
      </c>
      <c r="H1970" s="16">
        <v>12</v>
      </c>
      <c r="I1970" s="16" t="s">
        <v>57</v>
      </c>
      <c r="J1970" s="16">
        <v>1</v>
      </c>
      <c r="K1970" s="16" t="str">
        <f t="shared" si="61"/>
        <v>64</v>
      </c>
    </row>
    <row r="1971" spans="1:11">
      <c r="A1971" s="16" t="str">
        <f t="shared" si="60"/>
        <v>6413</v>
      </c>
      <c r="B1971" s="16" t="s">
        <v>545</v>
      </c>
      <c r="C1971" s="16" t="s">
        <v>3979</v>
      </c>
      <c r="D1971" s="16" t="s">
        <v>6442</v>
      </c>
      <c r="E1971" s="16" t="s">
        <v>3980</v>
      </c>
      <c r="F1971" s="16">
        <v>6</v>
      </c>
      <c r="G1971" s="16">
        <v>4</v>
      </c>
      <c r="H1971" s="16">
        <v>13</v>
      </c>
      <c r="I1971" s="16" t="s">
        <v>57</v>
      </c>
      <c r="J1971" s="16">
        <v>1</v>
      </c>
      <c r="K1971" s="16" t="str">
        <f t="shared" si="61"/>
        <v>64</v>
      </c>
    </row>
    <row r="1972" spans="1:11">
      <c r="A1972" s="16" t="str">
        <f t="shared" si="60"/>
        <v>6414</v>
      </c>
      <c r="B1972" s="16" t="s">
        <v>548</v>
      </c>
      <c r="C1972" s="16" t="s">
        <v>3981</v>
      </c>
      <c r="D1972" s="16" t="s">
        <v>6443</v>
      </c>
      <c r="E1972" s="16" t="s">
        <v>3982</v>
      </c>
      <c r="F1972" s="16">
        <v>6</v>
      </c>
      <c r="G1972" s="16">
        <v>4</v>
      </c>
      <c r="H1972" s="16">
        <v>14</v>
      </c>
      <c r="I1972" s="16" t="s">
        <v>57</v>
      </c>
      <c r="J1972" s="16">
        <v>1</v>
      </c>
      <c r="K1972" s="16" t="str">
        <f t="shared" si="61"/>
        <v>64</v>
      </c>
    </row>
    <row r="1973" spans="1:11">
      <c r="A1973" s="16" t="str">
        <f t="shared" si="60"/>
        <v>6415</v>
      </c>
      <c r="B1973" s="16" t="s">
        <v>551</v>
      </c>
      <c r="C1973" s="16" t="s">
        <v>3983</v>
      </c>
      <c r="D1973" s="16" t="s">
        <v>6444</v>
      </c>
      <c r="E1973" s="16" t="s">
        <v>3984</v>
      </c>
      <c r="F1973" s="16">
        <v>6</v>
      </c>
      <c r="G1973" s="16">
        <v>4</v>
      </c>
      <c r="H1973" s="16">
        <v>15</v>
      </c>
      <c r="I1973" s="16" t="s">
        <v>57</v>
      </c>
      <c r="J1973" s="16">
        <v>1</v>
      </c>
      <c r="K1973" s="16" t="str">
        <f t="shared" si="61"/>
        <v>64</v>
      </c>
    </row>
    <row r="1974" spans="1:11">
      <c r="A1974" s="16" t="str">
        <f t="shared" si="60"/>
        <v>6416</v>
      </c>
      <c r="B1974" s="16" t="s">
        <v>554</v>
      </c>
      <c r="C1974" s="16" t="s">
        <v>3985</v>
      </c>
      <c r="D1974" s="16" t="s">
        <v>6445</v>
      </c>
      <c r="E1974" s="16" t="s">
        <v>3986</v>
      </c>
      <c r="F1974" s="16">
        <v>6</v>
      </c>
      <c r="G1974" s="16">
        <v>4</v>
      </c>
      <c r="H1974" s="16">
        <v>16</v>
      </c>
      <c r="I1974" s="16" t="s">
        <v>57</v>
      </c>
      <c r="J1974" s="16">
        <v>1</v>
      </c>
      <c r="K1974" s="16" t="str">
        <f t="shared" si="61"/>
        <v>64</v>
      </c>
    </row>
    <row r="1975" spans="1:11">
      <c r="A1975" s="16" t="str">
        <f t="shared" si="60"/>
        <v>6417</v>
      </c>
      <c r="B1975" s="16" t="s">
        <v>557</v>
      </c>
      <c r="C1975" s="16" t="s">
        <v>3987</v>
      </c>
      <c r="D1975" s="16" t="s">
        <v>6446</v>
      </c>
      <c r="E1975" s="16" t="s">
        <v>3988</v>
      </c>
      <c r="F1975" s="16">
        <v>6</v>
      </c>
      <c r="G1975" s="16">
        <v>4</v>
      </c>
      <c r="H1975" s="16">
        <v>17</v>
      </c>
      <c r="I1975" s="16" t="s">
        <v>57</v>
      </c>
      <c r="J1975" s="16">
        <v>1</v>
      </c>
      <c r="K1975" s="16" t="str">
        <f t="shared" si="61"/>
        <v>64</v>
      </c>
    </row>
    <row r="1976" spans="1:11">
      <c r="A1976" s="16" t="str">
        <f t="shared" si="60"/>
        <v>6418</v>
      </c>
      <c r="B1976" s="16" t="s">
        <v>559</v>
      </c>
      <c r="C1976" s="16" t="s">
        <v>3989</v>
      </c>
      <c r="D1976" s="16" t="s">
        <v>6447</v>
      </c>
      <c r="E1976" s="16" t="s">
        <v>511</v>
      </c>
      <c r="F1976" s="16">
        <v>6</v>
      </c>
      <c r="G1976" s="16">
        <v>4</v>
      </c>
      <c r="H1976" s="16">
        <v>18</v>
      </c>
      <c r="I1976" s="16" t="s">
        <v>57</v>
      </c>
      <c r="J1976" s="16">
        <v>1</v>
      </c>
      <c r="K1976" s="16" t="str">
        <f t="shared" si="61"/>
        <v>64</v>
      </c>
    </row>
    <row r="1977" spans="1:11">
      <c r="A1977" s="16" t="str">
        <f t="shared" si="60"/>
        <v>6419</v>
      </c>
      <c r="B1977" s="16" t="s">
        <v>562</v>
      </c>
      <c r="C1977" s="16" t="s">
        <v>3990</v>
      </c>
      <c r="D1977" s="16" t="s">
        <v>6448</v>
      </c>
      <c r="E1977" s="16" t="s">
        <v>3991</v>
      </c>
      <c r="F1977" s="16">
        <v>6</v>
      </c>
      <c r="G1977" s="16">
        <v>4</v>
      </c>
      <c r="H1977" s="16">
        <v>19</v>
      </c>
      <c r="I1977" s="16" t="s">
        <v>57</v>
      </c>
      <c r="J1977" s="16">
        <v>1</v>
      </c>
      <c r="K1977" s="16" t="str">
        <f t="shared" si="61"/>
        <v>64</v>
      </c>
    </row>
    <row r="1978" spans="1:11">
      <c r="A1978" s="16" t="str">
        <f t="shared" si="60"/>
        <v>642</v>
      </c>
      <c r="B1978" s="16" t="s">
        <v>512</v>
      </c>
      <c r="C1978" s="16" t="s">
        <v>3965</v>
      </c>
      <c r="D1978" s="16" t="s">
        <v>6431</v>
      </c>
      <c r="E1978" s="16" t="s">
        <v>3966</v>
      </c>
      <c r="F1978" s="16">
        <v>6</v>
      </c>
      <c r="G1978" s="16">
        <v>4</v>
      </c>
      <c r="H1978" s="16">
        <v>2</v>
      </c>
      <c r="I1978" s="16" t="s">
        <v>57</v>
      </c>
      <c r="J1978" s="16">
        <v>1</v>
      </c>
      <c r="K1978" s="16" t="str">
        <f t="shared" si="61"/>
        <v>64</v>
      </c>
    </row>
    <row r="1979" spans="1:11">
      <c r="A1979" s="16" t="str">
        <f t="shared" si="60"/>
        <v>6420</v>
      </c>
      <c r="B1979" s="16" t="s">
        <v>565</v>
      </c>
      <c r="C1979" s="16" t="s">
        <v>3992</v>
      </c>
      <c r="D1979" s="16" t="s">
        <v>6449</v>
      </c>
      <c r="E1979" s="16" t="s">
        <v>3993</v>
      </c>
      <c r="F1979" s="16">
        <v>6</v>
      </c>
      <c r="G1979" s="16">
        <v>4</v>
      </c>
      <c r="H1979" s="16">
        <v>20</v>
      </c>
      <c r="I1979" s="16" t="s">
        <v>57</v>
      </c>
      <c r="J1979" s="16">
        <v>1</v>
      </c>
      <c r="K1979" s="16" t="str">
        <f t="shared" si="61"/>
        <v>64</v>
      </c>
    </row>
    <row r="1980" spans="1:11">
      <c r="A1980" s="16" t="str">
        <f t="shared" si="60"/>
        <v>6421</v>
      </c>
      <c r="B1980" s="16" t="s">
        <v>568</v>
      </c>
      <c r="C1980" s="16" t="s">
        <v>3994</v>
      </c>
      <c r="D1980" s="16" t="s">
        <v>6450</v>
      </c>
      <c r="E1980" s="16" t="s">
        <v>257</v>
      </c>
      <c r="F1980" s="16">
        <v>6</v>
      </c>
      <c r="G1980" s="16">
        <v>4</v>
      </c>
      <c r="H1980" s="16">
        <v>21</v>
      </c>
      <c r="I1980" s="16" t="s">
        <v>57</v>
      </c>
      <c r="J1980" s="16">
        <v>1</v>
      </c>
      <c r="K1980" s="16" t="str">
        <f t="shared" si="61"/>
        <v>64</v>
      </c>
    </row>
    <row r="1981" spans="1:11">
      <c r="A1981" s="16" t="str">
        <f t="shared" si="60"/>
        <v>6422</v>
      </c>
      <c r="B1981" s="16" t="s">
        <v>571</v>
      </c>
      <c r="C1981" s="16" t="s">
        <v>3995</v>
      </c>
      <c r="D1981" s="16" t="s">
        <v>6451</v>
      </c>
      <c r="E1981" s="16" t="s">
        <v>3996</v>
      </c>
      <c r="F1981" s="16">
        <v>6</v>
      </c>
      <c r="G1981" s="16">
        <v>4</v>
      </c>
      <c r="H1981" s="16">
        <v>22</v>
      </c>
      <c r="I1981" s="16" t="s">
        <v>57</v>
      </c>
      <c r="J1981" s="16">
        <v>1</v>
      </c>
      <c r="K1981" s="16" t="str">
        <f t="shared" si="61"/>
        <v>64</v>
      </c>
    </row>
    <row r="1982" spans="1:11">
      <c r="A1982" s="16" t="str">
        <f t="shared" si="60"/>
        <v>6423</v>
      </c>
      <c r="B1982" s="16" t="s">
        <v>574</v>
      </c>
      <c r="C1982" s="16" t="s">
        <v>3997</v>
      </c>
      <c r="D1982" s="16" t="s">
        <v>6452</v>
      </c>
      <c r="E1982" s="16" t="s">
        <v>3998</v>
      </c>
      <c r="F1982" s="16">
        <v>6</v>
      </c>
      <c r="G1982" s="16">
        <v>4</v>
      </c>
      <c r="H1982" s="16">
        <v>23</v>
      </c>
      <c r="I1982" s="16" t="s">
        <v>57</v>
      </c>
      <c r="J1982" s="16">
        <v>1</v>
      </c>
      <c r="K1982" s="16" t="str">
        <f t="shared" si="61"/>
        <v>64</v>
      </c>
    </row>
    <row r="1983" spans="1:11">
      <c r="A1983" s="16" t="str">
        <f t="shared" si="60"/>
        <v>6424</v>
      </c>
      <c r="B1983" s="16" t="s">
        <v>576</v>
      </c>
      <c r="C1983" s="16" t="s">
        <v>3999</v>
      </c>
      <c r="D1983" s="16" t="s">
        <v>6453</v>
      </c>
      <c r="E1983" s="16" t="s">
        <v>3379</v>
      </c>
      <c r="F1983" s="16">
        <v>6</v>
      </c>
      <c r="G1983" s="16">
        <v>4</v>
      </c>
      <c r="H1983" s="16">
        <v>24</v>
      </c>
      <c r="I1983" s="16" t="s">
        <v>57</v>
      </c>
      <c r="J1983" s="16">
        <v>1</v>
      </c>
      <c r="K1983" s="16" t="str">
        <f t="shared" si="61"/>
        <v>64</v>
      </c>
    </row>
    <row r="1984" spans="1:11">
      <c r="A1984" s="16" t="str">
        <f t="shared" si="60"/>
        <v>6425</v>
      </c>
      <c r="B1984" s="16" t="s">
        <v>579</v>
      </c>
      <c r="C1984" s="16" t="s">
        <v>4000</v>
      </c>
      <c r="D1984" s="16" t="s">
        <v>6454</v>
      </c>
      <c r="E1984" s="16" t="s">
        <v>4001</v>
      </c>
      <c r="F1984" s="16">
        <v>6</v>
      </c>
      <c r="G1984" s="16">
        <v>4</v>
      </c>
      <c r="H1984" s="16">
        <v>25</v>
      </c>
      <c r="I1984" s="16" t="s">
        <v>57</v>
      </c>
      <c r="J1984" s="16">
        <v>2</v>
      </c>
      <c r="K1984" s="16" t="str">
        <f t="shared" si="61"/>
        <v>64</v>
      </c>
    </row>
    <row r="1985" spans="1:11">
      <c r="A1985" s="16" t="str">
        <f t="shared" si="60"/>
        <v>6426</v>
      </c>
      <c r="B1985" s="16" t="s">
        <v>582</v>
      </c>
      <c r="C1985" s="16" t="s">
        <v>4002</v>
      </c>
      <c r="D1985" s="16" t="s">
        <v>6455</v>
      </c>
      <c r="E1985" s="16" t="s">
        <v>2159</v>
      </c>
      <c r="F1985" s="16">
        <v>6</v>
      </c>
      <c r="G1985" s="16">
        <v>4</v>
      </c>
      <c r="H1985" s="16">
        <v>26</v>
      </c>
      <c r="I1985" s="16" t="s">
        <v>57</v>
      </c>
      <c r="J1985" s="16">
        <v>2</v>
      </c>
      <c r="K1985" s="16" t="str">
        <f t="shared" si="61"/>
        <v>64</v>
      </c>
    </row>
    <row r="1986" spans="1:11">
      <c r="A1986" s="16" t="str">
        <f t="shared" si="60"/>
        <v>6427</v>
      </c>
      <c r="B1986" s="16" t="s">
        <v>585</v>
      </c>
      <c r="C1986" s="16" t="s">
        <v>4003</v>
      </c>
      <c r="D1986" s="16" t="s">
        <v>6456</v>
      </c>
      <c r="E1986" s="16" t="s">
        <v>4004</v>
      </c>
      <c r="F1986" s="16">
        <v>6</v>
      </c>
      <c r="G1986" s="16">
        <v>4</v>
      </c>
      <c r="H1986" s="16">
        <v>27</v>
      </c>
      <c r="I1986" s="16" t="s">
        <v>57</v>
      </c>
      <c r="J1986" s="16">
        <v>2</v>
      </c>
      <c r="K1986" s="16" t="str">
        <f t="shared" si="61"/>
        <v>64</v>
      </c>
    </row>
    <row r="1987" spans="1:11">
      <c r="A1987" s="16" t="str">
        <f t="shared" ref="A1987:A2050" si="62">CONCATENATE(F1987,G1987,H1987)</f>
        <v>6428</v>
      </c>
      <c r="B1987" s="16" t="s">
        <v>588</v>
      </c>
      <c r="C1987" s="16" t="s">
        <v>4005</v>
      </c>
      <c r="D1987" s="16" t="s">
        <v>6457</v>
      </c>
      <c r="E1987" s="16" t="s">
        <v>4006</v>
      </c>
      <c r="F1987" s="16">
        <v>6</v>
      </c>
      <c r="G1987" s="16">
        <v>4</v>
      </c>
      <c r="H1987" s="16">
        <v>28</v>
      </c>
      <c r="I1987" s="16" t="s">
        <v>57</v>
      </c>
      <c r="J1987" s="16">
        <v>2</v>
      </c>
      <c r="K1987" s="16" t="str">
        <f t="shared" ref="K1987:K2050" si="63">CONCATENATE(F1987,G1987)</f>
        <v>64</v>
      </c>
    </row>
    <row r="1988" spans="1:11">
      <c r="A1988" s="16" t="str">
        <f t="shared" si="62"/>
        <v>6429</v>
      </c>
      <c r="B1988" s="16" t="s">
        <v>591</v>
      </c>
      <c r="C1988" s="16" t="s">
        <v>4007</v>
      </c>
      <c r="D1988" s="16" t="s">
        <v>6458</v>
      </c>
      <c r="E1988" s="16" t="s">
        <v>3105</v>
      </c>
      <c r="F1988" s="16">
        <v>6</v>
      </c>
      <c r="G1988" s="16">
        <v>4</v>
      </c>
      <c r="H1988" s="16">
        <v>29</v>
      </c>
      <c r="I1988" s="16" t="s">
        <v>57</v>
      </c>
      <c r="J1988" s="16">
        <v>2</v>
      </c>
      <c r="K1988" s="16" t="str">
        <f t="shared" si="63"/>
        <v>64</v>
      </c>
    </row>
    <row r="1989" spans="1:11">
      <c r="A1989" s="16" t="str">
        <f t="shared" si="62"/>
        <v>643</v>
      </c>
      <c r="B1989" s="16" t="s">
        <v>515</v>
      </c>
      <c r="C1989" s="16" t="s">
        <v>3967</v>
      </c>
      <c r="D1989" s="16" t="s">
        <v>6432</v>
      </c>
      <c r="E1989" s="16" t="s">
        <v>3968</v>
      </c>
      <c r="F1989" s="16">
        <v>6</v>
      </c>
      <c r="G1989" s="16">
        <v>4</v>
      </c>
      <c r="H1989" s="16">
        <v>3</v>
      </c>
      <c r="I1989" s="16" t="s">
        <v>57</v>
      </c>
      <c r="J1989" s="16">
        <v>1</v>
      </c>
      <c r="K1989" s="16" t="str">
        <f t="shared" si="63"/>
        <v>64</v>
      </c>
    </row>
    <row r="1990" spans="1:11">
      <c r="A1990" s="16" t="str">
        <f t="shared" si="62"/>
        <v>6430</v>
      </c>
      <c r="B1990" s="16" t="s">
        <v>594</v>
      </c>
      <c r="C1990" s="16" t="s">
        <v>4008</v>
      </c>
      <c r="D1990" s="16" t="s">
        <v>6459</v>
      </c>
      <c r="E1990" s="16" t="s">
        <v>4009</v>
      </c>
      <c r="F1990" s="16">
        <v>6</v>
      </c>
      <c r="G1990" s="16">
        <v>4</v>
      </c>
      <c r="H1990" s="16">
        <v>30</v>
      </c>
      <c r="I1990" s="16" t="s">
        <v>57</v>
      </c>
      <c r="J1990" s="16">
        <v>2</v>
      </c>
      <c r="K1990" s="16" t="str">
        <f t="shared" si="63"/>
        <v>64</v>
      </c>
    </row>
    <row r="1991" spans="1:11">
      <c r="A1991" s="16" t="str">
        <f t="shared" si="62"/>
        <v>6431</v>
      </c>
      <c r="B1991" s="16" t="s">
        <v>597</v>
      </c>
      <c r="C1991" s="16" t="s">
        <v>4010</v>
      </c>
      <c r="D1991" s="16" t="s">
        <v>6460</v>
      </c>
      <c r="E1991" s="16" t="s">
        <v>1421</v>
      </c>
      <c r="F1991" s="16">
        <v>6</v>
      </c>
      <c r="G1991" s="16">
        <v>4</v>
      </c>
      <c r="H1991" s="16">
        <v>31</v>
      </c>
      <c r="I1991" s="16" t="s">
        <v>57</v>
      </c>
      <c r="J1991" s="16">
        <v>2</v>
      </c>
      <c r="K1991" s="16" t="str">
        <f t="shared" si="63"/>
        <v>64</v>
      </c>
    </row>
    <row r="1992" spans="1:11">
      <c r="A1992" s="16" t="str">
        <f t="shared" si="62"/>
        <v>6432</v>
      </c>
      <c r="B1992" s="16" t="s">
        <v>600</v>
      </c>
      <c r="C1992" s="16" t="s">
        <v>4011</v>
      </c>
      <c r="D1992" s="16" t="s">
        <v>6461</v>
      </c>
      <c r="E1992" s="16" t="s">
        <v>4012</v>
      </c>
      <c r="F1992" s="16">
        <v>6</v>
      </c>
      <c r="G1992" s="16">
        <v>4</v>
      </c>
      <c r="H1992" s="16">
        <v>32</v>
      </c>
      <c r="I1992" s="16" t="s">
        <v>57</v>
      </c>
      <c r="J1992" s="16">
        <v>2</v>
      </c>
      <c r="K1992" s="16" t="str">
        <f t="shared" si="63"/>
        <v>64</v>
      </c>
    </row>
    <row r="1993" spans="1:11">
      <c r="A1993" s="16" t="str">
        <f t="shared" si="62"/>
        <v>6433</v>
      </c>
      <c r="B1993" s="16" t="s">
        <v>603</v>
      </c>
      <c r="C1993" s="16" t="s">
        <v>4013</v>
      </c>
      <c r="D1993" s="16" t="s">
        <v>6462</v>
      </c>
      <c r="E1993" s="16" t="s">
        <v>4014</v>
      </c>
      <c r="F1993" s="16">
        <v>6</v>
      </c>
      <c r="G1993" s="16">
        <v>4</v>
      </c>
      <c r="H1993" s="16">
        <v>33</v>
      </c>
      <c r="I1993" s="16" t="s">
        <v>57</v>
      </c>
      <c r="J1993" s="16">
        <v>2</v>
      </c>
      <c r="K1993" s="16" t="str">
        <f t="shared" si="63"/>
        <v>64</v>
      </c>
    </row>
    <row r="1994" spans="1:11">
      <c r="A1994" s="16" t="str">
        <f t="shared" si="62"/>
        <v>6434</v>
      </c>
      <c r="B1994" s="16" t="s">
        <v>606</v>
      </c>
      <c r="C1994" s="16" t="s">
        <v>4015</v>
      </c>
      <c r="D1994" s="16" t="s">
        <v>6463</v>
      </c>
      <c r="E1994" s="16" t="s">
        <v>4016</v>
      </c>
      <c r="F1994" s="16">
        <v>6</v>
      </c>
      <c r="G1994" s="16">
        <v>4</v>
      </c>
      <c r="H1994" s="16">
        <v>34</v>
      </c>
      <c r="I1994" s="16" t="s">
        <v>57</v>
      </c>
      <c r="J1994" s="16">
        <v>2</v>
      </c>
      <c r="K1994" s="16" t="str">
        <f t="shared" si="63"/>
        <v>64</v>
      </c>
    </row>
    <row r="1995" spans="1:11">
      <c r="A1995" s="16" t="str">
        <f t="shared" si="62"/>
        <v>6435</v>
      </c>
      <c r="B1995" s="16" t="s">
        <v>609</v>
      </c>
      <c r="C1995" s="16" t="s">
        <v>4017</v>
      </c>
      <c r="D1995" s="16" t="s">
        <v>6464</v>
      </c>
      <c r="E1995" s="16" t="s">
        <v>883</v>
      </c>
      <c r="F1995" s="16">
        <v>6</v>
      </c>
      <c r="G1995" s="16">
        <v>4</v>
      </c>
      <c r="H1995" s="16">
        <v>35</v>
      </c>
      <c r="I1995" s="16" t="s">
        <v>57</v>
      </c>
      <c r="J1995" s="16">
        <v>2</v>
      </c>
      <c r="K1995" s="16" t="str">
        <f t="shared" si="63"/>
        <v>64</v>
      </c>
    </row>
    <row r="1996" spans="1:11">
      <c r="A1996" s="16" t="str">
        <f t="shared" si="62"/>
        <v>6436</v>
      </c>
      <c r="B1996" s="16" t="s">
        <v>612</v>
      </c>
      <c r="C1996" s="16" t="s">
        <v>4018</v>
      </c>
      <c r="D1996" s="16" t="s">
        <v>6465</v>
      </c>
      <c r="E1996" s="16" t="s">
        <v>1775</v>
      </c>
      <c r="F1996" s="16">
        <v>6</v>
      </c>
      <c r="G1996" s="16">
        <v>4</v>
      </c>
      <c r="H1996" s="16">
        <v>36</v>
      </c>
      <c r="I1996" s="16" t="s">
        <v>57</v>
      </c>
      <c r="J1996" s="16">
        <v>2</v>
      </c>
      <c r="K1996" s="16" t="str">
        <f t="shared" si="63"/>
        <v>64</v>
      </c>
    </row>
    <row r="1997" spans="1:11">
      <c r="A1997" s="16" t="str">
        <f t="shared" si="62"/>
        <v>6437</v>
      </c>
      <c r="B1997" s="16" t="s">
        <v>615</v>
      </c>
      <c r="C1997" s="16" t="s">
        <v>4019</v>
      </c>
      <c r="D1997" s="16" t="s">
        <v>6466</v>
      </c>
      <c r="E1997" s="16" t="s">
        <v>1400</v>
      </c>
      <c r="F1997" s="16">
        <v>6</v>
      </c>
      <c r="G1997" s="16">
        <v>4</v>
      </c>
      <c r="H1997" s="16">
        <v>37</v>
      </c>
      <c r="I1997" s="16" t="s">
        <v>57</v>
      </c>
      <c r="J1997" s="16">
        <v>2</v>
      </c>
      <c r="K1997" s="16" t="str">
        <f t="shared" si="63"/>
        <v>64</v>
      </c>
    </row>
    <row r="1998" spans="1:11">
      <c r="A1998" s="16" t="str">
        <f t="shared" si="62"/>
        <v>6438</v>
      </c>
      <c r="B1998" s="16" t="s">
        <v>618</v>
      </c>
      <c r="C1998" s="16" t="s">
        <v>4020</v>
      </c>
      <c r="D1998" s="16" t="s">
        <v>6467</v>
      </c>
      <c r="E1998" s="16" t="s">
        <v>4021</v>
      </c>
      <c r="F1998" s="16">
        <v>6</v>
      </c>
      <c r="G1998" s="16">
        <v>4</v>
      </c>
      <c r="H1998" s="16">
        <v>38</v>
      </c>
      <c r="I1998" s="16" t="s">
        <v>57</v>
      </c>
      <c r="J1998" s="16">
        <v>2</v>
      </c>
      <c r="K1998" s="16" t="str">
        <f t="shared" si="63"/>
        <v>64</v>
      </c>
    </row>
    <row r="1999" spans="1:11">
      <c r="A1999" s="16" t="str">
        <f t="shared" si="62"/>
        <v>6439</v>
      </c>
      <c r="B1999" s="16" t="s">
        <v>621</v>
      </c>
      <c r="C1999" s="16" t="s">
        <v>4022</v>
      </c>
      <c r="D1999" s="16" t="s">
        <v>6468</v>
      </c>
      <c r="E1999" s="16" t="s">
        <v>4023</v>
      </c>
      <c r="F1999" s="16">
        <v>6</v>
      </c>
      <c r="G1999" s="16">
        <v>4</v>
      </c>
      <c r="H1999" s="16">
        <v>39</v>
      </c>
      <c r="I1999" s="16" t="s">
        <v>57</v>
      </c>
      <c r="J1999" s="16">
        <v>2</v>
      </c>
      <c r="K1999" s="16" t="str">
        <f t="shared" si="63"/>
        <v>64</v>
      </c>
    </row>
    <row r="2000" spans="1:11">
      <c r="A2000" s="16" t="str">
        <f t="shared" si="62"/>
        <v>644</v>
      </c>
      <c r="B2000" s="16" t="s">
        <v>518</v>
      </c>
      <c r="C2000" s="16" t="s">
        <v>3969</v>
      </c>
      <c r="D2000" s="16" t="s">
        <v>6433</v>
      </c>
      <c r="E2000" s="16" t="s">
        <v>3970</v>
      </c>
      <c r="F2000" s="16">
        <v>6</v>
      </c>
      <c r="G2000" s="16">
        <v>4</v>
      </c>
      <c r="H2000" s="16">
        <v>4</v>
      </c>
      <c r="I2000" s="16" t="s">
        <v>57</v>
      </c>
      <c r="J2000" s="16">
        <v>1</v>
      </c>
      <c r="K2000" s="16" t="str">
        <f t="shared" si="63"/>
        <v>64</v>
      </c>
    </row>
    <row r="2001" spans="1:11">
      <c r="A2001" s="16" t="str">
        <f t="shared" si="62"/>
        <v>6440</v>
      </c>
      <c r="B2001" s="16" t="s">
        <v>624</v>
      </c>
      <c r="C2001" s="16" t="s">
        <v>4024</v>
      </c>
      <c r="D2001" s="16" t="s">
        <v>6469</v>
      </c>
      <c r="E2001" s="16" t="s">
        <v>830</v>
      </c>
      <c r="F2001" s="16">
        <v>6</v>
      </c>
      <c r="G2001" s="16">
        <v>4</v>
      </c>
      <c r="H2001" s="16">
        <v>40</v>
      </c>
      <c r="I2001" s="16" t="s">
        <v>57</v>
      </c>
      <c r="J2001" s="16">
        <v>2</v>
      </c>
      <c r="K2001" s="16" t="str">
        <f t="shared" si="63"/>
        <v>64</v>
      </c>
    </row>
    <row r="2002" spans="1:11">
      <c r="A2002" s="16" t="str">
        <f t="shared" si="62"/>
        <v>6441</v>
      </c>
      <c r="B2002" s="16" t="s">
        <v>627</v>
      </c>
      <c r="C2002" s="16" t="s">
        <v>4025</v>
      </c>
      <c r="D2002" s="16" t="s">
        <v>6470</v>
      </c>
      <c r="E2002" s="16" t="s">
        <v>844</v>
      </c>
      <c r="F2002" s="16">
        <v>6</v>
      </c>
      <c r="G2002" s="16">
        <v>4</v>
      </c>
      <c r="H2002" s="16">
        <v>41</v>
      </c>
      <c r="I2002" s="16" t="s">
        <v>57</v>
      </c>
      <c r="J2002" s="16">
        <v>2</v>
      </c>
      <c r="K2002" s="16" t="str">
        <f t="shared" si="63"/>
        <v>64</v>
      </c>
    </row>
    <row r="2003" spans="1:11">
      <c r="A2003" s="16" t="str">
        <f t="shared" si="62"/>
        <v>6442</v>
      </c>
      <c r="B2003" s="16" t="s">
        <v>630</v>
      </c>
      <c r="C2003" s="16" t="s">
        <v>4026</v>
      </c>
      <c r="D2003" s="16" t="s">
        <v>6471</v>
      </c>
      <c r="E2003" s="16" t="s">
        <v>4027</v>
      </c>
      <c r="F2003" s="16">
        <v>6</v>
      </c>
      <c r="G2003" s="16">
        <v>4</v>
      </c>
      <c r="H2003" s="16">
        <v>42</v>
      </c>
      <c r="I2003" s="16" t="s">
        <v>57</v>
      </c>
      <c r="J2003" s="16">
        <v>2</v>
      </c>
      <c r="K2003" s="16" t="str">
        <f t="shared" si="63"/>
        <v>64</v>
      </c>
    </row>
    <row r="2004" spans="1:11">
      <c r="A2004" s="16" t="str">
        <f t="shared" si="62"/>
        <v>6443</v>
      </c>
      <c r="B2004" s="16" t="s">
        <v>633</v>
      </c>
      <c r="C2004" s="16" t="s">
        <v>4028</v>
      </c>
      <c r="D2004" s="16" t="s">
        <v>6472</v>
      </c>
      <c r="E2004" s="16" t="s">
        <v>4029</v>
      </c>
      <c r="F2004" s="16">
        <v>6</v>
      </c>
      <c r="G2004" s="16">
        <v>4</v>
      </c>
      <c r="H2004" s="16">
        <v>43</v>
      </c>
      <c r="I2004" s="16" t="s">
        <v>57</v>
      </c>
      <c r="J2004" s="16">
        <v>2</v>
      </c>
      <c r="K2004" s="16" t="str">
        <f t="shared" si="63"/>
        <v>64</v>
      </c>
    </row>
    <row r="2005" spans="1:11">
      <c r="A2005" s="16" t="str">
        <f t="shared" si="62"/>
        <v>6444</v>
      </c>
      <c r="B2005" s="16" t="s">
        <v>636</v>
      </c>
      <c r="C2005" s="16" t="s">
        <v>4030</v>
      </c>
      <c r="D2005" s="16" t="s">
        <v>6473</v>
      </c>
      <c r="E2005" s="16" t="s">
        <v>4031</v>
      </c>
      <c r="F2005" s="16">
        <v>6</v>
      </c>
      <c r="G2005" s="16">
        <v>4</v>
      </c>
      <c r="H2005" s="16">
        <v>44</v>
      </c>
      <c r="I2005" s="16" t="s">
        <v>57</v>
      </c>
      <c r="J2005" s="16">
        <v>2</v>
      </c>
      <c r="K2005" s="16" t="str">
        <f t="shared" si="63"/>
        <v>64</v>
      </c>
    </row>
    <row r="2006" spans="1:11">
      <c r="A2006" s="16" t="str">
        <f t="shared" si="62"/>
        <v>6445</v>
      </c>
      <c r="B2006" s="16" t="s">
        <v>638</v>
      </c>
      <c r="C2006" s="16" t="s">
        <v>4032</v>
      </c>
      <c r="D2006" s="16" t="s">
        <v>6474</v>
      </c>
      <c r="E2006" s="16" t="s">
        <v>4033</v>
      </c>
      <c r="F2006" s="16">
        <v>6</v>
      </c>
      <c r="G2006" s="16">
        <v>4</v>
      </c>
      <c r="H2006" s="16">
        <v>45</v>
      </c>
      <c r="I2006" s="16" t="s">
        <v>57</v>
      </c>
      <c r="J2006" s="16">
        <v>2</v>
      </c>
      <c r="K2006" s="16" t="str">
        <f t="shared" si="63"/>
        <v>64</v>
      </c>
    </row>
    <row r="2007" spans="1:11">
      <c r="A2007" s="16" t="str">
        <f t="shared" si="62"/>
        <v>645</v>
      </c>
      <c r="B2007" s="16" t="s">
        <v>521</v>
      </c>
      <c r="C2007" s="16" t="s">
        <v>3971</v>
      </c>
      <c r="D2007" s="16" t="s">
        <v>6434</v>
      </c>
      <c r="E2007" s="16" t="s">
        <v>909</v>
      </c>
      <c r="F2007" s="16">
        <v>6</v>
      </c>
      <c r="G2007" s="16">
        <v>4</v>
      </c>
      <c r="H2007" s="16">
        <v>5</v>
      </c>
      <c r="I2007" s="16" t="s">
        <v>57</v>
      </c>
      <c r="J2007" s="16">
        <v>1</v>
      </c>
      <c r="K2007" s="16" t="str">
        <f t="shared" si="63"/>
        <v>64</v>
      </c>
    </row>
    <row r="2008" spans="1:11">
      <c r="A2008" s="16" t="str">
        <f t="shared" si="62"/>
        <v>646</v>
      </c>
      <c r="B2008" s="16" t="s">
        <v>524</v>
      </c>
      <c r="C2008" s="16" t="s">
        <v>3972</v>
      </c>
      <c r="D2008" s="16" t="s">
        <v>6435</v>
      </c>
      <c r="E2008" s="16" t="s">
        <v>366</v>
      </c>
      <c r="F2008" s="16">
        <v>6</v>
      </c>
      <c r="G2008" s="16">
        <v>4</v>
      </c>
      <c r="H2008" s="16">
        <v>6</v>
      </c>
      <c r="I2008" s="16" t="s">
        <v>57</v>
      </c>
      <c r="J2008" s="16">
        <v>1</v>
      </c>
      <c r="K2008" s="16" t="str">
        <f t="shared" si="63"/>
        <v>64</v>
      </c>
    </row>
    <row r="2009" spans="1:11">
      <c r="A2009" s="16" t="str">
        <f t="shared" si="62"/>
        <v>647</v>
      </c>
      <c r="B2009" s="16" t="s">
        <v>527</v>
      </c>
      <c r="C2009" s="16" t="s">
        <v>3973</v>
      </c>
      <c r="D2009" s="16" t="s">
        <v>6436</v>
      </c>
      <c r="E2009" s="16" t="s">
        <v>378</v>
      </c>
      <c r="F2009" s="16">
        <v>6</v>
      </c>
      <c r="G2009" s="16">
        <v>4</v>
      </c>
      <c r="H2009" s="16">
        <v>7</v>
      </c>
      <c r="I2009" s="16" t="s">
        <v>57</v>
      </c>
      <c r="J2009" s="16">
        <v>1</v>
      </c>
      <c r="K2009" s="16" t="str">
        <f t="shared" si="63"/>
        <v>64</v>
      </c>
    </row>
    <row r="2010" spans="1:11">
      <c r="A2010" s="16" t="str">
        <f t="shared" si="62"/>
        <v>648</v>
      </c>
      <c r="B2010" s="16" t="s">
        <v>530</v>
      </c>
      <c r="C2010" s="16" t="s">
        <v>3974</v>
      </c>
      <c r="D2010" s="16" t="s">
        <v>6437</v>
      </c>
      <c r="E2010" s="16" t="s">
        <v>3580</v>
      </c>
      <c r="F2010" s="16">
        <v>6</v>
      </c>
      <c r="G2010" s="16">
        <v>4</v>
      </c>
      <c r="H2010" s="16">
        <v>8</v>
      </c>
      <c r="I2010" s="16" t="s">
        <v>57</v>
      </c>
      <c r="J2010" s="16">
        <v>1</v>
      </c>
      <c r="K2010" s="16" t="str">
        <f t="shared" si="63"/>
        <v>64</v>
      </c>
    </row>
    <row r="2011" spans="1:11">
      <c r="A2011" s="16" t="str">
        <f t="shared" si="62"/>
        <v>649</v>
      </c>
      <c r="B2011" s="16" t="s">
        <v>533</v>
      </c>
      <c r="C2011" s="16" t="s">
        <v>3975</v>
      </c>
      <c r="D2011" s="16" t="s">
        <v>6438</v>
      </c>
      <c r="E2011" s="16" t="s">
        <v>1066</v>
      </c>
      <c r="F2011" s="16">
        <v>6</v>
      </c>
      <c r="G2011" s="16">
        <v>4</v>
      </c>
      <c r="H2011" s="16">
        <v>9</v>
      </c>
      <c r="I2011" s="16" t="s">
        <v>57</v>
      </c>
      <c r="J2011" s="16">
        <v>1</v>
      </c>
      <c r="K2011" s="16" t="str">
        <f t="shared" si="63"/>
        <v>64</v>
      </c>
    </row>
    <row r="2012" spans="1:11">
      <c r="A2012" s="16" t="str">
        <f t="shared" si="62"/>
        <v>651</v>
      </c>
      <c r="B2012" s="16" t="s">
        <v>641</v>
      </c>
      <c r="C2012" s="16" t="s">
        <v>4034</v>
      </c>
      <c r="D2012" s="16" t="s">
        <v>6475</v>
      </c>
      <c r="E2012" s="16" t="s">
        <v>4035</v>
      </c>
      <c r="F2012" s="16">
        <v>6</v>
      </c>
      <c r="G2012" s="16">
        <v>5</v>
      </c>
      <c r="H2012" s="16">
        <v>1</v>
      </c>
      <c r="I2012" s="16" t="s">
        <v>57</v>
      </c>
      <c r="J2012" s="16">
        <v>1</v>
      </c>
      <c r="K2012" s="16" t="str">
        <f t="shared" si="63"/>
        <v>65</v>
      </c>
    </row>
    <row r="2013" spans="1:11">
      <c r="A2013" s="16" t="str">
        <f t="shared" si="62"/>
        <v>6510</v>
      </c>
      <c r="B2013" s="16" t="s">
        <v>668</v>
      </c>
      <c r="C2013" s="16" t="s">
        <v>4050</v>
      </c>
      <c r="D2013" s="16" t="s">
        <v>6484</v>
      </c>
      <c r="E2013" s="16" t="s">
        <v>4051</v>
      </c>
      <c r="F2013" s="16">
        <v>6</v>
      </c>
      <c r="G2013" s="16">
        <v>5</v>
      </c>
      <c r="H2013" s="16">
        <v>10</v>
      </c>
      <c r="I2013" s="16" t="s">
        <v>57</v>
      </c>
      <c r="J2013" s="16">
        <v>1</v>
      </c>
      <c r="K2013" s="16" t="str">
        <f t="shared" si="63"/>
        <v>65</v>
      </c>
    </row>
    <row r="2014" spans="1:11">
      <c r="A2014" s="16" t="str">
        <f t="shared" si="62"/>
        <v>6511</v>
      </c>
      <c r="B2014" s="16" t="s">
        <v>671</v>
      </c>
      <c r="C2014" s="16" t="s">
        <v>4052</v>
      </c>
      <c r="D2014" s="16" t="s">
        <v>6485</v>
      </c>
      <c r="E2014" s="16" t="s">
        <v>4053</v>
      </c>
      <c r="F2014" s="16">
        <v>6</v>
      </c>
      <c r="G2014" s="16">
        <v>5</v>
      </c>
      <c r="H2014" s="16">
        <v>11</v>
      </c>
      <c r="I2014" s="16" t="s">
        <v>57</v>
      </c>
      <c r="J2014" s="16">
        <v>1</v>
      </c>
      <c r="K2014" s="16" t="str">
        <f t="shared" si="63"/>
        <v>65</v>
      </c>
    </row>
    <row r="2015" spans="1:11">
      <c r="A2015" s="16" t="str">
        <f t="shared" si="62"/>
        <v>6512</v>
      </c>
      <c r="B2015" s="16" t="s">
        <v>674</v>
      </c>
      <c r="C2015" s="16" t="s">
        <v>4054</v>
      </c>
      <c r="D2015" s="16" t="s">
        <v>6486</v>
      </c>
      <c r="E2015" s="16" t="s">
        <v>1728</v>
      </c>
      <c r="F2015" s="16">
        <v>6</v>
      </c>
      <c r="G2015" s="16">
        <v>5</v>
      </c>
      <c r="H2015" s="16">
        <v>12</v>
      </c>
      <c r="I2015" s="16" t="s">
        <v>57</v>
      </c>
      <c r="J2015" s="16">
        <v>1</v>
      </c>
      <c r="K2015" s="16" t="str">
        <f t="shared" si="63"/>
        <v>65</v>
      </c>
    </row>
    <row r="2016" spans="1:11">
      <c r="A2016" s="16" t="str">
        <f t="shared" si="62"/>
        <v>6513</v>
      </c>
      <c r="B2016" s="16" t="s">
        <v>677</v>
      </c>
      <c r="C2016" s="16" t="s">
        <v>4055</v>
      </c>
      <c r="D2016" s="16" t="s">
        <v>6487</v>
      </c>
      <c r="E2016" s="16" t="s">
        <v>4056</v>
      </c>
      <c r="F2016" s="16">
        <v>6</v>
      </c>
      <c r="G2016" s="16">
        <v>5</v>
      </c>
      <c r="H2016" s="16">
        <v>13</v>
      </c>
      <c r="I2016" s="16" t="s">
        <v>57</v>
      </c>
      <c r="J2016" s="16">
        <v>1</v>
      </c>
      <c r="K2016" s="16" t="str">
        <f t="shared" si="63"/>
        <v>65</v>
      </c>
    </row>
    <row r="2017" spans="1:11">
      <c r="A2017" s="16" t="str">
        <f t="shared" si="62"/>
        <v>6514</v>
      </c>
      <c r="B2017" s="16" t="s">
        <v>680</v>
      </c>
      <c r="C2017" s="16" t="s">
        <v>4057</v>
      </c>
      <c r="D2017" s="16" t="s">
        <v>6488</v>
      </c>
      <c r="E2017" s="16" t="s">
        <v>3410</v>
      </c>
      <c r="F2017" s="16">
        <v>6</v>
      </c>
      <c r="G2017" s="16">
        <v>5</v>
      </c>
      <c r="H2017" s="16">
        <v>14</v>
      </c>
      <c r="I2017" s="16" t="s">
        <v>57</v>
      </c>
      <c r="J2017" s="16">
        <v>1</v>
      </c>
      <c r="K2017" s="16" t="str">
        <f t="shared" si="63"/>
        <v>65</v>
      </c>
    </row>
    <row r="2018" spans="1:11">
      <c r="A2018" s="16" t="str">
        <f t="shared" si="62"/>
        <v>6515</v>
      </c>
      <c r="B2018" s="16" t="s">
        <v>683</v>
      </c>
      <c r="C2018" s="16" t="s">
        <v>4058</v>
      </c>
      <c r="D2018" s="16" t="s">
        <v>6489</v>
      </c>
      <c r="E2018" s="16" t="s">
        <v>3277</v>
      </c>
      <c r="F2018" s="16">
        <v>6</v>
      </c>
      <c r="G2018" s="16">
        <v>5</v>
      </c>
      <c r="H2018" s="16">
        <v>15</v>
      </c>
      <c r="I2018" s="16" t="s">
        <v>57</v>
      </c>
      <c r="J2018" s="16">
        <v>1</v>
      </c>
      <c r="K2018" s="16" t="str">
        <f t="shared" si="63"/>
        <v>65</v>
      </c>
    </row>
    <row r="2019" spans="1:11">
      <c r="A2019" s="16" t="str">
        <f t="shared" si="62"/>
        <v>6516</v>
      </c>
      <c r="B2019" s="16" t="s">
        <v>685</v>
      </c>
      <c r="C2019" s="16" t="s">
        <v>4059</v>
      </c>
      <c r="D2019" s="16" t="s">
        <v>6490</v>
      </c>
      <c r="E2019" s="16" t="s">
        <v>4060</v>
      </c>
      <c r="F2019" s="16">
        <v>6</v>
      </c>
      <c r="G2019" s="16">
        <v>5</v>
      </c>
      <c r="H2019" s="16">
        <v>16</v>
      </c>
      <c r="I2019" s="16" t="s">
        <v>57</v>
      </c>
      <c r="J2019" s="16">
        <v>1</v>
      </c>
      <c r="K2019" s="16" t="str">
        <f t="shared" si="63"/>
        <v>65</v>
      </c>
    </row>
    <row r="2020" spans="1:11">
      <c r="A2020" s="16" t="str">
        <f t="shared" si="62"/>
        <v>6517</v>
      </c>
      <c r="B2020" s="16" t="s">
        <v>688</v>
      </c>
      <c r="C2020" s="16" t="s">
        <v>4061</v>
      </c>
      <c r="D2020" s="16" t="s">
        <v>6491</v>
      </c>
      <c r="E2020" s="16" t="s">
        <v>4062</v>
      </c>
      <c r="F2020" s="16">
        <v>6</v>
      </c>
      <c r="G2020" s="16">
        <v>5</v>
      </c>
      <c r="H2020" s="16">
        <v>17</v>
      </c>
      <c r="I2020" s="16" t="s">
        <v>57</v>
      </c>
      <c r="J2020" s="16">
        <v>1</v>
      </c>
      <c r="K2020" s="16" t="str">
        <f t="shared" si="63"/>
        <v>65</v>
      </c>
    </row>
    <row r="2021" spans="1:11">
      <c r="A2021" s="16" t="str">
        <f t="shared" si="62"/>
        <v>6518</v>
      </c>
      <c r="B2021" s="16" t="s">
        <v>691</v>
      </c>
      <c r="C2021" s="16" t="s">
        <v>4063</v>
      </c>
      <c r="D2021" s="16" t="s">
        <v>6492</v>
      </c>
      <c r="E2021" s="16" t="s">
        <v>3030</v>
      </c>
      <c r="F2021" s="16">
        <v>6</v>
      </c>
      <c r="G2021" s="16">
        <v>5</v>
      </c>
      <c r="H2021" s="16">
        <v>18</v>
      </c>
      <c r="I2021" s="16" t="s">
        <v>57</v>
      </c>
      <c r="J2021" s="16">
        <v>1</v>
      </c>
      <c r="K2021" s="16" t="str">
        <f t="shared" si="63"/>
        <v>65</v>
      </c>
    </row>
    <row r="2022" spans="1:11">
      <c r="A2022" s="16" t="str">
        <f t="shared" si="62"/>
        <v>6519</v>
      </c>
      <c r="B2022" s="16" t="s">
        <v>694</v>
      </c>
      <c r="C2022" s="16" t="s">
        <v>4064</v>
      </c>
      <c r="D2022" s="16" t="s">
        <v>6493</v>
      </c>
      <c r="E2022" s="16" t="s">
        <v>4065</v>
      </c>
      <c r="F2022" s="16">
        <v>6</v>
      </c>
      <c r="G2022" s="16">
        <v>5</v>
      </c>
      <c r="H2022" s="16">
        <v>19</v>
      </c>
      <c r="I2022" s="16" t="s">
        <v>57</v>
      </c>
      <c r="J2022" s="16">
        <v>1</v>
      </c>
      <c r="K2022" s="16" t="str">
        <f t="shared" si="63"/>
        <v>65</v>
      </c>
    </row>
    <row r="2023" spans="1:11">
      <c r="A2023" s="16" t="str">
        <f t="shared" si="62"/>
        <v>652</v>
      </c>
      <c r="B2023" s="16" t="s">
        <v>644</v>
      </c>
      <c r="C2023" s="16" t="s">
        <v>4036</v>
      </c>
      <c r="D2023" s="16" t="s">
        <v>6476</v>
      </c>
      <c r="E2023" s="16" t="s">
        <v>4037</v>
      </c>
      <c r="F2023" s="16">
        <v>6</v>
      </c>
      <c r="G2023" s="16">
        <v>5</v>
      </c>
      <c r="H2023" s="16">
        <v>2</v>
      </c>
      <c r="I2023" s="16" t="s">
        <v>57</v>
      </c>
      <c r="J2023" s="16">
        <v>1</v>
      </c>
      <c r="K2023" s="16" t="str">
        <f t="shared" si="63"/>
        <v>65</v>
      </c>
    </row>
    <row r="2024" spans="1:11">
      <c r="A2024" s="16" t="str">
        <f t="shared" si="62"/>
        <v>6520</v>
      </c>
      <c r="B2024" s="16" t="s">
        <v>697</v>
      </c>
      <c r="C2024" s="16" t="s">
        <v>4066</v>
      </c>
      <c r="D2024" s="16" t="s">
        <v>6494</v>
      </c>
      <c r="E2024" s="16" t="s">
        <v>3021</v>
      </c>
      <c r="F2024" s="16">
        <v>6</v>
      </c>
      <c r="G2024" s="16">
        <v>5</v>
      </c>
      <c r="H2024" s="16">
        <v>20</v>
      </c>
      <c r="I2024" s="16" t="s">
        <v>57</v>
      </c>
      <c r="J2024" s="16">
        <v>1</v>
      </c>
      <c r="K2024" s="16" t="str">
        <f t="shared" si="63"/>
        <v>65</v>
      </c>
    </row>
    <row r="2025" spans="1:11">
      <c r="A2025" s="16" t="str">
        <f t="shared" si="62"/>
        <v>6521</v>
      </c>
      <c r="B2025" s="16" t="s">
        <v>700</v>
      </c>
      <c r="C2025" s="16" t="s">
        <v>4067</v>
      </c>
      <c r="D2025" s="16" t="s">
        <v>6495</v>
      </c>
      <c r="E2025" s="16" t="s">
        <v>4068</v>
      </c>
      <c r="F2025" s="16">
        <v>6</v>
      </c>
      <c r="G2025" s="16">
        <v>5</v>
      </c>
      <c r="H2025" s="16">
        <v>21</v>
      </c>
      <c r="I2025" s="16" t="s">
        <v>57</v>
      </c>
      <c r="J2025" s="16">
        <v>1</v>
      </c>
      <c r="K2025" s="16" t="str">
        <f t="shared" si="63"/>
        <v>65</v>
      </c>
    </row>
    <row r="2026" spans="1:11">
      <c r="A2026" s="16" t="str">
        <f t="shared" si="62"/>
        <v>6522</v>
      </c>
      <c r="B2026" s="16" t="s">
        <v>703</v>
      </c>
      <c r="C2026" s="16" t="s">
        <v>4069</v>
      </c>
      <c r="D2026" s="16" t="s">
        <v>6496</v>
      </c>
      <c r="E2026" s="16" t="s">
        <v>4070</v>
      </c>
      <c r="F2026" s="16">
        <v>6</v>
      </c>
      <c r="G2026" s="16">
        <v>5</v>
      </c>
      <c r="H2026" s="16">
        <v>22</v>
      </c>
      <c r="I2026" s="16" t="s">
        <v>57</v>
      </c>
      <c r="J2026" s="16">
        <v>1</v>
      </c>
      <c r="K2026" s="16" t="str">
        <f t="shared" si="63"/>
        <v>65</v>
      </c>
    </row>
    <row r="2027" spans="1:11">
      <c r="A2027" s="16" t="str">
        <f t="shared" si="62"/>
        <v>6523</v>
      </c>
      <c r="B2027" s="16" t="s">
        <v>706</v>
      </c>
      <c r="C2027" s="16" t="s">
        <v>4071</v>
      </c>
      <c r="D2027" s="16" t="s">
        <v>6497</v>
      </c>
      <c r="E2027" s="16" t="s">
        <v>4072</v>
      </c>
      <c r="F2027" s="16">
        <v>6</v>
      </c>
      <c r="G2027" s="16">
        <v>5</v>
      </c>
      <c r="H2027" s="16">
        <v>23</v>
      </c>
      <c r="I2027" s="16" t="s">
        <v>57</v>
      </c>
      <c r="J2027" s="16">
        <v>1</v>
      </c>
      <c r="K2027" s="16" t="str">
        <f t="shared" si="63"/>
        <v>65</v>
      </c>
    </row>
    <row r="2028" spans="1:11">
      <c r="A2028" s="16" t="str">
        <f t="shared" si="62"/>
        <v>6524</v>
      </c>
      <c r="B2028" s="16" t="s">
        <v>709</v>
      </c>
      <c r="C2028" s="16" t="s">
        <v>4073</v>
      </c>
      <c r="D2028" s="16" t="s">
        <v>6498</v>
      </c>
      <c r="E2028" s="16" t="s">
        <v>1581</v>
      </c>
      <c r="F2028" s="16">
        <v>6</v>
      </c>
      <c r="G2028" s="16">
        <v>5</v>
      </c>
      <c r="H2028" s="16">
        <v>24</v>
      </c>
      <c r="I2028" s="16" t="s">
        <v>57</v>
      </c>
      <c r="J2028" s="16">
        <v>1</v>
      </c>
      <c r="K2028" s="16" t="str">
        <f t="shared" si="63"/>
        <v>65</v>
      </c>
    </row>
    <row r="2029" spans="1:11">
      <c r="A2029" s="16" t="str">
        <f t="shared" si="62"/>
        <v>6525</v>
      </c>
      <c r="B2029" s="16" t="s">
        <v>712</v>
      </c>
      <c r="C2029" s="16" t="s">
        <v>4074</v>
      </c>
      <c r="D2029" s="16" t="s">
        <v>6499</v>
      </c>
      <c r="E2029" s="16" t="s">
        <v>1353</v>
      </c>
      <c r="F2029" s="16">
        <v>6</v>
      </c>
      <c r="G2029" s="16">
        <v>5</v>
      </c>
      <c r="H2029" s="16">
        <v>25</v>
      </c>
      <c r="I2029" s="16" t="s">
        <v>57</v>
      </c>
      <c r="J2029" s="16">
        <v>2</v>
      </c>
      <c r="K2029" s="16" t="str">
        <f t="shared" si="63"/>
        <v>65</v>
      </c>
    </row>
    <row r="2030" spans="1:11">
      <c r="A2030" s="16" t="str">
        <f t="shared" si="62"/>
        <v>6526</v>
      </c>
      <c r="B2030" s="16" t="s">
        <v>715</v>
      </c>
      <c r="C2030" s="16" t="s">
        <v>4075</v>
      </c>
      <c r="D2030" s="16" t="s">
        <v>6500</v>
      </c>
      <c r="E2030" s="16" t="s">
        <v>4076</v>
      </c>
      <c r="F2030" s="16">
        <v>6</v>
      </c>
      <c r="G2030" s="16">
        <v>5</v>
      </c>
      <c r="H2030" s="16">
        <v>26</v>
      </c>
      <c r="I2030" s="16" t="s">
        <v>57</v>
      </c>
      <c r="J2030" s="16">
        <v>2</v>
      </c>
      <c r="K2030" s="16" t="str">
        <f t="shared" si="63"/>
        <v>65</v>
      </c>
    </row>
    <row r="2031" spans="1:11">
      <c r="A2031" s="16" t="str">
        <f t="shared" si="62"/>
        <v>6527</v>
      </c>
      <c r="B2031" s="16" t="s">
        <v>718</v>
      </c>
      <c r="C2031" s="16" t="s">
        <v>4077</v>
      </c>
      <c r="D2031" s="16" t="s">
        <v>6501</v>
      </c>
      <c r="E2031" s="16" t="s">
        <v>4078</v>
      </c>
      <c r="F2031" s="16">
        <v>6</v>
      </c>
      <c r="G2031" s="16">
        <v>5</v>
      </c>
      <c r="H2031" s="16">
        <v>27</v>
      </c>
      <c r="I2031" s="16" t="s">
        <v>57</v>
      </c>
      <c r="J2031" s="16">
        <v>2</v>
      </c>
      <c r="K2031" s="16" t="str">
        <f t="shared" si="63"/>
        <v>65</v>
      </c>
    </row>
    <row r="2032" spans="1:11">
      <c r="A2032" s="16" t="str">
        <f t="shared" si="62"/>
        <v>6528</v>
      </c>
      <c r="B2032" s="16" t="s">
        <v>721</v>
      </c>
      <c r="C2032" s="16" t="s">
        <v>4079</v>
      </c>
      <c r="D2032" s="16" t="s">
        <v>6502</v>
      </c>
      <c r="E2032" s="16" t="s">
        <v>2095</v>
      </c>
      <c r="F2032" s="16">
        <v>6</v>
      </c>
      <c r="G2032" s="16">
        <v>5</v>
      </c>
      <c r="H2032" s="16">
        <v>28</v>
      </c>
      <c r="I2032" s="16" t="s">
        <v>57</v>
      </c>
      <c r="J2032" s="16">
        <v>2</v>
      </c>
      <c r="K2032" s="16" t="str">
        <f t="shared" si="63"/>
        <v>65</v>
      </c>
    </row>
    <row r="2033" spans="1:11">
      <c r="A2033" s="16" t="str">
        <f t="shared" si="62"/>
        <v>6529</v>
      </c>
      <c r="B2033" s="16" t="s">
        <v>724</v>
      </c>
      <c r="C2033" s="16" t="s">
        <v>4080</v>
      </c>
      <c r="D2033" s="16" t="s">
        <v>6503</v>
      </c>
      <c r="E2033" s="16" t="s">
        <v>3833</v>
      </c>
      <c r="F2033" s="16">
        <v>6</v>
      </c>
      <c r="G2033" s="16">
        <v>5</v>
      </c>
      <c r="H2033" s="16">
        <v>29</v>
      </c>
      <c r="I2033" s="16" t="s">
        <v>57</v>
      </c>
      <c r="J2033" s="16">
        <v>2</v>
      </c>
      <c r="K2033" s="16" t="str">
        <f t="shared" si="63"/>
        <v>65</v>
      </c>
    </row>
    <row r="2034" spans="1:11">
      <c r="A2034" s="16" t="str">
        <f t="shared" si="62"/>
        <v>653</v>
      </c>
      <c r="B2034" s="16" t="s">
        <v>647</v>
      </c>
      <c r="C2034" s="16" t="s">
        <v>4038</v>
      </c>
      <c r="D2034" s="16" t="s">
        <v>6477</v>
      </c>
      <c r="E2034" s="16" t="s">
        <v>3623</v>
      </c>
      <c r="F2034" s="16">
        <v>6</v>
      </c>
      <c r="G2034" s="16">
        <v>5</v>
      </c>
      <c r="H2034" s="16">
        <v>3</v>
      </c>
      <c r="I2034" s="16" t="s">
        <v>57</v>
      </c>
      <c r="J2034" s="16">
        <v>1</v>
      </c>
      <c r="K2034" s="16" t="str">
        <f t="shared" si="63"/>
        <v>65</v>
      </c>
    </row>
    <row r="2035" spans="1:11">
      <c r="A2035" s="16" t="str">
        <f t="shared" si="62"/>
        <v>6530</v>
      </c>
      <c r="B2035" s="16" t="s">
        <v>727</v>
      </c>
      <c r="C2035" s="16" t="s">
        <v>4081</v>
      </c>
      <c r="D2035" s="16" t="s">
        <v>6504</v>
      </c>
      <c r="E2035" s="16" t="s">
        <v>310</v>
      </c>
      <c r="F2035" s="16">
        <v>6</v>
      </c>
      <c r="G2035" s="16">
        <v>5</v>
      </c>
      <c r="H2035" s="16">
        <v>30</v>
      </c>
      <c r="I2035" s="16" t="s">
        <v>57</v>
      </c>
      <c r="J2035" s="16">
        <v>2</v>
      </c>
      <c r="K2035" s="16" t="str">
        <f t="shared" si="63"/>
        <v>65</v>
      </c>
    </row>
    <row r="2036" spans="1:11">
      <c r="A2036" s="16" t="str">
        <f t="shared" si="62"/>
        <v>6531</v>
      </c>
      <c r="B2036" s="16" t="s">
        <v>730</v>
      </c>
      <c r="C2036" s="16" t="s">
        <v>4082</v>
      </c>
      <c r="D2036" s="16" t="s">
        <v>6505</v>
      </c>
      <c r="E2036" s="16" t="s">
        <v>4083</v>
      </c>
      <c r="F2036" s="16">
        <v>6</v>
      </c>
      <c r="G2036" s="16">
        <v>5</v>
      </c>
      <c r="H2036" s="16">
        <v>31</v>
      </c>
      <c r="I2036" s="16" t="s">
        <v>57</v>
      </c>
      <c r="J2036" s="16">
        <v>2</v>
      </c>
      <c r="K2036" s="16" t="str">
        <f t="shared" si="63"/>
        <v>65</v>
      </c>
    </row>
    <row r="2037" spans="1:11">
      <c r="A2037" s="16" t="str">
        <f t="shared" si="62"/>
        <v>6532</v>
      </c>
      <c r="B2037" s="16" t="s">
        <v>733</v>
      </c>
      <c r="C2037" s="16" t="s">
        <v>4084</v>
      </c>
      <c r="D2037" s="16" t="s">
        <v>6506</v>
      </c>
      <c r="E2037" s="16" t="s">
        <v>4085</v>
      </c>
      <c r="F2037" s="16">
        <v>6</v>
      </c>
      <c r="G2037" s="16">
        <v>5</v>
      </c>
      <c r="H2037" s="16">
        <v>32</v>
      </c>
      <c r="I2037" s="16" t="s">
        <v>57</v>
      </c>
      <c r="J2037" s="16">
        <v>2</v>
      </c>
      <c r="K2037" s="16" t="str">
        <f t="shared" si="63"/>
        <v>65</v>
      </c>
    </row>
    <row r="2038" spans="1:11">
      <c r="A2038" s="16" t="str">
        <f t="shared" si="62"/>
        <v>6533</v>
      </c>
      <c r="B2038" s="16" t="s">
        <v>736</v>
      </c>
      <c r="C2038" s="16" t="s">
        <v>4086</v>
      </c>
      <c r="D2038" s="16" t="s">
        <v>6507</v>
      </c>
      <c r="E2038" s="16" t="s">
        <v>4087</v>
      </c>
      <c r="F2038" s="16">
        <v>6</v>
      </c>
      <c r="G2038" s="16">
        <v>5</v>
      </c>
      <c r="H2038" s="16">
        <v>33</v>
      </c>
      <c r="I2038" s="16" t="s">
        <v>57</v>
      </c>
      <c r="J2038" s="16">
        <v>2</v>
      </c>
      <c r="K2038" s="16" t="str">
        <f t="shared" si="63"/>
        <v>65</v>
      </c>
    </row>
    <row r="2039" spans="1:11">
      <c r="A2039" s="16" t="str">
        <f t="shared" si="62"/>
        <v>6534</v>
      </c>
      <c r="B2039" s="16" t="s">
        <v>739</v>
      </c>
      <c r="C2039" s="16" t="s">
        <v>4088</v>
      </c>
      <c r="D2039" s="16" t="s">
        <v>6508</v>
      </c>
      <c r="E2039" s="16" t="s">
        <v>4089</v>
      </c>
      <c r="F2039" s="16">
        <v>6</v>
      </c>
      <c r="G2039" s="16">
        <v>5</v>
      </c>
      <c r="H2039" s="16">
        <v>34</v>
      </c>
      <c r="I2039" s="16" t="s">
        <v>57</v>
      </c>
      <c r="J2039" s="16">
        <v>2</v>
      </c>
      <c r="K2039" s="16" t="str">
        <f t="shared" si="63"/>
        <v>65</v>
      </c>
    </row>
    <row r="2040" spans="1:11">
      <c r="A2040" s="16" t="str">
        <f t="shared" si="62"/>
        <v>6535</v>
      </c>
      <c r="B2040" s="16" t="s">
        <v>742</v>
      </c>
      <c r="C2040" s="16" t="s">
        <v>4090</v>
      </c>
      <c r="D2040" s="16" t="s">
        <v>6509</v>
      </c>
      <c r="E2040" s="16" t="s">
        <v>629</v>
      </c>
      <c r="F2040" s="16">
        <v>6</v>
      </c>
      <c r="G2040" s="16">
        <v>5</v>
      </c>
      <c r="H2040" s="16">
        <v>35</v>
      </c>
      <c r="I2040" s="16" t="s">
        <v>57</v>
      </c>
      <c r="J2040" s="16">
        <v>2</v>
      </c>
      <c r="K2040" s="16" t="str">
        <f t="shared" si="63"/>
        <v>65</v>
      </c>
    </row>
    <row r="2041" spans="1:11">
      <c r="A2041" s="16" t="str">
        <f t="shared" si="62"/>
        <v>6536</v>
      </c>
      <c r="B2041" s="16" t="s">
        <v>745</v>
      </c>
      <c r="C2041" s="16" t="s">
        <v>4091</v>
      </c>
      <c r="D2041" s="16" t="s">
        <v>6510</v>
      </c>
      <c r="E2041" s="16" t="s">
        <v>4092</v>
      </c>
      <c r="F2041" s="16">
        <v>6</v>
      </c>
      <c r="G2041" s="16">
        <v>5</v>
      </c>
      <c r="H2041" s="16">
        <v>36</v>
      </c>
      <c r="I2041" s="16" t="s">
        <v>57</v>
      </c>
      <c r="J2041" s="16">
        <v>2</v>
      </c>
      <c r="K2041" s="16" t="str">
        <f t="shared" si="63"/>
        <v>65</v>
      </c>
    </row>
    <row r="2042" spans="1:11">
      <c r="A2042" s="16" t="str">
        <f t="shared" si="62"/>
        <v>6537</v>
      </c>
      <c r="B2042" s="16" t="s">
        <v>748</v>
      </c>
      <c r="C2042" s="16" t="s">
        <v>4093</v>
      </c>
      <c r="D2042" s="16" t="s">
        <v>6511</v>
      </c>
      <c r="E2042" s="16" t="s">
        <v>4094</v>
      </c>
      <c r="F2042" s="16">
        <v>6</v>
      </c>
      <c r="G2042" s="16">
        <v>5</v>
      </c>
      <c r="H2042" s="16">
        <v>37</v>
      </c>
      <c r="I2042" s="16" t="s">
        <v>57</v>
      </c>
      <c r="J2042" s="16">
        <v>2</v>
      </c>
      <c r="K2042" s="16" t="str">
        <f t="shared" si="63"/>
        <v>65</v>
      </c>
    </row>
    <row r="2043" spans="1:11">
      <c r="A2043" s="16" t="str">
        <f t="shared" si="62"/>
        <v>6538</v>
      </c>
      <c r="B2043" s="16" t="s">
        <v>751</v>
      </c>
      <c r="C2043" s="16" t="s">
        <v>4095</v>
      </c>
      <c r="D2043" s="16" t="s">
        <v>6512</v>
      </c>
      <c r="E2043" s="16" t="s">
        <v>1861</v>
      </c>
      <c r="F2043" s="16">
        <v>6</v>
      </c>
      <c r="G2043" s="16">
        <v>5</v>
      </c>
      <c r="H2043" s="16">
        <v>38</v>
      </c>
      <c r="I2043" s="16" t="s">
        <v>57</v>
      </c>
      <c r="J2043" s="16">
        <v>2</v>
      </c>
      <c r="K2043" s="16" t="str">
        <f t="shared" si="63"/>
        <v>65</v>
      </c>
    </row>
    <row r="2044" spans="1:11">
      <c r="A2044" s="16" t="str">
        <f t="shared" si="62"/>
        <v>6539</v>
      </c>
      <c r="B2044" s="16" t="s">
        <v>754</v>
      </c>
      <c r="C2044" s="16" t="s">
        <v>4096</v>
      </c>
      <c r="D2044" s="16" t="s">
        <v>6513</v>
      </c>
      <c r="E2044" s="16" t="s">
        <v>4097</v>
      </c>
      <c r="F2044" s="16">
        <v>6</v>
      </c>
      <c r="G2044" s="16">
        <v>5</v>
      </c>
      <c r="H2044" s="16">
        <v>39</v>
      </c>
      <c r="I2044" s="16" t="s">
        <v>57</v>
      </c>
      <c r="J2044" s="16">
        <v>2</v>
      </c>
      <c r="K2044" s="16" t="str">
        <f t="shared" si="63"/>
        <v>65</v>
      </c>
    </row>
    <row r="2045" spans="1:11">
      <c r="A2045" s="16" t="str">
        <f t="shared" si="62"/>
        <v>654</v>
      </c>
      <c r="B2045" s="16" t="s">
        <v>650</v>
      </c>
      <c r="C2045" s="16" t="s">
        <v>4039</v>
      </c>
      <c r="D2045" s="16" t="s">
        <v>6478</v>
      </c>
      <c r="E2045" s="16" t="s">
        <v>4040</v>
      </c>
      <c r="F2045" s="16">
        <v>6</v>
      </c>
      <c r="G2045" s="16">
        <v>5</v>
      </c>
      <c r="H2045" s="16">
        <v>4</v>
      </c>
      <c r="I2045" s="16" t="s">
        <v>57</v>
      </c>
      <c r="J2045" s="16">
        <v>1</v>
      </c>
      <c r="K2045" s="16" t="str">
        <f t="shared" si="63"/>
        <v>65</v>
      </c>
    </row>
    <row r="2046" spans="1:11">
      <c r="A2046" s="16" t="str">
        <f t="shared" si="62"/>
        <v>6540</v>
      </c>
      <c r="B2046" s="16" t="s">
        <v>757</v>
      </c>
      <c r="C2046" s="16" t="s">
        <v>4098</v>
      </c>
      <c r="D2046" s="16" t="s">
        <v>6514</v>
      </c>
      <c r="E2046" s="16" t="s">
        <v>1209</v>
      </c>
      <c r="F2046" s="16">
        <v>6</v>
      </c>
      <c r="G2046" s="16">
        <v>5</v>
      </c>
      <c r="H2046" s="16">
        <v>40</v>
      </c>
      <c r="I2046" s="16" t="s">
        <v>57</v>
      </c>
      <c r="J2046" s="16">
        <v>2</v>
      </c>
      <c r="K2046" s="16" t="str">
        <f t="shared" si="63"/>
        <v>65</v>
      </c>
    </row>
    <row r="2047" spans="1:11">
      <c r="A2047" s="16" t="str">
        <f t="shared" si="62"/>
        <v>6541</v>
      </c>
      <c r="B2047" s="16" t="s">
        <v>760</v>
      </c>
      <c r="C2047" s="16" t="s">
        <v>4099</v>
      </c>
      <c r="D2047" s="16" t="s">
        <v>6515</v>
      </c>
      <c r="E2047" s="16" t="s">
        <v>3351</v>
      </c>
      <c r="F2047" s="16">
        <v>6</v>
      </c>
      <c r="G2047" s="16">
        <v>5</v>
      </c>
      <c r="H2047" s="16">
        <v>41</v>
      </c>
      <c r="I2047" s="16" t="s">
        <v>57</v>
      </c>
      <c r="J2047" s="16">
        <v>2</v>
      </c>
      <c r="K2047" s="16" t="str">
        <f t="shared" si="63"/>
        <v>65</v>
      </c>
    </row>
    <row r="2048" spans="1:11">
      <c r="A2048" s="16" t="str">
        <f t="shared" si="62"/>
        <v>6542</v>
      </c>
      <c r="B2048" s="16" t="s">
        <v>762</v>
      </c>
      <c r="C2048" s="16" t="s">
        <v>4100</v>
      </c>
      <c r="D2048" s="16" t="s">
        <v>6516</v>
      </c>
      <c r="E2048" s="16" t="s">
        <v>4101</v>
      </c>
      <c r="F2048" s="16">
        <v>6</v>
      </c>
      <c r="G2048" s="16">
        <v>5</v>
      </c>
      <c r="H2048" s="16">
        <v>42</v>
      </c>
      <c r="I2048" s="16" t="s">
        <v>57</v>
      </c>
      <c r="J2048" s="16">
        <v>2</v>
      </c>
      <c r="K2048" s="16" t="str">
        <f t="shared" si="63"/>
        <v>65</v>
      </c>
    </row>
    <row r="2049" spans="1:11">
      <c r="A2049" s="16" t="str">
        <f t="shared" si="62"/>
        <v>6543</v>
      </c>
      <c r="B2049" s="16" t="s">
        <v>764</v>
      </c>
      <c r="C2049" s="16" t="s">
        <v>4102</v>
      </c>
      <c r="D2049" s="16" t="s">
        <v>6517</v>
      </c>
      <c r="E2049" s="16" t="s">
        <v>4103</v>
      </c>
      <c r="F2049" s="16">
        <v>6</v>
      </c>
      <c r="G2049" s="16">
        <v>5</v>
      </c>
      <c r="H2049" s="16">
        <v>43</v>
      </c>
      <c r="I2049" s="16" t="s">
        <v>57</v>
      </c>
      <c r="J2049" s="16">
        <v>2</v>
      </c>
      <c r="K2049" s="16" t="str">
        <f t="shared" si="63"/>
        <v>65</v>
      </c>
    </row>
    <row r="2050" spans="1:11">
      <c r="A2050" s="16" t="str">
        <f t="shared" si="62"/>
        <v>6544</v>
      </c>
      <c r="B2050" s="16" t="s">
        <v>766</v>
      </c>
      <c r="C2050" s="16" t="s">
        <v>4104</v>
      </c>
      <c r="D2050" s="16" t="s">
        <v>6518</v>
      </c>
      <c r="E2050" s="16" t="s">
        <v>1381</v>
      </c>
      <c r="F2050" s="16">
        <v>6</v>
      </c>
      <c r="G2050" s="16">
        <v>5</v>
      </c>
      <c r="H2050" s="16">
        <v>44</v>
      </c>
      <c r="I2050" s="16" t="s">
        <v>57</v>
      </c>
      <c r="J2050" s="16">
        <v>2</v>
      </c>
      <c r="K2050" s="16" t="str">
        <f t="shared" si="63"/>
        <v>65</v>
      </c>
    </row>
    <row r="2051" spans="1:11">
      <c r="A2051" s="16" t="str">
        <f t="shared" ref="A2051:A2114" si="64">CONCATENATE(F2051,G2051,H2051)</f>
        <v>655</v>
      </c>
      <c r="B2051" s="16" t="s">
        <v>653</v>
      </c>
      <c r="C2051" s="16" t="s">
        <v>4041</v>
      </c>
      <c r="D2051" s="16" t="s">
        <v>6479</v>
      </c>
      <c r="E2051" s="16" t="s">
        <v>4042</v>
      </c>
      <c r="F2051" s="16">
        <v>6</v>
      </c>
      <c r="G2051" s="16">
        <v>5</v>
      </c>
      <c r="H2051" s="16">
        <v>5</v>
      </c>
      <c r="I2051" s="16" t="s">
        <v>57</v>
      </c>
      <c r="J2051" s="16">
        <v>1</v>
      </c>
      <c r="K2051" s="16" t="str">
        <f t="shared" ref="K2051:K2114" si="65">CONCATENATE(F2051,G2051)</f>
        <v>65</v>
      </c>
    </row>
    <row r="2052" spans="1:11">
      <c r="A2052" s="16" t="str">
        <f t="shared" si="64"/>
        <v>656</v>
      </c>
      <c r="B2052" s="16" t="s">
        <v>656</v>
      </c>
      <c r="C2052" s="16" t="s">
        <v>4043</v>
      </c>
      <c r="D2052" s="16" t="s">
        <v>6480</v>
      </c>
      <c r="E2052" s="16" t="s">
        <v>1066</v>
      </c>
      <c r="F2052" s="16">
        <v>6</v>
      </c>
      <c r="G2052" s="16">
        <v>5</v>
      </c>
      <c r="H2052" s="16">
        <v>6</v>
      </c>
      <c r="I2052" s="16" t="s">
        <v>57</v>
      </c>
      <c r="J2052" s="16">
        <v>1</v>
      </c>
      <c r="K2052" s="16" t="str">
        <f t="shared" si="65"/>
        <v>65</v>
      </c>
    </row>
    <row r="2053" spans="1:11">
      <c r="A2053" s="16" t="str">
        <f t="shared" si="64"/>
        <v>657</v>
      </c>
      <c r="B2053" s="16" t="s">
        <v>659</v>
      </c>
      <c r="C2053" s="16" t="s">
        <v>4044</v>
      </c>
      <c r="D2053" s="16" t="s">
        <v>6481</v>
      </c>
      <c r="E2053" s="16" t="s">
        <v>4045</v>
      </c>
      <c r="F2053" s="16">
        <v>6</v>
      </c>
      <c r="G2053" s="16">
        <v>5</v>
      </c>
      <c r="H2053" s="16">
        <v>7</v>
      </c>
      <c r="I2053" s="16" t="s">
        <v>57</v>
      </c>
      <c r="J2053" s="16">
        <v>1</v>
      </c>
      <c r="K2053" s="16" t="str">
        <f t="shared" si="65"/>
        <v>65</v>
      </c>
    </row>
    <row r="2054" spans="1:11">
      <c r="A2054" s="16" t="str">
        <f t="shared" si="64"/>
        <v>658</v>
      </c>
      <c r="B2054" s="16" t="s">
        <v>662</v>
      </c>
      <c r="C2054" s="16" t="s">
        <v>4046</v>
      </c>
      <c r="D2054" s="16" t="s">
        <v>6482</v>
      </c>
      <c r="E2054" s="16" t="s">
        <v>4047</v>
      </c>
      <c r="F2054" s="16">
        <v>6</v>
      </c>
      <c r="G2054" s="16">
        <v>5</v>
      </c>
      <c r="H2054" s="16">
        <v>8</v>
      </c>
      <c r="I2054" s="16" t="s">
        <v>57</v>
      </c>
      <c r="J2054" s="16">
        <v>1</v>
      </c>
      <c r="K2054" s="16" t="str">
        <f t="shared" si="65"/>
        <v>65</v>
      </c>
    </row>
    <row r="2055" spans="1:11">
      <c r="A2055" s="16" t="str">
        <f t="shared" si="64"/>
        <v>659</v>
      </c>
      <c r="B2055" s="16" t="s">
        <v>665</v>
      </c>
      <c r="C2055" s="16" t="s">
        <v>4048</v>
      </c>
      <c r="D2055" s="16" t="s">
        <v>6483</v>
      </c>
      <c r="E2055" s="16" t="s">
        <v>4049</v>
      </c>
      <c r="F2055" s="16">
        <v>6</v>
      </c>
      <c r="G2055" s="16">
        <v>5</v>
      </c>
      <c r="H2055" s="16">
        <v>9</v>
      </c>
      <c r="I2055" s="16" t="s">
        <v>57</v>
      </c>
      <c r="J2055" s="16">
        <v>1</v>
      </c>
      <c r="K2055" s="16" t="str">
        <f t="shared" si="65"/>
        <v>65</v>
      </c>
    </row>
    <row r="2056" spans="1:11">
      <c r="A2056" s="16" t="str">
        <f t="shared" si="64"/>
        <v>661</v>
      </c>
      <c r="B2056" s="16" t="s">
        <v>769</v>
      </c>
      <c r="C2056" s="16" t="s">
        <v>4105</v>
      </c>
      <c r="D2056" s="16" t="s">
        <v>6519</v>
      </c>
      <c r="E2056" s="16" t="s">
        <v>4106</v>
      </c>
      <c r="F2056" s="16">
        <v>6</v>
      </c>
      <c r="G2056" s="16">
        <v>6</v>
      </c>
      <c r="H2056" s="16">
        <v>1</v>
      </c>
      <c r="I2056" s="16" t="s">
        <v>57</v>
      </c>
      <c r="J2056" s="16">
        <v>1</v>
      </c>
      <c r="K2056" s="16" t="str">
        <f t="shared" si="65"/>
        <v>66</v>
      </c>
    </row>
    <row r="2057" spans="1:11">
      <c r="A2057" s="16" t="str">
        <f t="shared" si="64"/>
        <v>6610</v>
      </c>
      <c r="B2057" s="16" t="s">
        <v>795</v>
      </c>
      <c r="C2057" s="16" t="s">
        <v>4122</v>
      </c>
      <c r="D2057" s="16" t="s">
        <v>6528</v>
      </c>
      <c r="E2057" s="16" t="s">
        <v>2075</v>
      </c>
      <c r="F2057" s="16">
        <v>6</v>
      </c>
      <c r="G2057" s="16">
        <v>6</v>
      </c>
      <c r="H2057" s="16">
        <v>10</v>
      </c>
      <c r="I2057" s="16" t="s">
        <v>57</v>
      </c>
      <c r="J2057" s="16">
        <v>1</v>
      </c>
      <c r="K2057" s="16" t="str">
        <f t="shared" si="65"/>
        <v>66</v>
      </c>
    </row>
    <row r="2058" spans="1:11">
      <c r="A2058" s="16" t="str">
        <f t="shared" si="64"/>
        <v>6611</v>
      </c>
      <c r="B2058" s="16" t="s">
        <v>798</v>
      </c>
      <c r="C2058" s="16" t="s">
        <v>4123</v>
      </c>
      <c r="D2058" s="16" t="s">
        <v>6529</v>
      </c>
      <c r="E2058" s="16" t="s">
        <v>676</v>
      </c>
      <c r="F2058" s="16">
        <v>6</v>
      </c>
      <c r="G2058" s="16">
        <v>6</v>
      </c>
      <c r="H2058" s="16">
        <v>11</v>
      </c>
      <c r="I2058" s="16" t="s">
        <v>57</v>
      </c>
      <c r="J2058" s="16">
        <v>1</v>
      </c>
      <c r="K2058" s="16" t="str">
        <f t="shared" si="65"/>
        <v>66</v>
      </c>
    </row>
    <row r="2059" spans="1:11">
      <c r="A2059" s="16" t="str">
        <f t="shared" si="64"/>
        <v>6612</v>
      </c>
      <c r="B2059" s="16" t="s">
        <v>801</v>
      </c>
      <c r="C2059" s="16" t="s">
        <v>4124</v>
      </c>
      <c r="D2059" s="16" t="s">
        <v>6530</v>
      </c>
      <c r="E2059" s="16" t="s">
        <v>4125</v>
      </c>
      <c r="F2059" s="16">
        <v>6</v>
      </c>
      <c r="G2059" s="16">
        <v>6</v>
      </c>
      <c r="H2059" s="16">
        <v>12</v>
      </c>
      <c r="I2059" s="16" t="s">
        <v>57</v>
      </c>
      <c r="J2059" s="16">
        <v>1</v>
      </c>
      <c r="K2059" s="16" t="str">
        <f t="shared" si="65"/>
        <v>66</v>
      </c>
    </row>
    <row r="2060" spans="1:11">
      <c r="A2060" s="16" t="str">
        <f t="shared" si="64"/>
        <v>6613</v>
      </c>
      <c r="B2060" s="16" t="s">
        <v>804</v>
      </c>
      <c r="C2060" s="16" t="s">
        <v>4126</v>
      </c>
      <c r="D2060" s="16" t="s">
        <v>6531</v>
      </c>
      <c r="E2060" s="16" t="s">
        <v>1593</v>
      </c>
      <c r="F2060" s="16">
        <v>6</v>
      </c>
      <c r="G2060" s="16">
        <v>6</v>
      </c>
      <c r="H2060" s="16">
        <v>13</v>
      </c>
      <c r="I2060" s="16" t="s">
        <v>57</v>
      </c>
      <c r="J2060" s="16">
        <v>1</v>
      </c>
      <c r="K2060" s="16" t="str">
        <f t="shared" si="65"/>
        <v>66</v>
      </c>
    </row>
    <row r="2061" spans="1:11">
      <c r="A2061" s="16" t="str">
        <f t="shared" si="64"/>
        <v>6614</v>
      </c>
      <c r="B2061" s="16" t="s">
        <v>807</v>
      </c>
      <c r="C2061" s="16" t="s">
        <v>4127</v>
      </c>
      <c r="D2061" s="16" t="s">
        <v>6532</v>
      </c>
      <c r="E2061" s="16" t="s">
        <v>4128</v>
      </c>
      <c r="F2061" s="16">
        <v>6</v>
      </c>
      <c r="G2061" s="16">
        <v>6</v>
      </c>
      <c r="H2061" s="16">
        <v>14</v>
      </c>
      <c r="I2061" s="16" t="s">
        <v>57</v>
      </c>
      <c r="J2061" s="16">
        <v>1</v>
      </c>
      <c r="K2061" s="16" t="str">
        <f t="shared" si="65"/>
        <v>66</v>
      </c>
    </row>
    <row r="2062" spans="1:11">
      <c r="A2062" s="16" t="str">
        <f t="shared" si="64"/>
        <v>6615</v>
      </c>
      <c r="B2062" s="16" t="s">
        <v>810</v>
      </c>
      <c r="C2062" s="16" t="s">
        <v>4129</v>
      </c>
      <c r="D2062" s="16" t="s">
        <v>6533</v>
      </c>
      <c r="E2062" s="16" t="s">
        <v>206</v>
      </c>
      <c r="F2062" s="16">
        <v>6</v>
      </c>
      <c r="G2062" s="16">
        <v>6</v>
      </c>
      <c r="H2062" s="16">
        <v>15</v>
      </c>
      <c r="I2062" s="16" t="s">
        <v>57</v>
      </c>
      <c r="J2062" s="16">
        <v>1</v>
      </c>
      <c r="K2062" s="16" t="str">
        <f t="shared" si="65"/>
        <v>66</v>
      </c>
    </row>
    <row r="2063" spans="1:11">
      <c r="A2063" s="16" t="str">
        <f t="shared" si="64"/>
        <v>6616</v>
      </c>
      <c r="B2063" s="16" t="s">
        <v>813</v>
      </c>
      <c r="C2063" s="16" t="s">
        <v>4130</v>
      </c>
      <c r="D2063" s="16" t="s">
        <v>6534</v>
      </c>
      <c r="E2063" s="16" t="s">
        <v>1476</v>
      </c>
      <c r="F2063" s="16">
        <v>6</v>
      </c>
      <c r="G2063" s="16">
        <v>6</v>
      </c>
      <c r="H2063" s="16">
        <v>16</v>
      </c>
      <c r="I2063" s="16" t="s">
        <v>57</v>
      </c>
      <c r="J2063" s="16">
        <v>1</v>
      </c>
      <c r="K2063" s="16" t="str">
        <f t="shared" si="65"/>
        <v>66</v>
      </c>
    </row>
    <row r="2064" spans="1:11">
      <c r="A2064" s="16" t="str">
        <f t="shared" si="64"/>
        <v>6617</v>
      </c>
      <c r="B2064" s="16" t="s">
        <v>816</v>
      </c>
      <c r="C2064" s="16" t="s">
        <v>4131</v>
      </c>
      <c r="D2064" s="16" t="s">
        <v>6535</v>
      </c>
      <c r="E2064" s="16" t="s">
        <v>4132</v>
      </c>
      <c r="F2064" s="16">
        <v>6</v>
      </c>
      <c r="G2064" s="16">
        <v>6</v>
      </c>
      <c r="H2064" s="16">
        <v>17</v>
      </c>
      <c r="I2064" s="16" t="s">
        <v>57</v>
      </c>
      <c r="J2064" s="16">
        <v>1</v>
      </c>
      <c r="K2064" s="16" t="str">
        <f t="shared" si="65"/>
        <v>66</v>
      </c>
    </row>
    <row r="2065" spans="1:11">
      <c r="A2065" s="16" t="str">
        <f t="shared" si="64"/>
        <v>6618</v>
      </c>
      <c r="B2065" s="16" t="s">
        <v>819</v>
      </c>
      <c r="C2065" s="16" t="s">
        <v>4133</v>
      </c>
      <c r="D2065" s="16" t="s">
        <v>6536</v>
      </c>
      <c r="E2065" s="16" t="s">
        <v>4134</v>
      </c>
      <c r="F2065" s="16">
        <v>6</v>
      </c>
      <c r="G2065" s="16">
        <v>6</v>
      </c>
      <c r="H2065" s="16">
        <v>18</v>
      </c>
      <c r="I2065" s="16" t="s">
        <v>57</v>
      </c>
      <c r="J2065" s="16">
        <v>1</v>
      </c>
      <c r="K2065" s="16" t="str">
        <f t="shared" si="65"/>
        <v>66</v>
      </c>
    </row>
    <row r="2066" spans="1:11">
      <c r="A2066" s="16" t="str">
        <f t="shared" si="64"/>
        <v>6619</v>
      </c>
      <c r="B2066" s="16" t="s">
        <v>822</v>
      </c>
      <c r="C2066" s="16" t="s">
        <v>4135</v>
      </c>
      <c r="D2066" s="16" t="s">
        <v>6537</v>
      </c>
      <c r="E2066" s="16" t="s">
        <v>4136</v>
      </c>
      <c r="F2066" s="16">
        <v>6</v>
      </c>
      <c r="G2066" s="16">
        <v>6</v>
      </c>
      <c r="H2066" s="16">
        <v>19</v>
      </c>
      <c r="I2066" s="16" t="s">
        <v>57</v>
      </c>
      <c r="J2066" s="16">
        <v>1</v>
      </c>
      <c r="K2066" s="16" t="str">
        <f t="shared" si="65"/>
        <v>66</v>
      </c>
    </row>
    <row r="2067" spans="1:11">
      <c r="A2067" s="16" t="str">
        <f t="shared" si="64"/>
        <v>662</v>
      </c>
      <c r="B2067" s="16" t="s">
        <v>772</v>
      </c>
      <c r="C2067" s="16" t="s">
        <v>4107</v>
      </c>
      <c r="D2067" s="16" t="s">
        <v>6520</v>
      </c>
      <c r="E2067" s="16" t="s">
        <v>4108</v>
      </c>
      <c r="F2067" s="16">
        <v>6</v>
      </c>
      <c r="G2067" s="16">
        <v>6</v>
      </c>
      <c r="H2067" s="16">
        <v>2</v>
      </c>
      <c r="I2067" s="16" t="s">
        <v>57</v>
      </c>
      <c r="J2067" s="16">
        <v>1</v>
      </c>
      <c r="K2067" s="16" t="str">
        <f t="shared" si="65"/>
        <v>66</v>
      </c>
    </row>
    <row r="2068" spans="1:11">
      <c r="A2068" s="16" t="str">
        <f t="shared" si="64"/>
        <v>6620</v>
      </c>
      <c r="B2068" s="16" t="s">
        <v>825</v>
      </c>
      <c r="C2068" s="16" t="s">
        <v>4137</v>
      </c>
      <c r="D2068" s="16" t="s">
        <v>6538</v>
      </c>
      <c r="E2068" s="16" t="s">
        <v>4138</v>
      </c>
      <c r="F2068" s="16">
        <v>6</v>
      </c>
      <c r="G2068" s="16">
        <v>6</v>
      </c>
      <c r="H2068" s="16">
        <v>20</v>
      </c>
      <c r="I2068" s="16" t="s">
        <v>57</v>
      </c>
      <c r="J2068" s="16">
        <v>1</v>
      </c>
      <c r="K2068" s="16" t="str">
        <f t="shared" si="65"/>
        <v>66</v>
      </c>
    </row>
    <row r="2069" spans="1:11">
      <c r="A2069" s="16" t="str">
        <f t="shared" si="64"/>
        <v>6621</v>
      </c>
      <c r="B2069" s="16" t="s">
        <v>828</v>
      </c>
      <c r="C2069" s="16" t="s">
        <v>4139</v>
      </c>
      <c r="D2069" s="16" t="s">
        <v>6539</v>
      </c>
      <c r="E2069" s="16" t="s">
        <v>4140</v>
      </c>
      <c r="F2069" s="16">
        <v>6</v>
      </c>
      <c r="G2069" s="16">
        <v>6</v>
      </c>
      <c r="H2069" s="16">
        <v>21</v>
      </c>
      <c r="I2069" s="16" t="s">
        <v>57</v>
      </c>
      <c r="J2069" s="16">
        <v>1</v>
      </c>
      <c r="K2069" s="16" t="str">
        <f t="shared" si="65"/>
        <v>66</v>
      </c>
    </row>
    <row r="2070" spans="1:11">
      <c r="A2070" s="16" t="str">
        <f t="shared" si="64"/>
        <v>6622</v>
      </c>
      <c r="B2070" s="16" t="s">
        <v>831</v>
      </c>
      <c r="C2070" s="16" t="s">
        <v>4141</v>
      </c>
      <c r="D2070" s="16" t="s">
        <v>6540</v>
      </c>
      <c r="E2070" s="16" t="s">
        <v>3174</v>
      </c>
      <c r="F2070" s="16">
        <v>6</v>
      </c>
      <c r="G2070" s="16">
        <v>6</v>
      </c>
      <c r="H2070" s="16">
        <v>22</v>
      </c>
      <c r="I2070" s="16" t="s">
        <v>57</v>
      </c>
      <c r="J2070" s="16">
        <v>1</v>
      </c>
      <c r="K2070" s="16" t="str">
        <f t="shared" si="65"/>
        <v>66</v>
      </c>
    </row>
    <row r="2071" spans="1:11">
      <c r="A2071" s="16" t="str">
        <f t="shared" si="64"/>
        <v>6623</v>
      </c>
      <c r="B2071" s="16" t="s">
        <v>834</v>
      </c>
      <c r="C2071" s="16" t="s">
        <v>4142</v>
      </c>
      <c r="D2071" s="16" t="s">
        <v>6541</v>
      </c>
      <c r="E2071" s="16" t="s">
        <v>4143</v>
      </c>
      <c r="F2071" s="16">
        <v>6</v>
      </c>
      <c r="G2071" s="16">
        <v>6</v>
      </c>
      <c r="H2071" s="16">
        <v>23</v>
      </c>
      <c r="I2071" s="16" t="s">
        <v>57</v>
      </c>
      <c r="J2071" s="16">
        <v>2</v>
      </c>
      <c r="K2071" s="16" t="str">
        <f t="shared" si="65"/>
        <v>66</v>
      </c>
    </row>
    <row r="2072" spans="1:11">
      <c r="A2072" s="16" t="str">
        <f t="shared" si="64"/>
        <v>6624</v>
      </c>
      <c r="B2072" s="16" t="s">
        <v>837</v>
      </c>
      <c r="C2072" s="16" t="s">
        <v>4144</v>
      </c>
      <c r="D2072" s="16" t="s">
        <v>6542</v>
      </c>
      <c r="E2072" s="16" t="s">
        <v>2159</v>
      </c>
      <c r="F2072" s="16">
        <v>6</v>
      </c>
      <c r="G2072" s="16">
        <v>6</v>
      </c>
      <c r="H2072" s="16">
        <v>24</v>
      </c>
      <c r="I2072" s="16" t="s">
        <v>57</v>
      </c>
      <c r="J2072" s="16">
        <v>2</v>
      </c>
      <c r="K2072" s="16" t="str">
        <f t="shared" si="65"/>
        <v>66</v>
      </c>
    </row>
    <row r="2073" spans="1:11">
      <c r="A2073" s="16" t="str">
        <f t="shared" si="64"/>
        <v>6625</v>
      </c>
      <c r="B2073" s="16" t="s">
        <v>839</v>
      </c>
      <c r="C2073" s="16" t="s">
        <v>4145</v>
      </c>
      <c r="D2073" s="16" t="s">
        <v>6543</v>
      </c>
      <c r="E2073" s="16" t="s">
        <v>4146</v>
      </c>
      <c r="F2073" s="16">
        <v>6</v>
      </c>
      <c r="G2073" s="16">
        <v>6</v>
      </c>
      <c r="H2073" s="16">
        <v>25</v>
      </c>
      <c r="I2073" s="16" t="s">
        <v>57</v>
      </c>
      <c r="J2073" s="16">
        <v>2</v>
      </c>
      <c r="K2073" s="16" t="str">
        <f t="shared" si="65"/>
        <v>66</v>
      </c>
    </row>
    <row r="2074" spans="1:11">
      <c r="A2074" s="16" t="str">
        <f t="shared" si="64"/>
        <v>6626</v>
      </c>
      <c r="B2074" s="16" t="s">
        <v>842</v>
      </c>
      <c r="C2074" s="16" t="s">
        <v>4147</v>
      </c>
      <c r="D2074" s="16" t="s">
        <v>6544</v>
      </c>
      <c r="E2074" s="16" t="s">
        <v>3146</v>
      </c>
      <c r="F2074" s="16">
        <v>6</v>
      </c>
      <c r="G2074" s="16">
        <v>6</v>
      </c>
      <c r="H2074" s="16">
        <v>26</v>
      </c>
      <c r="I2074" s="16" t="s">
        <v>57</v>
      </c>
      <c r="J2074" s="16">
        <v>2</v>
      </c>
      <c r="K2074" s="16" t="str">
        <f t="shared" si="65"/>
        <v>66</v>
      </c>
    </row>
    <row r="2075" spans="1:11">
      <c r="A2075" s="16" t="str">
        <f t="shared" si="64"/>
        <v>6627</v>
      </c>
      <c r="B2075" s="16" t="s">
        <v>845</v>
      </c>
      <c r="C2075" s="16" t="s">
        <v>4148</v>
      </c>
      <c r="D2075" s="16" t="s">
        <v>6545</v>
      </c>
      <c r="E2075" s="16" t="s">
        <v>4149</v>
      </c>
      <c r="F2075" s="16">
        <v>6</v>
      </c>
      <c r="G2075" s="16">
        <v>6</v>
      </c>
      <c r="H2075" s="16">
        <v>27</v>
      </c>
      <c r="I2075" s="16" t="s">
        <v>57</v>
      </c>
      <c r="J2075" s="16">
        <v>2</v>
      </c>
      <c r="K2075" s="16" t="str">
        <f t="shared" si="65"/>
        <v>66</v>
      </c>
    </row>
    <row r="2076" spans="1:11">
      <c r="A2076" s="16" t="str">
        <f t="shared" si="64"/>
        <v>6628</v>
      </c>
      <c r="B2076" s="16" t="s">
        <v>848</v>
      </c>
      <c r="C2076" s="16" t="s">
        <v>4150</v>
      </c>
      <c r="D2076" s="16" t="s">
        <v>6546</v>
      </c>
      <c r="E2076" s="16" t="s">
        <v>4151</v>
      </c>
      <c r="F2076" s="16">
        <v>6</v>
      </c>
      <c r="G2076" s="16">
        <v>6</v>
      </c>
      <c r="H2076" s="16">
        <v>28</v>
      </c>
      <c r="I2076" s="16" t="s">
        <v>57</v>
      </c>
      <c r="J2076" s="16">
        <v>2</v>
      </c>
      <c r="K2076" s="16" t="str">
        <f t="shared" si="65"/>
        <v>66</v>
      </c>
    </row>
    <row r="2077" spans="1:11">
      <c r="A2077" s="16" t="str">
        <f t="shared" si="64"/>
        <v>6629</v>
      </c>
      <c r="B2077" s="16" t="s">
        <v>851</v>
      </c>
      <c r="C2077" s="16" t="s">
        <v>4152</v>
      </c>
      <c r="D2077" s="16" t="s">
        <v>6547</v>
      </c>
      <c r="E2077" s="16" t="s">
        <v>4153</v>
      </c>
      <c r="F2077" s="16">
        <v>6</v>
      </c>
      <c r="G2077" s="16">
        <v>6</v>
      </c>
      <c r="H2077" s="16">
        <v>29</v>
      </c>
      <c r="I2077" s="16" t="s">
        <v>57</v>
      </c>
      <c r="J2077" s="16">
        <v>2</v>
      </c>
      <c r="K2077" s="16" t="str">
        <f t="shared" si="65"/>
        <v>66</v>
      </c>
    </row>
    <row r="2078" spans="1:11">
      <c r="A2078" s="16" t="str">
        <f t="shared" si="64"/>
        <v>663</v>
      </c>
      <c r="B2078" s="16" t="s">
        <v>775</v>
      </c>
      <c r="C2078" s="16" t="s">
        <v>4109</v>
      </c>
      <c r="D2078" s="16" t="s">
        <v>6521</v>
      </c>
      <c r="E2078" s="16" t="s">
        <v>3021</v>
      </c>
      <c r="F2078" s="16">
        <v>6</v>
      </c>
      <c r="G2078" s="16">
        <v>6</v>
      </c>
      <c r="H2078" s="16">
        <v>3</v>
      </c>
      <c r="I2078" s="16" t="s">
        <v>57</v>
      </c>
      <c r="J2078" s="16">
        <v>1</v>
      </c>
      <c r="K2078" s="16" t="str">
        <f t="shared" si="65"/>
        <v>66</v>
      </c>
    </row>
    <row r="2079" spans="1:11">
      <c r="A2079" s="16" t="str">
        <f t="shared" si="64"/>
        <v>6630</v>
      </c>
      <c r="B2079" s="16" t="s">
        <v>854</v>
      </c>
      <c r="C2079" s="16" t="s">
        <v>4154</v>
      </c>
      <c r="D2079" s="16" t="s">
        <v>6548</v>
      </c>
      <c r="E2079" s="16" t="s">
        <v>1848</v>
      </c>
      <c r="F2079" s="16">
        <v>6</v>
      </c>
      <c r="G2079" s="16">
        <v>6</v>
      </c>
      <c r="H2079" s="16">
        <v>30</v>
      </c>
      <c r="I2079" s="16" t="s">
        <v>57</v>
      </c>
      <c r="J2079" s="16">
        <v>2</v>
      </c>
      <c r="K2079" s="16" t="str">
        <f t="shared" si="65"/>
        <v>66</v>
      </c>
    </row>
    <row r="2080" spans="1:11">
      <c r="A2080" s="16" t="str">
        <f t="shared" si="64"/>
        <v>6631</v>
      </c>
      <c r="B2080" s="16" t="s">
        <v>857</v>
      </c>
      <c r="C2080" s="16" t="s">
        <v>4155</v>
      </c>
      <c r="D2080" s="16" t="s">
        <v>6549</v>
      </c>
      <c r="E2080" s="16" t="s">
        <v>4156</v>
      </c>
      <c r="F2080" s="16">
        <v>6</v>
      </c>
      <c r="G2080" s="16">
        <v>6</v>
      </c>
      <c r="H2080" s="16">
        <v>31</v>
      </c>
      <c r="I2080" s="16" t="s">
        <v>57</v>
      </c>
      <c r="J2080" s="16">
        <v>2</v>
      </c>
      <c r="K2080" s="16" t="str">
        <f t="shared" si="65"/>
        <v>66</v>
      </c>
    </row>
    <row r="2081" spans="1:11">
      <c r="A2081" s="16" t="str">
        <f t="shared" si="64"/>
        <v>6632</v>
      </c>
      <c r="B2081" s="16" t="s">
        <v>860</v>
      </c>
      <c r="C2081" s="16" t="s">
        <v>4157</v>
      </c>
      <c r="D2081" s="16" t="s">
        <v>6550</v>
      </c>
      <c r="E2081" s="16" t="s">
        <v>4158</v>
      </c>
      <c r="F2081" s="16">
        <v>6</v>
      </c>
      <c r="G2081" s="16">
        <v>6</v>
      </c>
      <c r="H2081" s="16">
        <v>32</v>
      </c>
      <c r="I2081" s="16" t="s">
        <v>57</v>
      </c>
      <c r="J2081" s="16">
        <v>2</v>
      </c>
      <c r="K2081" s="16" t="str">
        <f t="shared" si="65"/>
        <v>66</v>
      </c>
    </row>
    <row r="2082" spans="1:11">
      <c r="A2082" s="16" t="str">
        <f t="shared" si="64"/>
        <v>6633</v>
      </c>
      <c r="B2082" s="16" t="s">
        <v>863</v>
      </c>
      <c r="C2082" s="16" t="s">
        <v>4159</v>
      </c>
      <c r="D2082" s="16" t="s">
        <v>6551</v>
      </c>
      <c r="E2082" s="16" t="s">
        <v>4160</v>
      </c>
      <c r="F2082" s="16">
        <v>6</v>
      </c>
      <c r="G2082" s="16">
        <v>6</v>
      </c>
      <c r="H2082" s="16">
        <v>33</v>
      </c>
      <c r="I2082" s="16" t="s">
        <v>57</v>
      </c>
      <c r="J2082" s="16">
        <v>2</v>
      </c>
      <c r="K2082" s="16" t="str">
        <f t="shared" si="65"/>
        <v>66</v>
      </c>
    </row>
    <row r="2083" spans="1:11">
      <c r="A2083" s="16" t="str">
        <f t="shared" si="64"/>
        <v>6634</v>
      </c>
      <c r="B2083" s="16" t="s">
        <v>866</v>
      </c>
      <c r="C2083" s="16" t="s">
        <v>4161</v>
      </c>
      <c r="D2083" s="16" t="s">
        <v>6552</v>
      </c>
      <c r="E2083" s="16" t="s">
        <v>3439</v>
      </c>
      <c r="F2083" s="16">
        <v>6</v>
      </c>
      <c r="G2083" s="16">
        <v>6</v>
      </c>
      <c r="H2083" s="16">
        <v>34</v>
      </c>
      <c r="I2083" s="16" t="s">
        <v>57</v>
      </c>
      <c r="J2083" s="16">
        <v>2</v>
      </c>
      <c r="K2083" s="16" t="str">
        <f t="shared" si="65"/>
        <v>66</v>
      </c>
    </row>
    <row r="2084" spans="1:11">
      <c r="A2084" s="16" t="str">
        <f t="shared" si="64"/>
        <v>6635</v>
      </c>
      <c r="B2084" s="16" t="s">
        <v>869</v>
      </c>
      <c r="C2084" s="16" t="s">
        <v>4162</v>
      </c>
      <c r="D2084" s="16" t="s">
        <v>6553</v>
      </c>
      <c r="E2084" s="16" t="s">
        <v>194</v>
      </c>
      <c r="F2084" s="16">
        <v>6</v>
      </c>
      <c r="G2084" s="16">
        <v>6</v>
      </c>
      <c r="H2084" s="16">
        <v>35</v>
      </c>
      <c r="I2084" s="16" t="s">
        <v>57</v>
      </c>
      <c r="J2084" s="16">
        <v>2</v>
      </c>
      <c r="K2084" s="16" t="str">
        <f t="shared" si="65"/>
        <v>66</v>
      </c>
    </row>
    <row r="2085" spans="1:11">
      <c r="A2085" s="16" t="str">
        <f t="shared" si="64"/>
        <v>6636</v>
      </c>
      <c r="B2085" s="16" t="s">
        <v>872</v>
      </c>
      <c r="C2085" s="16" t="s">
        <v>4163</v>
      </c>
      <c r="D2085" s="16" t="s">
        <v>6554</v>
      </c>
      <c r="E2085" s="16" t="s">
        <v>3771</v>
      </c>
      <c r="F2085" s="16">
        <v>6</v>
      </c>
      <c r="G2085" s="16">
        <v>6</v>
      </c>
      <c r="H2085" s="16">
        <v>36</v>
      </c>
      <c r="I2085" s="16" t="s">
        <v>57</v>
      </c>
      <c r="J2085" s="16">
        <v>2</v>
      </c>
      <c r="K2085" s="16" t="str">
        <f t="shared" si="65"/>
        <v>66</v>
      </c>
    </row>
    <row r="2086" spans="1:11">
      <c r="A2086" s="16" t="str">
        <f t="shared" si="64"/>
        <v>6637</v>
      </c>
      <c r="B2086" s="16" t="s">
        <v>875</v>
      </c>
      <c r="C2086" s="16" t="s">
        <v>4164</v>
      </c>
      <c r="D2086" s="16" t="s">
        <v>6555</v>
      </c>
      <c r="E2086" s="16" t="s">
        <v>4165</v>
      </c>
      <c r="F2086" s="16">
        <v>6</v>
      </c>
      <c r="G2086" s="16">
        <v>6</v>
      </c>
      <c r="H2086" s="16">
        <v>37</v>
      </c>
      <c r="I2086" s="16" t="s">
        <v>57</v>
      </c>
      <c r="J2086" s="16">
        <v>2</v>
      </c>
      <c r="K2086" s="16" t="str">
        <f t="shared" si="65"/>
        <v>66</v>
      </c>
    </row>
    <row r="2087" spans="1:11">
      <c r="A2087" s="16" t="str">
        <f t="shared" si="64"/>
        <v>6638</v>
      </c>
      <c r="B2087" s="16" t="s">
        <v>878</v>
      </c>
      <c r="C2087" s="16" t="s">
        <v>4166</v>
      </c>
      <c r="D2087" s="16" t="s">
        <v>6556</v>
      </c>
      <c r="E2087" s="16" t="s">
        <v>4167</v>
      </c>
      <c r="F2087" s="16">
        <v>6</v>
      </c>
      <c r="G2087" s="16">
        <v>6</v>
      </c>
      <c r="H2087" s="16">
        <v>38</v>
      </c>
      <c r="I2087" s="16" t="s">
        <v>57</v>
      </c>
      <c r="J2087" s="16">
        <v>2</v>
      </c>
      <c r="K2087" s="16" t="str">
        <f t="shared" si="65"/>
        <v>66</v>
      </c>
    </row>
    <row r="2088" spans="1:11">
      <c r="A2088" s="16" t="str">
        <f t="shared" si="64"/>
        <v>6639</v>
      </c>
      <c r="B2088" s="16" t="s">
        <v>881</v>
      </c>
      <c r="C2088" s="16" t="s">
        <v>4168</v>
      </c>
      <c r="D2088" s="16" t="s">
        <v>6557</v>
      </c>
      <c r="E2088" s="16" t="s">
        <v>4169</v>
      </c>
      <c r="F2088" s="16">
        <v>6</v>
      </c>
      <c r="G2088" s="16">
        <v>6</v>
      </c>
      <c r="H2088" s="16">
        <v>39</v>
      </c>
      <c r="I2088" s="16" t="s">
        <v>57</v>
      </c>
      <c r="J2088" s="16">
        <v>2</v>
      </c>
      <c r="K2088" s="16" t="str">
        <f t="shared" si="65"/>
        <v>66</v>
      </c>
    </row>
    <row r="2089" spans="1:11">
      <c r="A2089" s="16" t="str">
        <f t="shared" si="64"/>
        <v>664</v>
      </c>
      <c r="B2089" s="16" t="s">
        <v>778</v>
      </c>
      <c r="C2089" s="16" t="s">
        <v>4110</v>
      </c>
      <c r="D2089" s="16" t="s">
        <v>6522</v>
      </c>
      <c r="E2089" s="16" t="s">
        <v>4111</v>
      </c>
      <c r="F2089" s="16">
        <v>6</v>
      </c>
      <c r="G2089" s="16">
        <v>6</v>
      </c>
      <c r="H2089" s="16">
        <v>4</v>
      </c>
      <c r="I2089" s="16" t="s">
        <v>57</v>
      </c>
      <c r="J2089" s="16">
        <v>1</v>
      </c>
      <c r="K2089" s="16" t="str">
        <f t="shared" si="65"/>
        <v>66</v>
      </c>
    </row>
    <row r="2090" spans="1:11">
      <c r="A2090" s="16" t="str">
        <f t="shared" si="64"/>
        <v>6640</v>
      </c>
      <c r="B2090" s="16" t="s">
        <v>884</v>
      </c>
      <c r="C2090" s="16" t="s">
        <v>4170</v>
      </c>
      <c r="D2090" s="16" t="s">
        <v>6558</v>
      </c>
      <c r="E2090" s="16" t="s">
        <v>4171</v>
      </c>
      <c r="F2090" s="16">
        <v>6</v>
      </c>
      <c r="G2090" s="16">
        <v>6</v>
      </c>
      <c r="H2090" s="16">
        <v>40</v>
      </c>
      <c r="I2090" s="16" t="s">
        <v>57</v>
      </c>
      <c r="J2090" s="16">
        <v>2</v>
      </c>
      <c r="K2090" s="16" t="str">
        <f t="shared" si="65"/>
        <v>66</v>
      </c>
    </row>
    <row r="2091" spans="1:11">
      <c r="A2091" s="16" t="str">
        <f t="shared" si="64"/>
        <v>6641</v>
      </c>
      <c r="B2091" s="16" t="s">
        <v>887</v>
      </c>
      <c r="C2091" s="16" t="s">
        <v>4172</v>
      </c>
      <c r="D2091" s="16" t="s">
        <v>6559</v>
      </c>
      <c r="E2091" s="16" t="s">
        <v>1609</v>
      </c>
      <c r="F2091" s="16">
        <v>6</v>
      </c>
      <c r="G2091" s="16">
        <v>6</v>
      </c>
      <c r="H2091" s="16">
        <v>41</v>
      </c>
      <c r="I2091" s="16" t="s">
        <v>57</v>
      </c>
      <c r="J2091" s="16">
        <v>2</v>
      </c>
      <c r="K2091" s="16" t="str">
        <f t="shared" si="65"/>
        <v>66</v>
      </c>
    </row>
    <row r="2092" spans="1:11">
      <c r="A2092" s="16" t="str">
        <f t="shared" si="64"/>
        <v>6642</v>
      </c>
      <c r="B2092" s="16" t="s">
        <v>890</v>
      </c>
      <c r="C2092" s="16" t="s">
        <v>4173</v>
      </c>
      <c r="D2092" s="16" t="s">
        <v>6560</v>
      </c>
      <c r="E2092" s="16" t="s">
        <v>4174</v>
      </c>
      <c r="F2092" s="16">
        <v>6</v>
      </c>
      <c r="G2092" s="16">
        <v>6</v>
      </c>
      <c r="H2092" s="16">
        <v>42</v>
      </c>
      <c r="I2092" s="16" t="s">
        <v>57</v>
      </c>
      <c r="J2092" s="16">
        <v>2</v>
      </c>
      <c r="K2092" s="16" t="str">
        <f t="shared" si="65"/>
        <v>66</v>
      </c>
    </row>
    <row r="2093" spans="1:11">
      <c r="A2093" s="16" t="str">
        <f t="shared" si="64"/>
        <v>6643</v>
      </c>
      <c r="B2093" s="16" t="s">
        <v>892</v>
      </c>
      <c r="C2093" s="16" t="s">
        <v>4175</v>
      </c>
      <c r="D2093" s="16" t="s">
        <v>6561</v>
      </c>
      <c r="E2093" s="16" t="s">
        <v>1273</v>
      </c>
      <c r="F2093" s="16">
        <v>6</v>
      </c>
      <c r="G2093" s="16">
        <v>6</v>
      </c>
      <c r="H2093" s="16">
        <v>43</v>
      </c>
      <c r="I2093" s="16" t="s">
        <v>57</v>
      </c>
      <c r="J2093" s="16">
        <v>2</v>
      </c>
      <c r="K2093" s="16" t="str">
        <f t="shared" si="65"/>
        <v>66</v>
      </c>
    </row>
    <row r="2094" spans="1:11">
      <c r="A2094" s="16" t="str">
        <f t="shared" si="64"/>
        <v>6644</v>
      </c>
      <c r="B2094" s="16" t="s">
        <v>895</v>
      </c>
      <c r="C2094" s="16" t="s">
        <v>4176</v>
      </c>
      <c r="D2094" s="16" t="s">
        <v>6562</v>
      </c>
      <c r="E2094" s="16" t="s">
        <v>617</v>
      </c>
      <c r="F2094" s="16">
        <v>6</v>
      </c>
      <c r="G2094" s="16">
        <v>6</v>
      </c>
      <c r="H2094" s="16">
        <v>44</v>
      </c>
      <c r="I2094" s="16" t="s">
        <v>57</v>
      </c>
      <c r="J2094" s="16">
        <v>2</v>
      </c>
      <c r="K2094" s="16" t="str">
        <f t="shared" si="65"/>
        <v>66</v>
      </c>
    </row>
    <row r="2095" spans="1:11">
      <c r="A2095" s="16" t="str">
        <f t="shared" si="64"/>
        <v>6645</v>
      </c>
      <c r="B2095" s="16" t="s">
        <v>898</v>
      </c>
      <c r="C2095" s="16" t="s">
        <v>4177</v>
      </c>
      <c r="D2095" s="16" t="s">
        <v>6563</v>
      </c>
      <c r="E2095" s="16" t="s">
        <v>4178</v>
      </c>
      <c r="F2095" s="16">
        <v>6</v>
      </c>
      <c r="G2095" s="16">
        <v>6</v>
      </c>
      <c r="H2095" s="16">
        <v>45</v>
      </c>
      <c r="I2095" s="16" t="s">
        <v>57</v>
      </c>
      <c r="J2095" s="16">
        <v>2</v>
      </c>
      <c r="K2095" s="16" t="str">
        <f t="shared" si="65"/>
        <v>66</v>
      </c>
    </row>
    <row r="2096" spans="1:11">
      <c r="A2096" s="16" t="str">
        <f t="shared" si="64"/>
        <v>665</v>
      </c>
      <c r="B2096" s="16" t="s">
        <v>781</v>
      </c>
      <c r="C2096" s="16" t="s">
        <v>4112</v>
      </c>
      <c r="D2096" s="16" t="s">
        <v>6523</v>
      </c>
      <c r="E2096" s="16" t="s">
        <v>4113</v>
      </c>
      <c r="F2096" s="16">
        <v>6</v>
      </c>
      <c r="G2096" s="16">
        <v>6</v>
      </c>
      <c r="H2096" s="16">
        <v>5</v>
      </c>
      <c r="I2096" s="16" t="s">
        <v>57</v>
      </c>
      <c r="J2096" s="16">
        <v>1</v>
      </c>
      <c r="K2096" s="16" t="str">
        <f t="shared" si="65"/>
        <v>66</v>
      </c>
    </row>
    <row r="2097" spans="1:11">
      <c r="A2097" s="16" t="str">
        <f t="shared" si="64"/>
        <v>666</v>
      </c>
      <c r="B2097" s="16" t="s">
        <v>784</v>
      </c>
      <c r="C2097" s="16" t="s">
        <v>4114</v>
      </c>
      <c r="D2097" s="16" t="s">
        <v>6524</v>
      </c>
      <c r="E2097" s="16" t="s">
        <v>4115</v>
      </c>
      <c r="F2097" s="16">
        <v>6</v>
      </c>
      <c r="G2097" s="16">
        <v>6</v>
      </c>
      <c r="H2097" s="16">
        <v>6</v>
      </c>
      <c r="I2097" s="16" t="s">
        <v>57</v>
      </c>
      <c r="J2097" s="16">
        <v>1</v>
      </c>
      <c r="K2097" s="16" t="str">
        <f t="shared" si="65"/>
        <v>66</v>
      </c>
    </row>
    <row r="2098" spans="1:11">
      <c r="A2098" s="16" t="str">
        <f t="shared" si="64"/>
        <v>667</v>
      </c>
      <c r="B2098" s="16" t="s">
        <v>787</v>
      </c>
      <c r="C2098" s="16" t="s">
        <v>4116</v>
      </c>
      <c r="D2098" s="16" t="s">
        <v>6525</v>
      </c>
      <c r="E2098" s="16" t="s">
        <v>4117</v>
      </c>
      <c r="F2098" s="16">
        <v>6</v>
      </c>
      <c r="G2098" s="16">
        <v>6</v>
      </c>
      <c r="H2098" s="16">
        <v>7</v>
      </c>
      <c r="I2098" s="16" t="s">
        <v>57</v>
      </c>
      <c r="J2098" s="16">
        <v>1</v>
      </c>
      <c r="K2098" s="16" t="str">
        <f t="shared" si="65"/>
        <v>66</v>
      </c>
    </row>
    <row r="2099" spans="1:11">
      <c r="A2099" s="16" t="str">
        <f t="shared" si="64"/>
        <v>668</v>
      </c>
      <c r="B2099" s="16" t="s">
        <v>790</v>
      </c>
      <c r="C2099" s="16" t="s">
        <v>4118</v>
      </c>
      <c r="D2099" s="16" t="s">
        <v>6526</v>
      </c>
      <c r="E2099" s="16" t="s">
        <v>4119</v>
      </c>
      <c r="F2099" s="16">
        <v>6</v>
      </c>
      <c r="G2099" s="16">
        <v>6</v>
      </c>
      <c r="H2099" s="16">
        <v>8</v>
      </c>
      <c r="I2099" s="16" t="s">
        <v>57</v>
      </c>
      <c r="J2099" s="16">
        <v>1</v>
      </c>
      <c r="K2099" s="16" t="str">
        <f t="shared" si="65"/>
        <v>66</v>
      </c>
    </row>
    <row r="2100" spans="1:11">
      <c r="A2100" s="16" t="str">
        <f t="shared" si="64"/>
        <v>669</v>
      </c>
      <c r="B2100" s="16" t="s">
        <v>792</v>
      </c>
      <c r="C2100" s="16" t="s">
        <v>4120</v>
      </c>
      <c r="D2100" s="16" t="s">
        <v>6527</v>
      </c>
      <c r="E2100" s="16" t="s">
        <v>4121</v>
      </c>
      <c r="F2100" s="16">
        <v>6</v>
      </c>
      <c r="G2100" s="16">
        <v>6</v>
      </c>
      <c r="H2100" s="16">
        <v>9</v>
      </c>
      <c r="I2100" s="16" t="s">
        <v>57</v>
      </c>
      <c r="J2100" s="16">
        <v>1</v>
      </c>
      <c r="K2100" s="16" t="str">
        <f t="shared" si="65"/>
        <v>66</v>
      </c>
    </row>
    <row r="2101" spans="1:11">
      <c r="A2101" s="16" t="str">
        <f t="shared" si="64"/>
        <v>671</v>
      </c>
      <c r="B2101" s="16" t="s">
        <v>901</v>
      </c>
      <c r="C2101" s="16" t="s">
        <v>4179</v>
      </c>
      <c r="D2101" s="16" t="s">
        <v>6564</v>
      </c>
      <c r="E2101" s="16" t="s">
        <v>4180</v>
      </c>
      <c r="F2101" s="16">
        <v>6</v>
      </c>
      <c r="G2101" s="16">
        <v>7</v>
      </c>
      <c r="H2101" s="16">
        <v>1</v>
      </c>
      <c r="I2101" s="16" t="s">
        <v>57</v>
      </c>
      <c r="J2101" s="16">
        <v>1</v>
      </c>
      <c r="K2101" s="16" t="str">
        <f t="shared" si="65"/>
        <v>67</v>
      </c>
    </row>
    <row r="2102" spans="1:11">
      <c r="A2102" s="16" t="str">
        <f t="shared" si="64"/>
        <v>6710</v>
      </c>
      <c r="B2102" s="16" t="s">
        <v>928</v>
      </c>
      <c r="C2102" s="16" t="s">
        <v>4194</v>
      </c>
      <c r="D2102" s="16" t="s">
        <v>6573</v>
      </c>
      <c r="E2102" s="16" t="s">
        <v>3505</v>
      </c>
      <c r="F2102" s="16">
        <v>6</v>
      </c>
      <c r="G2102" s="16">
        <v>7</v>
      </c>
      <c r="H2102" s="16">
        <v>10</v>
      </c>
      <c r="I2102" s="16" t="s">
        <v>57</v>
      </c>
      <c r="J2102" s="16">
        <v>2</v>
      </c>
      <c r="K2102" s="16" t="str">
        <f t="shared" si="65"/>
        <v>67</v>
      </c>
    </row>
    <row r="2103" spans="1:11">
      <c r="A2103" s="16" t="str">
        <f t="shared" si="64"/>
        <v>6711</v>
      </c>
      <c r="B2103" s="16" t="s">
        <v>931</v>
      </c>
      <c r="C2103" s="16" t="s">
        <v>4195</v>
      </c>
      <c r="D2103" s="16" t="s">
        <v>6574</v>
      </c>
      <c r="E2103" s="16" t="s">
        <v>4196</v>
      </c>
      <c r="F2103" s="16">
        <v>6</v>
      </c>
      <c r="G2103" s="16">
        <v>7</v>
      </c>
      <c r="H2103" s="16">
        <v>11</v>
      </c>
      <c r="I2103" s="16" t="s">
        <v>57</v>
      </c>
      <c r="J2103" s="16">
        <v>2</v>
      </c>
      <c r="K2103" s="16" t="str">
        <f t="shared" si="65"/>
        <v>67</v>
      </c>
    </row>
    <row r="2104" spans="1:11">
      <c r="A2104" s="16" t="str">
        <f t="shared" si="64"/>
        <v>6712</v>
      </c>
      <c r="B2104" s="16" t="s">
        <v>933</v>
      </c>
      <c r="C2104" s="16" t="s">
        <v>4197</v>
      </c>
      <c r="D2104" s="16" t="s">
        <v>6575</v>
      </c>
      <c r="E2104" s="16" t="s">
        <v>4198</v>
      </c>
      <c r="F2104" s="16">
        <v>6</v>
      </c>
      <c r="G2104" s="16">
        <v>7</v>
      </c>
      <c r="H2104" s="16">
        <v>12</v>
      </c>
      <c r="I2104" s="16" t="s">
        <v>57</v>
      </c>
      <c r="J2104" s="16">
        <v>2</v>
      </c>
      <c r="K2104" s="16" t="str">
        <f t="shared" si="65"/>
        <v>67</v>
      </c>
    </row>
    <row r="2105" spans="1:11">
      <c r="A2105" s="16" t="str">
        <f t="shared" si="64"/>
        <v>6713</v>
      </c>
      <c r="B2105" s="16" t="s">
        <v>936</v>
      </c>
      <c r="C2105" s="16" t="s">
        <v>4199</v>
      </c>
      <c r="D2105" s="16" t="s">
        <v>6576</v>
      </c>
      <c r="E2105" s="16" t="s">
        <v>4200</v>
      </c>
      <c r="F2105" s="16">
        <v>6</v>
      </c>
      <c r="G2105" s="16">
        <v>7</v>
      </c>
      <c r="H2105" s="16">
        <v>13</v>
      </c>
      <c r="I2105" s="16" t="s">
        <v>57</v>
      </c>
      <c r="J2105" s="16">
        <v>2</v>
      </c>
      <c r="K2105" s="16" t="str">
        <f t="shared" si="65"/>
        <v>67</v>
      </c>
    </row>
    <row r="2106" spans="1:11">
      <c r="A2106" s="16" t="str">
        <f t="shared" si="64"/>
        <v>6714</v>
      </c>
      <c r="B2106" s="16" t="s">
        <v>939</v>
      </c>
      <c r="C2106" s="16" t="s">
        <v>4201</v>
      </c>
      <c r="D2106" s="16" t="s">
        <v>6577</v>
      </c>
      <c r="E2106" s="16" t="s">
        <v>4202</v>
      </c>
      <c r="F2106" s="16">
        <v>6</v>
      </c>
      <c r="G2106" s="16">
        <v>7</v>
      </c>
      <c r="H2106" s="16">
        <v>14</v>
      </c>
      <c r="I2106" s="16" t="s">
        <v>57</v>
      </c>
      <c r="J2106" s="16">
        <v>2</v>
      </c>
      <c r="K2106" s="16" t="str">
        <f t="shared" si="65"/>
        <v>67</v>
      </c>
    </row>
    <row r="2107" spans="1:11">
      <c r="A2107" s="16" t="str">
        <f t="shared" si="64"/>
        <v>6715</v>
      </c>
      <c r="B2107" s="16" t="s">
        <v>942</v>
      </c>
      <c r="C2107" s="16" t="s">
        <v>4203</v>
      </c>
      <c r="D2107" s="16" t="s">
        <v>6578</v>
      </c>
      <c r="E2107" s="16" t="s">
        <v>4204</v>
      </c>
      <c r="F2107" s="16">
        <v>6</v>
      </c>
      <c r="G2107" s="16">
        <v>7</v>
      </c>
      <c r="H2107" s="16">
        <v>15</v>
      </c>
      <c r="I2107" s="16" t="s">
        <v>57</v>
      </c>
      <c r="J2107" s="16">
        <v>2</v>
      </c>
      <c r="K2107" s="16" t="str">
        <f t="shared" si="65"/>
        <v>67</v>
      </c>
    </row>
    <row r="2108" spans="1:11">
      <c r="A2108" s="16" t="str">
        <f t="shared" si="64"/>
        <v>6716</v>
      </c>
      <c r="B2108" s="16" t="s">
        <v>945</v>
      </c>
      <c r="C2108" s="16" t="s">
        <v>4205</v>
      </c>
      <c r="D2108" s="16" t="s">
        <v>6579</v>
      </c>
      <c r="E2108" s="16" t="s">
        <v>4206</v>
      </c>
      <c r="F2108" s="16">
        <v>6</v>
      </c>
      <c r="G2108" s="16">
        <v>7</v>
      </c>
      <c r="H2108" s="16">
        <v>16</v>
      </c>
      <c r="I2108" s="16" t="s">
        <v>57</v>
      </c>
      <c r="J2108" s="16">
        <v>2</v>
      </c>
      <c r="K2108" s="16" t="str">
        <f t="shared" si="65"/>
        <v>67</v>
      </c>
    </row>
    <row r="2109" spans="1:11">
      <c r="A2109" s="16" t="str">
        <f t="shared" si="64"/>
        <v>6717</v>
      </c>
      <c r="B2109" s="16" t="s">
        <v>948</v>
      </c>
      <c r="C2109" s="16" t="s">
        <v>4207</v>
      </c>
      <c r="D2109" s="16" t="s">
        <v>6580</v>
      </c>
      <c r="E2109" s="16" t="s">
        <v>4208</v>
      </c>
      <c r="F2109" s="16">
        <v>6</v>
      </c>
      <c r="G2109" s="16">
        <v>7</v>
      </c>
      <c r="H2109" s="16">
        <v>17</v>
      </c>
      <c r="I2109" s="16" t="s">
        <v>57</v>
      </c>
      <c r="J2109" s="16">
        <v>2</v>
      </c>
      <c r="K2109" s="16" t="str">
        <f t="shared" si="65"/>
        <v>67</v>
      </c>
    </row>
    <row r="2110" spans="1:11">
      <c r="A2110" s="16" t="str">
        <f t="shared" si="64"/>
        <v>6718</v>
      </c>
      <c r="B2110" s="16" t="s">
        <v>951</v>
      </c>
      <c r="C2110" s="16" t="s">
        <v>4209</v>
      </c>
      <c r="D2110" s="16" t="s">
        <v>6581</v>
      </c>
      <c r="E2110" s="16" t="s">
        <v>4210</v>
      </c>
      <c r="F2110" s="16">
        <v>6</v>
      </c>
      <c r="G2110" s="16">
        <v>7</v>
      </c>
      <c r="H2110" s="16">
        <v>18</v>
      </c>
      <c r="I2110" s="16" t="s">
        <v>57</v>
      </c>
      <c r="J2110" s="16">
        <v>2</v>
      </c>
      <c r="K2110" s="16" t="str">
        <f t="shared" si="65"/>
        <v>67</v>
      </c>
    </row>
    <row r="2111" spans="1:11">
      <c r="A2111" s="16" t="str">
        <f t="shared" si="64"/>
        <v>6719</v>
      </c>
      <c r="B2111" s="16" t="s">
        <v>954</v>
      </c>
      <c r="C2111" s="16" t="s">
        <v>4211</v>
      </c>
      <c r="D2111" s="16" t="s">
        <v>6582</v>
      </c>
      <c r="E2111" s="16" t="s">
        <v>4212</v>
      </c>
      <c r="F2111" s="16">
        <v>6</v>
      </c>
      <c r="G2111" s="16">
        <v>7</v>
      </c>
      <c r="H2111" s="16">
        <v>19</v>
      </c>
      <c r="I2111" s="16" t="s">
        <v>57</v>
      </c>
      <c r="J2111" s="16">
        <v>2</v>
      </c>
      <c r="K2111" s="16" t="str">
        <f t="shared" si="65"/>
        <v>67</v>
      </c>
    </row>
    <row r="2112" spans="1:11">
      <c r="A2112" s="16" t="str">
        <f t="shared" si="64"/>
        <v>672</v>
      </c>
      <c r="B2112" s="16" t="s">
        <v>904</v>
      </c>
      <c r="C2112" s="16" t="s">
        <v>4181</v>
      </c>
      <c r="D2112" s="16" t="s">
        <v>6565</v>
      </c>
      <c r="E2112" s="16" t="s">
        <v>4182</v>
      </c>
      <c r="F2112" s="16">
        <v>6</v>
      </c>
      <c r="G2112" s="16">
        <v>7</v>
      </c>
      <c r="H2112" s="16">
        <v>2</v>
      </c>
      <c r="I2112" s="16" t="s">
        <v>57</v>
      </c>
      <c r="J2112" s="16">
        <v>1</v>
      </c>
      <c r="K2112" s="16" t="str">
        <f t="shared" si="65"/>
        <v>67</v>
      </c>
    </row>
    <row r="2113" spans="1:11">
      <c r="A2113" s="16" t="str">
        <f t="shared" si="64"/>
        <v>6720</v>
      </c>
      <c r="B2113" s="16" t="s">
        <v>957</v>
      </c>
      <c r="C2113" s="16" t="s">
        <v>4213</v>
      </c>
      <c r="D2113" s="16" t="s">
        <v>6583</v>
      </c>
      <c r="E2113" s="16" t="s">
        <v>883</v>
      </c>
      <c r="F2113" s="16">
        <v>6</v>
      </c>
      <c r="G2113" s="16">
        <v>7</v>
      </c>
      <c r="H2113" s="16">
        <v>20</v>
      </c>
      <c r="I2113" s="16" t="s">
        <v>57</v>
      </c>
      <c r="J2113" s="16">
        <v>2</v>
      </c>
      <c r="K2113" s="16" t="str">
        <f t="shared" si="65"/>
        <v>67</v>
      </c>
    </row>
    <row r="2114" spans="1:11">
      <c r="A2114" s="16" t="str">
        <f t="shared" si="64"/>
        <v>6721</v>
      </c>
      <c r="B2114" s="16" t="s">
        <v>960</v>
      </c>
      <c r="C2114" s="16" t="s">
        <v>4214</v>
      </c>
      <c r="D2114" s="16" t="s">
        <v>6584</v>
      </c>
      <c r="E2114" s="16" t="s">
        <v>4215</v>
      </c>
      <c r="F2114" s="16">
        <v>6</v>
      </c>
      <c r="G2114" s="16">
        <v>7</v>
      </c>
      <c r="H2114" s="16">
        <v>21</v>
      </c>
      <c r="I2114" s="16" t="s">
        <v>57</v>
      </c>
      <c r="J2114" s="16">
        <v>2</v>
      </c>
      <c r="K2114" s="16" t="str">
        <f t="shared" si="65"/>
        <v>67</v>
      </c>
    </row>
    <row r="2115" spans="1:11">
      <c r="A2115" s="16" t="str">
        <f t="shared" ref="A2115:A2178" si="66">CONCATENATE(F2115,G2115,H2115)</f>
        <v>6722</v>
      </c>
      <c r="B2115" s="16" t="s">
        <v>963</v>
      </c>
      <c r="C2115" s="16" t="s">
        <v>4216</v>
      </c>
      <c r="D2115" s="16" t="s">
        <v>6585</v>
      </c>
      <c r="E2115" s="16" t="s">
        <v>4217</v>
      </c>
      <c r="F2115" s="16">
        <v>6</v>
      </c>
      <c r="G2115" s="16">
        <v>7</v>
      </c>
      <c r="H2115" s="16">
        <v>22</v>
      </c>
      <c r="I2115" s="16" t="s">
        <v>57</v>
      </c>
      <c r="J2115" s="16">
        <v>2</v>
      </c>
      <c r="K2115" s="16" t="str">
        <f t="shared" ref="K2115:K2178" si="67">CONCATENATE(F2115,G2115)</f>
        <v>67</v>
      </c>
    </row>
    <row r="2116" spans="1:11">
      <c r="A2116" s="16" t="str">
        <f t="shared" si="66"/>
        <v>6723</v>
      </c>
      <c r="B2116" s="16" t="s">
        <v>966</v>
      </c>
      <c r="C2116" s="16" t="s">
        <v>4218</v>
      </c>
      <c r="D2116" s="16" t="s">
        <v>6586</v>
      </c>
      <c r="E2116" s="16" t="s">
        <v>1039</v>
      </c>
      <c r="F2116" s="16">
        <v>6</v>
      </c>
      <c r="G2116" s="16">
        <v>7</v>
      </c>
      <c r="H2116" s="16">
        <v>23</v>
      </c>
      <c r="I2116" s="16" t="s">
        <v>57</v>
      </c>
      <c r="J2116" s="16">
        <v>2</v>
      </c>
      <c r="K2116" s="16" t="str">
        <f t="shared" si="67"/>
        <v>67</v>
      </c>
    </row>
    <row r="2117" spans="1:11">
      <c r="A2117" s="16" t="str">
        <f t="shared" si="66"/>
        <v>6724</v>
      </c>
      <c r="B2117" s="16" t="s">
        <v>969</v>
      </c>
      <c r="C2117" s="16" t="s">
        <v>4219</v>
      </c>
      <c r="D2117" s="16" t="s">
        <v>6587</v>
      </c>
      <c r="E2117" s="16" t="s">
        <v>489</v>
      </c>
      <c r="F2117" s="16">
        <v>6</v>
      </c>
      <c r="G2117" s="16">
        <v>7</v>
      </c>
      <c r="H2117" s="16">
        <v>24</v>
      </c>
      <c r="I2117" s="16" t="s">
        <v>57</v>
      </c>
      <c r="J2117" s="16">
        <v>2</v>
      </c>
      <c r="K2117" s="16" t="str">
        <f t="shared" si="67"/>
        <v>67</v>
      </c>
    </row>
    <row r="2118" spans="1:11">
      <c r="A2118" s="16" t="str">
        <f t="shared" si="66"/>
        <v>6725</v>
      </c>
      <c r="B2118" s="16" t="s">
        <v>972</v>
      </c>
      <c r="C2118" s="16" t="s">
        <v>4220</v>
      </c>
      <c r="D2118" s="16" t="s">
        <v>6588</v>
      </c>
      <c r="E2118" s="16" t="s">
        <v>833</v>
      </c>
      <c r="F2118" s="16">
        <v>6</v>
      </c>
      <c r="G2118" s="16">
        <v>7</v>
      </c>
      <c r="H2118" s="16">
        <v>25</v>
      </c>
      <c r="I2118" s="16" t="s">
        <v>57</v>
      </c>
      <c r="J2118" s="16">
        <v>2</v>
      </c>
      <c r="K2118" s="16" t="str">
        <f t="shared" si="67"/>
        <v>67</v>
      </c>
    </row>
    <row r="2119" spans="1:11">
      <c r="A2119" s="16" t="str">
        <f t="shared" si="66"/>
        <v>6726</v>
      </c>
      <c r="B2119" s="16" t="s">
        <v>975</v>
      </c>
      <c r="C2119" s="16" t="s">
        <v>4221</v>
      </c>
      <c r="D2119" s="16" t="s">
        <v>6589</v>
      </c>
      <c r="E2119" s="16" t="s">
        <v>2959</v>
      </c>
      <c r="F2119" s="16">
        <v>6</v>
      </c>
      <c r="G2119" s="16">
        <v>7</v>
      </c>
      <c r="H2119" s="16">
        <v>26</v>
      </c>
      <c r="I2119" s="16" t="s">
        <v>57</v>
      </c>
      <c r="J2119" s="16">
        <v>2</v>
      </c>
      <c r="K2119" s="16" t="str">
        <f t="shared" si="67"/>
        <v>67</v>
      </c>
    </row>
    <row r="2120" spans="1:11">
      <c r="A2120" s="16" t="str">
        <f t="shared" si="66"/>
        <v>6727</v>
      </c>
      <c r="B2120" s="16" t="s">
        <v>978</v>
      </c>
      <c r="C2120" s="16" t="s">
        <v>4222</v>
      </c>
      <c r="D2120" s="16" t="s">
        <v>6590</v>
      </c>
      <c r="E2120" s="16" t="s">
        <v>4223</v>
      </c>
      <c r="F2120" s="16">
        <v>6</v>
      </c>
      <c r="G2120" s="16">
        <v>7</v>
      </c>
      <c r="H2120" s="16">
        <v>27</v>
      </c>
      <c r="I2120" s="16" t="s">
        <v>57</v>
      </c>
      <c r="J2120" s="16">
        <v>2</v>
      </c>
      <c r="K2120" s="16" t="str">
        <f t="shared" si="67"/>
        <v>67</v>
      </c>
    </row>
    <row r="2121" spans="1:11">
      <c r="A2121" s="16" t="str">
        <f t="shared" si="66"/>
        <v>6728</v>
      </c>
      <c r="B2121" s="16" t="s">
        <v>980</v>
      </c>
      <c r="C2121" s="16" t="s">
        <v>4224</v>
      </c>
      <c r="D2121" s="16" t="s">
        <v>6591</v>
      </c>
      <c r="E2121" s="16" t="s">
        <v>4225</v>
      </c>
      <c r="F2121" s="16">
        <v>6</v>
      </c>
      <c r="G2121" s="16">
        <v>7</v>
      </c>
      <c r="H2121" s="16">
        <v>28</v>
      </c>
      <c r="I2121" s="16" t="s">
        <v>57</v>
      </c>
      <c r="J2121" s="16">
        <v>2</v>
      </c>
      <c r="K2121" s="16" t="str">
        <f t="shared" si="67"/>
        <v>67</v>
      </c>
    </row>
    <row r="2122" spans="1:11">
      <c r="A2122" s="16" t="str">
        <f t="shared" si="66"/>
        <v>6729</v>
      </c>
      <c r="B2122" s="16" t="s">
        <v>982</v>
      </c>
      <c r="C2122" s="16" t="s">
        <v>4226</v>
      </c>
      <c r="D2122" s="16" t="s">
        <v>6592</v>
      </c>
      <c r="E2122" s="16" t="s">
        <v>4227</v>
      </c>
      <c r="F2122" s="16">
        <v>6</v>
      </c>
      <c r="G2122" s="16">
        <v>7</v>
      </c>
      <c r="H2122" s="16">
        <v>29</v>
      </c>
      <c r="I2122" s="16" t="s">
        <v>57</v>
      </c>
      <c r="J2122" s="16">
        <v>2</v>
      </c>
      <c r="K2122" s="16" t="str">
        <f t="shared" si="67"/>
        <v>67</v>
      </c>
    </row>
    <row r="2123" spans="1:11">
      <c r="A2123" s="16" t="str">
        <f t="shared" si="66"/>
        <v>673</v>
      </c>
      <c r="B2123" s="16" t="s">
        <v>907</v>
      </c>
      <c r="C2123" s="16" t="s">
        <v>4183</v>
      </c>
      <c r="D2123" s="16" t="s">
        <v>6566</v>
      </c>
      <c r="E2123" s="16" t="s">
        <v>4184</v>
      </c>
      <c r="F2123" s="16">
        <v>6</v>
      </c>
      <c r="G2123" s="16">
        <v>7</v>
      </c>
      <c r="H2123" s="16">
        <v>3</v>
      </c>
      <c r="I2123" s="16" t="s">
        <v>57</v>
      </c>
      <c r="J2123" s="16">
        <v>1</v>
      </c>
      <c r="K2123" s="16" t="str">
        <f t="shared" si="67"/>
        <v>67</v>
      </c>
    </row>
    <row r="2124" spans="1:11">
      <c r="A2124" s="16" t="str">
        <f t="shared" si="66"/>
        <v>6730</v>
      </c>
      <c r="B2124" s="16" t="s">
        <v>985</v>
      </c>
      <c r="C2124" s="16" t="s">
        <v>4228</v>
      </c>
      <c r="D2124" s="16" t="s">
        <v>6593</v>
      </c>
      <c r="E2124" s="16" t="s">
        <v>4229</v>
      </c>
      <c r="F2124" s="16">
        <v>6</v>
      </c>
      <c r="G2124" s="16">
        <v>7</v>
      </c>
      <c r="H2124" s="16">
        <v>30</v>
      </c>
      <c r="I2124" s="16" t="s">
        <v>57</v>
      </c>
      <c r="J2124" s="16">
        <v>2</v>
      </c>
      <c r="K2124" s="16" t="str">
        <f t="shared" si="67"/>
        <v>67</v>
      </c>
    </row>
    <row r="2125" spans="1:11">
      <c r="A2125" s="16" t="str">
        <f t="shared" si="66"/>
        <v>6731</v>
      </c>
      <c r="B2125" s="16" t="s">
        <v>988</v>
      </c>
      <c r="C2125" s="16" t="s">
        <v>4230</v>
      </c>
      <c r="D2125" s="16" t="s">
        <v>6594</v>
      </c>
      <c r="E2125" s="16" t="s">
        <v>4231</v>
      </c>
      <c r="F2125" s="16">
        <v>6</v>
      </c>
      <c r="G2125" s="16">
        <v>7</v>
      </c>
      <c r="H2125" s="16">
        <v>31</v>
      </c>
      <c r="I2125" s="16" t="s">
        <v>57</v>
      </c>
      <c r="J2125" s="16">
        <v>2</v>
      </c>
      <c r="K2125" s="16" t="str">
        <f t="shared" si="67"/>
        <v>67</v>
      </c>
    </row>
    <row r="2126" spans="1:11">
      <c r="A2126" s="16" t="str">
        <f t="shared" si="66"/>
        <v>6732</v>
      </c>
      <c r="B2126" s="16" t="s">
        <v>991</v>
      </c>
      <c r="C2126" s="16" t="s">
        <v>4232</v>
      </c>
      <c r="D2126" s="16" t="s">
        <v>6595</v>
      </c>
      <c r="E2126" s="16" t="s">
        <v>4233</v>
      </c>
      <c r="F2126" s="16">
        <v>6</v>
      </c>
      <c r="G2126" s="16">
        <v>7</v>
      </c>
      <c r="H2126" s="16">
        <v>32</v>
      </c>
      <c r="I2126" s="16" t="s">
        <v>57</v>
      </c>
      <c r="J2126" s="16">
        <v>2</v>
      </c>
      <c r="K2126" s="16" t="str">
        <f t="shared" si="67"/>
        <v>67</v>
      </c>
    </row>
    <row r="2127" spans="1:11">
      <c r="A2127" s="16" t="str">
        <f t="shared" si="66"/>
        <v>6733</v>
      </c>
      <c r="B2127" s="16" t="s">
        <v>994</v>
      </c>
      <c r="C2127" s="16" t="s">
        <v>4234</v>
      </c>
      <c r="D2127" s="16" t="s">
        <v>6596</v>
      </c>
      <c r="E2127" s="16" t="s">
        <v>4235</v>
      </c>
      <c r="F2127" s="16">
        <v>6</v>
      </c>
      <c r="G2127" s="16">
        <v>7</v>
      </c>
      <c r="H2127" s="16">
        <v>33</v>
      </c>
      <c r="I2127" s="16" t="s">
        <v>57</v>
      </c>
      <c r="J2127" s="16">
        <v>2</v>
      </c>
      <c r="K2127" s="16" t="str">
        <f t="shared" si="67"/>
        <v>67</v>
      </c>
    </row>
    <row r="2128" spans="1:11">
      <c r="A2128" s="16" t="str">
        <f t="shared" si="66"/>
        <v>6734</v>
      </c>
      <c r="B2128" s="16" t="s">
        <v>996</v>
      </c>
      <c r="C2128" s="16" t="s">
        <v>4236</v>
      </c>
      <c r="D2128" s="16" t="s">
        <v>6597</v>
      </c>
      <c r="E2128" s="16" t="s">
        <v>4237</v>
      </c>
      <c r="F2128" s="16">
        <v>6</v>
      </c>
      <c r="G2128" s="16">
        <v>7</v>
      </c>
      <c r="H2128" s="16">
        <v>34</v>
      </c>
      <c r="I2128" s="16" t="s">
        <v>57</v>
      </c>
      <c r="J2128" s="16">
        <v>2</v>
      </c>
      <c r="K2128" s="16" t="str">
        <f t="shared" si="67"/>
        <v>67</v>
      </c>
    </row>
    <row r="2129" spans="1:11">
      <c r="A2129" s="16" t="str">
        <f t="shared" si="66"/>
        <v>6735</v>
      </c>
      <c r="B2129" s="16" t="s">
        <v>999</v>
      </c>
      <c r="C2129" s="16" t="s">
        <v>4238</v>
      </c>
      <c r="D2129" s="16" t="s">
        <v>6598</v>
      </c>
      <c r="E2129" s="16" t="s">
        <v>4239</v>
      </c>
      <c r="F2129" s="16">
        <v>6</v>
      </c>
      <c r="G2129" s="16">
        <v>7</v>
      </c>
      <c r="H2129" s="16">
        <v>35</v>
      </c>
      <c r="I2129" s="16" t="s">
        <v>57</v>
      </c>
      <c r="J2129" s="16">
        <v>2</v>
      </c>
      <c r="K2129" s="16" t="str">
        <f t="shared" si="67"/>
        <v>67</v>
      </c>
    </row>
    <row r="2130" spans="1:11">
      <c r="A2130" s="16" t="str">
        <f t="shared" si="66"/>
        <v>6736</v>
      </c>
      <c r="B2130" s="16" t="s">
        <v>1002</v>
      </c>
      <c r="C2130" s="16" t="s">
        <v>4240</v>
      </c>
      <c r="D2130" s="16" t="s">
        <v>6599</v>
      </c>
      <c r="E2130" s="16" t="s">
        <v>4241</v>
      </c>
      <c r="F2130" s="16">
        <v>6</v>
      </c>
      <c r="G2130" s="16">
        <v>7</v>
      </c>
      <c r="H2130" s="16">
        <v>36</v>
      </c>
      <c r="I2130" s="16" t="s">
        <v>57</v>
      </c>
      <c r="J2130" s="16">
        <v>2</v>
      </c>
      <c r="K2130" s="16" t="str">
        <f t="shared" si="67"/>
        <v>67</v>
      </c>
    </row>
    <row r="2131" spans="1:11">
      <c r="A2131" s="16" t="str">
        <f t="shared" si="66"/>
        <v>6737</v>
      </c>
      <c r="B2131" s="16" t="s">
        <v>1005</v>
      </c>
      <c r="C2131" s="16" t="s">
        <v>4242</v>
      </c>
      <c r="D2131" s="16" t="s">
        <v>6600</v>
      </c>
      <c r="E2131" s="16" t="s">
        <v>4243</v>
      </c>
      <c r="F2131" s="16">
        <v>6</v>
      </c>
      <c r="G2131" s="16">
        <v>7</v>
      </c>
      <c r="H2131" s="16">
        <v>37</v>
      </c>
      <c r="I2131" s="16" t="s">
        <v>57</v>
      </c>
      <c r="J2131" s="16">
        <v>2</v>
      </c>
      <c r="K2131" s="16" t="str">
        <f t="shared" si="67"/>
        <v>67</v>
      </c>
    </row>
    <row r="2132" spans="1:11">
      <c r="A2132" s="16" t="str">
        <f t="shared" si="66"/>
        <v>6738</v>
      </c>
      <c r="B2132" s="16" t="s">
        <v>1008</v>
      </c>
      <c r="C2132" s="16" t="s">
        <v>4244</v>
      </c>
      <c r="D2132" s="16" t="s">
        <v>6601</v>
      </c>
      <c r="E2132" s="16" t="s">
        <v>4033</v>
      </c>
      <c r="F2132" s="16">
        <v>6</v>
      </c>
      <c r="G2132" s="16">
        <v>7</v>
      </c>
      <c r="H2132" s="16">
        <v>38</v>
      </c>
      <c r="I2132" s="16" t="s">
        <v>57</v>
      </c>
      <c r="J2132" s="16">
        <v>2</v>
      </c>
      <c r="K2132" s="16" t="str">
        <f t="shared" si="67"/>
        <v>67</v>
      </c>
    </row>
    <row r="2133" spans="1:11">
      <c r="A2133" s="16" t="str">
        <f t="shared" si="66"/>
        <v>6739</v>
      </c>
      <c r="B2133" s="16" t="s">
        <v>1011</v>
      </c>
      <c r="C2133" s="16" t="s">
        <v>4245</v>
      </c>
      <c r="D2133" s="16" t="s">
        <v>6602</v>
      </c>
      <c r="E2133" s="16" t="s">
        <v>4246</v>
      </c>
      <c r="F2133" s="16">
        <v>6</v>
      </c>
      <c r="G2133" s="16">
        <v>7</v>
      </c>
      <c r="H2133" s="16">
        <v>39</v>
      </c>
      <c r="I2133" s="16" t="s">
        <v>57</v>
      </c>
      <c r="J2133" s="16">
        <v>2</v>
      </c>
      <c r="K2133" s="16" t="str">
        <f t="shared" si="67"/>
        <v>67</v>
      </c>
    </row>
    <row r="2134" spans="1:11">
      <c r="A2134" s="16" t="str">
        <f t="shared" si="66"/>
        <v>674</v>
      </c>
      <c r="B2134" s="16" t="s">
        <v>910</v>
      </c>
      <c r="C2134" s="16" t="s">
        <v>4185</v>
      </c>
      <c r="D2134" s="16" t="s">
        <v>6567</v>
      </c>
      <c r="E2134" s="16" t="s">
        <v>4186</v>
      </c>
      <c r="F2134" s="16">
        <v>6</v>
      </c>
      <c r="G2134" s="16">
        <v>7</v>
      </c>
      <c r="H2134" s="16">
        <v>4</v>
      </c>
      <c r="I2134" s="16" t="s">
        <v>57</v>
      </c>
      <c r="J2134" s="16">
        <v>1</v>
      </c>
      <c r="K2134" s="16" t="str">
        <f t="shared" si="67"/>
        <v>67</v>
      </c>
    </row>
    <row r="2135" spans="1:11">
      <c r="A2135" s="16" t="str">
        <f t="shared" si="66"/>
        <v>6740</v>
      </c>
      <c r="B2135" s="16" t="s">
        <v>1013</v>
      </c>
      <c r="C2135" s="16" t="s">
        <v>4247</v>
      </c>
      <c r="D2135" s="16" t="s">
        <v>6603</v>
      </c>
      <c r="E2135" s="16" t="s">
        <v>486</v>
      </c>
      <c r="F2135" s="16">
        <v>6</v>
      </c>
      <c r="G2135" s="16">
        <v>7</v>
      </c>
      <c r="H2135" s="16">
        <v>40</v>
      </c>
      <c r="I2135" s="16" t="s">
        <v>57</v>
      </c>
      <c r="J2135" s="16">
        <v>2</v>
      </c>
      <c r="K2135" s="16" t="str">
        <f t="shared" si="67"/>
        <v>67</v>
      </c>
    </row>
    <row r="2136" spans="1:11">
      <c r="A2136" s="16" t="str">
        <f t="shared" si="66"/>
        <v>6741</v>
      </c>
      <c r="B2136" s="16" t="s">
        <v>1016</v>
      </c>
      <c r="C2136" s="16" t="s">
        <v>4248</v>
      </c>
      <c r="D2136" s="16" t="s">
        <v>6604</v>
      </c>
      <c r="E2136" s="16" t="s">
        <v>4249</v>
      </c>
      <c r="F2136" s="16">
        <v>6</v>
      </c>
      <c r="G2136" s="16">
        <v>7</v>
      </c>
      <c r="H2136" s="16">
        <v>41</v>
      </c>
      <c r="I2136" s="16" t="s">
        <v>57</v>
      </c>
      <c r="J2136" s="16">
        <v>2</v>
      </c>
      <c r="K2136" s="16" t="str">
        <f t="shared" si="67"/>
        <v>67</v>
      </c>
    </row>
    <row r="2137" spans="1:11">
      <c r="A2137" s="16" t="str">
        <f t="shared" si="66"/>
        <v>6742</v>
      </c>
      <c r="B2137" s="16" t="s">
        <v>1019</v>
      </c>
      <c r="C2137" s="16" t="s">
        <v>4250</v>
      </c>
      <c r="D2137" s="16" t="s">
        <v>6605</v>
      </c>
      <c r="E2137" s="16" t="s">
        <v>3498</v>
      </c>
      <c r="F2137" s="16">
        <v>6</v>
      </c>
      <c r="G2137" s="16">
        <v>7</v>
      </c>
      <c r="H2137" s="16">
        <v>42</v>
      </c>
      <c r="I2137" s="16" t="s">
        <v>57</v>
      </c>
      <c r="J2137" s="16">
        <v>2</v>
      </c>
      <c r="K2137" s="16" t="str">
        <f t="shared" si="67"/>
        <v>67</v>
      </c>
    </row>
    <row r="2138" spans="1:11">
      <c r="A2138" s="16" t="str">
        <f t="shared" si="66"/>
        <v>6743</v>
      </c>
      <c r="B2138" s="16" t="s">
        <v>1022</v>
      </c>
      <c r="C2138" s="16" t="s">
        <v>4251</v>
      </c>
      <c r="D2138" s="16" t="s">
        <v>6606</v>
      </c>
      <c r="E2138" s="16" t="s">
        <v>4252</v>
      </c>
      <c r="F2138" s="16">
        <v>6</v>
      </c>
      <c r="G2138" s="16">
        <v>7</v>
      </c>
      <c r="H2138" s="16">
        <v>43</v>
      </c>
      <c r="I2138" s="16" t="s">
        <v>57</v>
      </c>
      <c r="J2138" s="16">
        <v>2</v>
      </c>
      <c r="K2138" s="16" t="str">
        <f t="shared" si="67"/>
        <v>67</v>
      </c>
    </row>
    <row r="2139" spans="1:11">
      <c r="A2139" s="16" t="str">
        <f t="shared" si="66"/>
        <v>675</v>
      </c>
      <c r="B2139" s="16" t="s">
        <v>913</v>
      </c>
      <c r="C2139" s="16" t="s">
        <v>4187</v>
      </c>
      <c r="D2139" s="16" t="s">
        <v>6568</v>
      </c>
      <c r="E2139" s="16" t="s">
        <v>1590</v>
      </c>
      <c r="F2139" s="16">
        <v>6</v>
      </c>
      <c r="G2139" s="16">
        <v>7</v>
      </c>
      <c r="H2139" s="16">
        <v>5</v>
      </c>
      <c r="I2139" s="16" t="s">
        <v>57</v>
      </c>
      <c r="J2139" s="16">
        <v>1</v>
      </c>
      <c r="K2139" s="16" t="str">
        <f t="shared" si="67"/>
        <v>67</v>
      </c>
    </row>
    <row r="2140" spans="1:11">
      <c r="A2140" s="16" t="str">
        <f t="shared" si="66"/>
        <v>676</v>
      </c>
      <c r="B2140" s="16" t="s">
        <v>916</v>
      </c>
      <c r="C2140" s="16" t="s">
        <v>4188</v>
      </c>
      <c r="D2140" s="16" t="s">
        <v>6569</v>
      </c>
      <c r="E2140" s="16" t="s">
        <v>4189</v>
      </c>
      <c r="F2140" s="16">
        <v>6</v>
      </c>
      <c r="G2140" s="16">
        <v>7</v>
      </c>
      <c r="H2140" s="16">
        <v>6</v>
      </c>
      <c r="I2140" s="16" t="s">
        <v>57</v>
      </c>
      <c r="J2140" s="16">
        <v>1</v>
      </c>
      <c r="K2140" s="16" t="str">
        <f t="shared" si="67"/>
        <v>67</v>
      </c>
    </row>
    <row r="2141" spans="1:11">
      <c r="A2141" s="16" t="str">
        <f t="shared" si="66"/>
        <v>677</v>
      </c>
      <c r="B2141" s="16" t="s">
        <v>919</v>
      </c>
      <c r="C2141" s="16" t="s">
        <v>4190</v>
      </c>
      <c r="D2141" s="16" t="s">
        <v>6570</v>
      </c>
      <c r="E2141" s="16" t="s">
        <v>72</v>
      </c>
      <c r="F2141" s="16">
        <v>6</v>
      </c>
      <c r="G2141" s="16">
        <v>7</v>
      </c>
      <c r="H2141" s="16">
        <v>7</v>
      </c>
      <c r="I2141" s="16" t="s">
        <v>57</v>
      </c>
      <c r="J2141" s="16">
        <v>1</v>
      </c>
      <c r="K2141" s="16" t="str">
        <f t="shared" si="67"/>
        <v>67</v>
      </c>
    </row>
    <row r="2142" spans="1:11">
      <c r="A2142" s="16" t="str">
        <f t="shared" si="66"/>
        <v>678</v>
      </c>
      <c r="B2142" s="16" t="s">
        <v>922</v>
      </c>
      <c r="C2142" s="16" t="s">
        <v>4191</v>
      </c>
      <c r="D2142" s="16" t="s">
        <v>6571</v>
      </c>
      <c r="E2142" s="16" t="s">
        <v>4192</v>
      </c>
      <c r="F2142" s="16">
        <v>6</v>
      </c>
      <c r="G2142" s="16">
        <v>7</v>
      </c>
      <c r="H2142" s="16">
        <v>8</v>
      </c>
      <c r="I2142" s="16" t="s">
        <v>57</v>
      </c>
      <c r="J2142" s="16">
        <v>1</v>
      </c>
      <c r="K2142" s="16" t="str">
        <f t="shared" si="67"/>
        <v>67</v>
      </c>
    </row>
    <row r="2143" spans="1:11">
      <c r="A2143" s="16" t="str">
        <f t="shared" si="66"/>
        <v>679</v>
      </c>
      <c r="B2143" s="16" t="s">
        <v>925</v>
      </c>
      <c r="C2143" s="16" t="s">
        <v>4193</v>
      </c>
      <c r="D2143" s="16" t="s">
        <v>6572</v>
      </c>
      <c r="E2143" s="16" t="s">
        <v>2012</v>
      </c>
      <c r="F2143" s="16">
        <v>6</v>
      </c>
      <c r="G2143" s="16">
        <v>7</v>
      </c>
      <c r="H2143" s="16">
        <v>9</v>
      </c>
      <c r="I2143" s="16" t="s">
        <v>57</v>
      </c>
      <c r="J2143" s="16">
        <v>2</v>
      </c>
      <c r="K2143" s="16" t="str">
        <f t="shared" si="67"/>
        <v>67</v>
      </c>
    </row>
    <row r="2144" spans="1:11">
      <c r="A2144" s="16" t="str">
        <f t="shared" si="66"/>
        <v>681</v>
      </c>
      <c r="B2144" s="16" t="s">
        <v>1025</v>
      </c>
      <c r="C2144" s="16" t="s">
        <v>4253</v>
      </c>
      <c r="D2144" s="16" t="s">
        <v>6607</v>
      </c>
      <c r="E2144" s="16" t="s">
        <v>4254</v>
      </c>
      <c r="F2144" s="16">
        <v>6</v>
      </c>
      <c r="G2144" s="16">
        <v>8</v>
      </c>
      <c r="H2144" s="16">
        <v>1</v>
      </c>
      <c r="I2144" s="16" t="s">
        <v>57</v>
      </c>
      <c r="J2144" s="16">
        <v>1</v>
      </c>
      <c r="K2144" s="16" t="str">
        <f t="shared" si="67"/>
        <v>68</v>
      </c>
    </row>
    <row r="2145" spans="1:11">
      <c r="A2145" s="16" t="str">
        <f t="shared" si="66"/>
        <v>6810</v>
      </c>
      <c r="B2145" s="16" t="s">
        <v>1672</v>
      </c>
      <c r="C2145" s="16" t="s">
        <v>4269</v>
      </c>
      <c r="D2145" s="16" t="s">
        <v>6616</v>
      </c>
      <c r="E2145" s="16" t="s">
        <v>3740</v>
      </c>
      <c r="F2145" s="16">
        <v>6</v>
      </c>
      <c r="G2145" s="16">
        <v>8</v>
      </c>
      <c r="H2145" s="16">
        <v>10</v>
      </c>
      <c r="I2145" s="16" t="s">
        <v>57</v>
      </c>
      <c r="J2145" s="16">
        <v>2</v>
      </c>
      <c r="K2145" s="16" t="str">
        <f t="shared" si="67"/>
        <v>68</v>
      </c>
    </row>
    <row r="2146" spans="1:11">
      <c r="A2146" s="16" t="str">
        <f t="shared" si="66"/>
        <v>6811</v>
      </c>
      <c r="B2146" s="16" t="s">
        <v>1675</v>
      </c>
      <c r="C2146" s="16" t="s">
        <v>4270</v>
      </c>
      <c r="D2146" s="16" t="s">
        <v>6617</v>
      </c>
      <c r="E2146" s="16" t="s">
        <v>4271</v>
      </c>
      <c r="F2146" s="16">
        <v>6</v>
      </c>
      <c r="G2146" s="16">
        <v>8</v>
      </c>
      <c r="H2146" s="16">
        <v>11</v>
      </c>
      <c r="I2146" s="16" t="s">
        <v>57</v>
      </c>
      <c r="J2146" s="16">
        <v>2</v>
      </c>
      <c r="K2146" s="16" t="str">
        <f t="shared" si="67"/>
        <v>68</v>
      </c>
    </row>
    <row r="2147" spans="1:11">
      <c r="A2147" s="16" t="str">
        <f t="shared" si="66"/>
        <v>6812</v>
      </c>
      <c r="B2147" s="16" t="s">
        <v>1678</v>
      </c>
      <c r="C2147" s="16" t="s">
        <v>4272</v>
      </c>
      <c r="D2147" s="16" t="s">
        <v>6618</v>
      </c>
      <c r="E2147" s="16" t="s">
        <v>4273</v>
      </c>
      <c r="F2147" s="16">
        <v>6</v>
      </c>
      <c r="G2147" s="16">
        <v>8</v>
      </c>
      <c r="H2147" s="16">
        <v>12</v>
      </c>
      <c r="I2147" s="16" t="s">
        <v>57</v>
      </c>
      <c r="J2147" s="16">
        <v>2</v>
      </c>
      <c r="K2147" s="16" t="str">
        <f t="shared" si="67"/>
        <v>68</v>
      </c>
    </row>
    <row r="2148" spans="1:11">
      <c r="A2148" s="16" t="str">
        <f t="shared" si="66"/>
        <v>6813</v>
      </c>
      <c r="B2148" s="16" t="s">
        <v>1681</v>
      </c>
      <c r="C2148" s="16" t="s">
        <v>4274</v>
      </c>
      <c r="D2148" s="16" t="s">
        <v>6619</v>
      </c>
      <c r="E2148" s="16" t="s">
        <v>3416</v>
      </c>
      <c r="F2148" s="16">
        <v>6</v>
      </c>
      <c r="G2148" s="16">
        <v>8</v>
      </c>
      <c r="H2148" s="16">
        <v>13</v>
      </c>
      <c r="I2148" s="16" t="s">
        <v>57</v>
      </c>
      <c r="J2148" s="16">
        <v>2</v>
      </c>
      <c r="K2148" s="16" t="str">
        <f t="shared" si="67"/>
        <v>68</v>
      </c>
    </row>
    <row r="2149" spans="1:11">
      <c r="A2149" s="16" t="str">
        <f t="shared" si="66"/>
        <v>6814</v>
      </c>
      <c r="B2149" s="16" t="s">
        <v>1684</v>
      </c>
      <c r="C2149" s="16" t="s">
        <v>4275</v>
      </c>
      <c r="D2149" s="16" t="s">
        <v>6620</v>
      </c>
      <c r="E2149" s="16" t="s">
        <v>4023</v>
      </c>
      <c r="F2149" s="16">
        <v>6</v>
      </c>
      <c r="G2149" s="16">
        <v>8</v>
      </c>
      <c r="H2149" s="16">
        <v>14</v>
      </c>
      <c r="I2149" s="16" t="s">
        <v>57</v>
      </c>
      <c r="J2149" s="16">
        <v>2</v>
      </c>
      <c r="K2149" s="16" t="str">
        <f t="shared" si="67"/>
        <v>68</v>
      </c>
    </row>
    <row r="2150" spans="1:11">
      <c r="A2150" s="16" t="str">
        <f t="shared" si="66"/>
        <v>6815</v>
      </c>
      <c r="B2150" s="16" t="s">
        <v>1687</v>
      </c>
      <c r="C2150" s="16" t="s">
        <v>4276</v>
      </c>
      <c r="D2150" s="16" t="s">
        <v>6621</v>
      </c>
      <c r="E2150" s="16" t="s">
        <v>4277</v>
      </c>
      <c r="F2150" s="16">
        <v>6</v>
      </c>
      <c r="G2150" s="16">
        <v>8</v>
      </c>
      <c r="H2150" s="16">
        <v>15</v>
      </c>
      <c r="I2150" s="16" t="s">
        <v>57</v>
      </c>
      <c r="J2150" s="16">
        <v>2</v>
      </c>
      <c r="K2150" s="16" t="str">
        <f t="shared" si="67"/>
        <v>68</v>
      </c>
    </row>
    <row r="2151" spans="1:11">
      <c r="A2151" s="16" t="str">
        <f t="shared" si="66"/>
        <v>6816</v>
      </c>
      <c r="B2151" s="16" t="s">
        <v>1690</v>
      </c>
      <c r="C2151" s="16" t="s">
        <v>4278</v>
      </c>
      <c r="D2151" s="16" t="s">
        <v>6622</v>
      </c>
      <c r="E2151" s="16" t="s">
        <v>4279</v>
      </c>
      <c r="F2151" s="16">
        <v>6</v>
      </c>
      <c r="G2151" s="16">
        <v>8</v>
      </c>
      <c r="H2151" s="16">
        <v>16</v>
      </c>
      <c r="I2151" s="16" t="s">
        <v>57</v>
      </c>
      <c r="J2151" s="16">
        <v>2</v>
      </c>
      <c r="K2151" s="16" t="str">
        <f t="shared" si="67"/>
        <v>68</v>
      </c>
    </row>
    <row r="2152" spans="1:11">
      <c r="A2152" s="16" t="str">
        <f t="shared" si="66"/>
        <v>6817</v>
      </c>
      <c r="B2152" s="16" t="s">
        <v>2313</v>
      </c>
      <c r="C2152" s="16" t="s">
        <v>4280</v>
      </c>
      <c r="D2152" s="16" t="s">
        <v>6623</v>
      </c>
      <c r="E2152" s="16" t="s">
        <v>4281</v>
      </c>
      <c r="F2152" s="16">
        <v>6</v>
      </c>
      <c r="G2152" s="16">
        <v>8</v>
      </c>
      <c r="H2152" s="16">
        <v>17</v>
      </c>
      <c r="I2152" s="16" t="s">
        <v>57</v>
      </c>
      <c r="J2152" s="16">
        <v>2</v>
      </c>
      <c r="K2152" s="16" t="str">
        <f t="shared" si="67"/>
        <v>68</v>
      </c>
    </row>
    <row r="2153" spans="1:11">
      <c r="A2153" s="16" t="str">
        <f t="shared" si="66"/>
        <v>6818</v>
      </c>
      <c r="B2153" s="16" t="s">
        <v>2316</v>
      </c>
      <c r="C2153" s="16" t="s">
        <v>4282</v>
      </c>
      <c r="D2153" s="16" t="s">
        <v>6624</v>
      </c>
      <c r="E2153" s="16" t="s">
        <v>4283</v>
      </c>
      <c r="F2153" s="16">
        <v>6</v>
      </c>
      <c r="G2153" s="16">
        <v>8</v>
      </c>
      <c r="H2153" s="16">
        <v>18</v>
      </c>
      <c r="I2153" s="16" t="s">
        <v>57</v>
      </c>
      <c r="J2153" s="16">
        <v>2</v>
      </c>
      <c r="K2153" s="16" t="str">
        <f t="shared" si="67"/>
        <v>68</v>
      </c>
    </row>
    <row r="2154" spans="1:11">
      <c r="A2154" s="16" t="str">
        <f t="shared" si="66"/>
        <v>6819</v>
      </c>
      <c r="B2154" s="16" t="s">
        <v>2318</v>
      </c>
      <c r="C2154" s="16" t="s">
        <v>4284</v>
      </c>
      <c r="D2154" s="16" t="s">
        <v>6625</v>
      </c>
      <c r="E2154" s="16" t="s">
        <v>4285</v>
      </c>
      <c r="F2154" s="16">
        <v>6</v>
      </c>
      <c r="G2154" s="16">
        <v>8</v>
      </c>
      <c r="H2154" s="16">
        <v>19</v>
      </c>
      <c r="I2154" s="16" t="s">
        <v>57</v>
      </c>
      <c r="J2154" s="16">
        <v>2</v>
      </c>
      <c r="K2154" s="16" t="str">
        <f t="shared" si="67"/>
        <v>68</v>
      </c>
    </row>
    <row r="2155" spans="1:11">
      <c r="A2155" s="16" t="str">
        <f t="shared" si="66"/>
        <v>682</v>
      </c>
      <c r="B2155" s="16" t="s">
        <v>1028</v>
      </c>
      <c r="C2155" s="16" t="s">
        <v>4255</v>
      </c>
      <c r="D2155" s="16" t="s">
        <v>6608</v>
      </c>
      <c r="E2155" s="16" t="s">
        <v>4256</v>
      </c>
      <c r="F2155" s="16">
        <v>6</v>
      </c>
      <c r="G2155" s="16">
        <v>8</v>
      </c>
      <c r="H2155" s="16">
        <v>2</v>
      </c>
      <c r="I2155" s="16" t="s">
        <v>57</v>
      </c>
      <c r="J2155" s="16">
        <v>1</v>
      </c>
      <c r="K2155" s="16" t="str">
        <f t="shared" si="67"/>
        <v>68</v>
      </c>
    </row>
    <row r="2156" spans="1:11">
      <c r="A2156" s="16" t="str">
        <f t="shared" si="66"/>
        <v>6820</v>
      </c>
      <c r="B2156" s="16" t="s">
        <v>2321</v>
      </c>
      <c r="C2156" s="16" t="s">
        <v>4286</v>
      </c>
      <c r="D2156" s="16" t="s">
        <v>6626</v>
      </c>
      <c r="E2156" s="16" t="s">
        <v>4287</v>
      </c>
      <c r="F2156" s="16">
        <v>6</v>
      </c>
      <c r="G2156" s="16">
        <v>8</v>
      </c>
      <c r="H2156" s="16">
        <v>20</v>
      </c>
      <c r="I2156" s="16" t="s">
        <v>57</v>
      </c>
      <c r="J2156" s="16">
        <v>2</v>
      </c>
      <c r="K2156" s="16" t="str">
        <f t="shared" si="67"/>
        <v>68</v>
      </c>
    </row>
    <row r="2157" spans="1:11">
      <c r="A2157" s="16" t="str">
        <f t="shared" si="66"/>
        <v>6821</v>
      </c>
      <c r="B2157" s="16" t="s">
        <v>2324</v>
      </c>
      <c r="C2157" s="16" t="s">
        <v>4288</v>
      </c>
      <c r="D2157" s="16" t="s">
        <v>6627</v>
      </c>
      <c r="E2157" s="16" t="s">
        <v>4289</v>
      </c>
      <c r="F2157" s="16">
        <v>6</v>
      </c>
      <c r="G2157" s="16">
        <v>8</v>
      </c>
      <c r="H2157" s="16">
        <v>21</v>
      </c>
      <c r="I2157" s="16" t="s">
        <v>57</v>
      </c>
      <c r="J2157" s="16">
        <v>2</v>
      </c>
      <c r="K2157" s="16" t="str">
        <f t="shared" si="67"/>
        <v>68</v>
      </c>
    </row>
    <row r="2158" spans="1:11">
      <c r="A2158" s="16" t="str">
        <f t="shared" si="66"/>
        <v>6822</v>
      </c>
      <c r="B2158" s="16" t="s">
        <v>2326</v>
      </c>
      <c r="C2158" s="16" t="s">
        <v>4290</v>
      </c>
      <c r="D2158" s="16" t="s">
        <v>6628</v>
      </c>
      <c r="E2158" s="16" t="s">
        <v>4291</v>
      </c>
      <c r="F2158" s="16">
        <v>6</v>
      </c>
      <c r="G2158" s="16">
        <v>8</v>
      </c>
      <c r="H2158" s="16">
        <v>22</v>
      </c>
      <c r="I2158" s="16" t="s">
        <v>57</v>
      </c>
      <c r="J2158" s="16">
        <v>2</v>
      </c>
      <c r="K2158" s="16" t="str">
        <f t="shared" si="67"/>
        <v>68</v>
      </c>
    </row>
    <row r="2159" spans="1:11">
      <c r="A2159" s="16" t="str">
        <f t="shared" si="66"/>
        <v>6823</v>
      </c>
      <c r="B2159" s="16" t="s">
        <v>2329</v>
      </c>
      <c r="C2159" s="16" t="s">
        <v>4292</v>
      </c>
      <c r="D2159" s="16" t="s">
        <v>6629</v>
      </c>
      <c r="E2159" s="16" t="s">
        <v>729</v>
      </c>
      <c r="F2159" s="16">
        <v>6</v>
      </c>
      <c r="G2159" s="16">
        <v>8</v>
      </c>
      <c r="H2159" s="16">
        <v>23</v>
      </c>
      <c r="I2159" s="16" t="s">
        <v>57</v>
      </c>
      <c r="J2159" s="16">
        <v>2</v>
      </c>
      <c r="K2159" s="16" t="str">
        <f t="shared" si="67"/>
        <v>68</v>
      </c>
    </row>
    <row r="2160" spans="1:11">
      <c r="A2160" s="16" t="str">
        <f t="shared" si="66"/>
        <v>6824</v>
      </c>
      <c r="B2160" s="16" t="s">
        <v>2332</v>
      </c>
      <c r="C2160" s="16" t="s">
        <v>4293</v>
      </c>
      <c r="D2160" s="16" t="s">
        <v>6630</v>
      </c>
      <c r="E2160" s="16" t="s">
        <v>4294</v>
      </c>
      <c r="F2160" s="16">
        <v>6</v>
      </c>
      <c r="G2160" s="16">
        <v>8</v>
      </c>
      <c r="H2160" s="16">
        <v>24</v>
      </c>
      <c r="I2160" s="16" t="s">
        <v>57</v>
      </c>
      <c r="J2160" s="16">
        <v>2</v>
      </c>
      <c r="K2160" s="16" t="str">
        <f t="shared" si="67"/>
        <v>68</v>
      </c>
    </row>
    <row r="2161" spans="1:11">
      <c r="A2161" s="16" t="str">
        <f t="shared" si="66"/>
        <v>6825</v>
      </c>
      <c r="B2161" s="16" t="s">
        <v>2335</v>
      </c>
      <c r="C2161" s="16" t="s">
        <v>4295</v>
      </c>
      <c r="D2161" s="16" t="s">
        <v>6631</v>
      </c>
      <c r="E2161" s="16" t="s">
        <v>4296</v>
      </c>
      <c r="F2161" s="16">
        <v>6</v>
      </c>
      <c r="G2161" s="16">
        <v>8</v>
      </c>
      <c r="H2161" s="16">
        <v>25</v>
      </c>
      <c r="I2161" s="16" t="s">
        <v>57</v>
      </c>
      <c r="J2161" s="16">
        <v>2</v>
      </c>
      <c r="K2161" s="16" t="str">
        <f t="shared" si="67"/>
        <v>68</v>
      </c>
    </row>
    <row r="2162" spans="1:11">
      <c r="A2162" s="16" t="str">
        <f t="shared" si="66"/>
        <v>6826</v>
      </c>
      <c r="B2162" s="16" t="s">
        <v>2337</v>
      </c>
      <c r="C2162" s="16" t="s">
        <v>4297</v>
      </c>
      <c r="D2162" s="16" t="s">
        <v>6632</v>
      </c>
      <c r="E2162" s="16" t="s">
        <v>4298</v>
      </c>
      <c r="F2162" s="16">
        <v>6</v>
      </c>
      <c r="G2162" s="16">
        <v>8</v>
      </c>
      <c r="H2162" s="16">
        <v>26</v>
      </c>
      <c r="I2162" s="16" t="s">
        <v>57</v>
      </c>
      <c r="J2162" s="16">
        <v>2</v>
      </c>
      <c r="K2162" s="16" t="str">
        <f t="shared" si="67"/>
        <v>68</v>
      </c>
    </row>
    <row r="2163" spans="1:11">
      <c r="A2163" s="16" t="str">
        <f t="shared" si="66"/>
        <v>6827</v>
      </c>
      <c r="B2163" s="16" t="s">
        <v>2340</v>
      </c>
      <c r="C2163" s="16" t="s">
        <v>4299</v>
      </c>
      <c r="D2163" s="16" t="s">
        <v>6633</v>
      </c>
      <c r="E2163" s="16" t="s">
        <v>200</v>
      </c>
      <c r="F2163" s="16">
        <v>6</v>
      </c>
      <c r="G2163" s="16">
        <v>8</v>
      </c>
      <c r="H2163" s="16">
        <v>27</v>
      </c>
      <c r="I2163" s="16" t="s">
        <v>57</v>
      </c>
      <c r="J2163" s="16">
        <v>2</v>
      </c>
      <c r="K2163" s="16" t="str">
        <f t="shared" si="67"/>
        <v>68</v>
      </c>
    </row>
    <row r="2164" spans="1:11">
      <c r="A2164" s="16" t="str">
        <f t="shared" si="66"/>
        <v>6828</v>
      </c>
      <c r="B2164" s="16" t="s">
        <v>2343</v>
      </c>
      <c r="C2164" s="16" t="s">
        <v>4300</v>
      </c>
      <c r="D2164" s="16" t="s">
        <v>6634</v>
      </c>
      <c r="E2164" s="16" t="s">
        <v>4301</v>
      </c>
      <c r="F2164" s="16">
        <v>6</v>
      </c>
      <c r="G2164" s="16">
        <v>8</v>
      </c>
      <c r="H2164" s="16">
        <v>28</v>
      </c>
      <c r="I2164" s="16" t="s">
        <v>57</v>
      </c>
      <c r="J2164" s="16">
        <v>2</v>
      </c>
      <c r="K2164" s="16" t="str">
        <f t="shared" si="67"/>
        <v>68</v>
      </c>
    </row>
    <row r="2165" spans="1:11">
      <c r="A2165" s="16" t="str">
        <f t="shared" si="66"/>
        <v>6829</v>
      </c>
      <c r="B2165" s="16" t="s">
        <v>2345</v>
      </c>
      <c r="C2165" s="16" t="s">
        <v>4302</v>
      </c>
      <c r="D2165" s="16" t="s">
        <v>6635</v>
      </c>
      <c r="E2165" s="16" t="s">
        <v>4303</v>
      </c>
      <c r="F2165" s="16">
        <v>6</v>
      </c>
      <c r="G2165" s="16">
        <v>8</v>
      </c>
      <c r="H2165" s="16">
        <v>29</v>
      </c>
      <c r="I2165" s="16" t="s">
        <v>57</v>
      </c>
      <c r="J2165" s="16">
        <v>2</v>
      </c>
      <c r="K2165" s="16" t="str">
        <f t="shared" si="67"/>
        <v>68</v>
      </c>
    </row>
    <row r="2166" spans="1:11">
      <c r="A2166" s="16" t="str">
        <f t="shared" si="66"/>
        <v>683</v>
      </c>
      <c r="B2166" s="16" t="s">
        <v>1031</v>
      </c>
      <c r="C2166" s="16" t="s">
        <v>4257</v>
      </c>
      <c r="D2166" s="16" t="s">
        <v>6609</v>
      </c>
      <c r="E2166" s="16" t="s">
        <v>1051</v>
      </c>
      <c r="F2166" s="16">
        <v>6</v>
      </c>
      <c r="G2166" s="16">
        <v>8</v>
      </c>
      <c r="H2166" s="16">
        <v>3</v>
      </c>
      <c r="I2166" s="16" t="s">
        <v>57</v>
      </c>
      <c r="J2166" s="16">
        <v>1</v>
      </c>
      <c r="K2166" s="16" t="str">
        <f t="shared" si="67"/>
        <v>68</v>
      </c>
    </row>
    <row r="2167" spans="1:11">
      <c r="A2167" s="16" t="str">
        <f t="shared" si="66"/>
        <v>684</v>
      </c>
      <c r="B2167" s="16" t="s">
        <v>1034</v>
      </c>
      <c r="C2167" s="16" t="s">
        <v>4258</v>
      </c>
      <c r="D2167" s="16" t="s">
        <v>6610</v>
      </c>
      <c r="E2167" s="16" t="s">
        <v>69</v>
      </c>
      <c r="F2167" s="16">
        <v>6</v>
      </c>
      <c r="G2167" s="16">
        <v>8</v>
      </c>
      <c r="H2167" s="16">
        <v>4</v>
      </c>
      <c r="I2167" s="16" t="s">
        <v>57</v>
      </c>
      <c r="J2167" s="16">
        <v>1</v>
      </c>
      <c r="K2167" s="16" t="str">
        <f t="shared" si="67"/>
        <v>68</v>
      </c>
    </row>
    <row r="2168" spans="1:11">
      <c r="A2168" s="16" t="str">
        <f t="shared" si="66"/>
        <v>685</v>
      </c>
      <c r="B2168" s="16" t="s">
        <v>1037</v>
      </c>
      <c r="C2168" s="16" t="s">
        <v>4259</v>
      </c>
      <c r="D2168" s="16" t="s">
        <v>6611</v>
      </c>
      <c r="E2168" s="16" t="s">
        <v>4260</v>
      </c>
      <c r="F2168" s="16">
        <v>6</v>
      </c>
      <c r="G2168" s="16">
        <v>8</v>
      </c>
      <c r="H2168" s="16">
        <v>5</v>
      </c>
      <c r="I2168" s="16" t="s">
        <v>57</v>
      </c>
      <c r="J2168" s="16">
        <v>1</v>
      </c>
      <c r="K2168" s="16" t="str">
        <f t="shared" si="67"/>
        <v>68</v>
      </c>
    </row>
    <row r="2169" spans="1:11">
      <c r="A2169" s="16" t="str">
        <f t="shared" si="66"/>
        <v>686</v>
      </c>
      <c r="B2169" s="16" t="s">
        <v>1661</v>
      </c>
      <c r="C2169" s="16" t="s">
        <v>4261</v>
      </c>
      <c r="D2169" s="16" t="s">
        <v>6612</v>
      </c>
      <c r="E2169" s="16" t="s">
        <v>4262</v>
      </c>
      <c r="F2169" s="16">
        <v>6</v>
      </c>
      <c r="G2169" s="16">
        <v>8</v>
      </c>
      <c r="H2169" s="16">
        <v>6</v>
      </c>
      <c r="I2169" s="16" t="s">
        <v>57</v>
      </c>
      <c r="J2169" s="16">
        <v>1</v>
      </c>
      <c r="K2169" s="16" t="str">
        <f t="shared" si="67"/>
        <v>68</v>
      </c>
    </row>
    <row r="2170" spans="1:11">
      <c r="A2170" s="16" t="str">
        <f t="shared" si="66"/>
        <v>687</v>
      </c>
      <c r="B2170" s="16" t="s">
        <v>1664</v>
      </c>
      <c r="C2170" s="16" t="s">
        <v>4263</v>
      </c>
      <c r="D2170" s="16" t="s">
        <v>6613</v>
      </c>
      <c r="E2170" s="16" t="s">
        <v>4264</v>
      </c>
      <c r="F2170" s="16">
        <v>6</v>
      </c>
      <c r="G2170" s="16">
        <v>8</v>
      </c>
      <c r="H2170" s="16">
        <v>7</v>
      </c>
      <c r="I2170" s="16" t="s">
        <v>57</v>
      </c>
      <c r="J2170" s="16">
        <v>1</v>
      </c>
      <c r="K2170" s="16" t="str">
        <f t="shared" si="67"/>
        <v>68</v>
      </c>
    </row>
    <row r="2171" spans="1:11">
      <c r="A2171" s="16" t="str">
        <f t="shared" si="66"/>
        <v>688</v>
      </c>
      <c r="B2171" s="16" t="s">
        <v>1667</v>
      </c>
      <c r="C2171" s="16" t="s">
        <v>4265</v>
      </c>
      <c r="D2171" s="16" t="s">
        <v>6614</v>
      </c>
      <c r="E2171" s="16" t="s">
        <v>4266</v>
      </c>
      <c r="F2171" s="16">
        <v>6</v>
      </c>
      <c r="G2171" s="16">
        <v>8</v>
      </c>
      <c r="H2171" s="16">
        <v>8</v>
      </c>
      <c r="I2171" s="16" t="s">
        <v>57</v>
      </c>
      <c r="J2171" s="16">
        <v>1</v>
      </c>
      <c r="K2171" s="16" t="str">
        <f t="shared" si="67"/>
        <v>68</v>
      </c>
    </row>
    <row r="2172" spans="1:11">
      <c r="A2172" s="16" t="str">
        <f t="shared" si="66"/>
        <v>689</v>
      </c>
      <c r="B2172" s="16" t="s">
        <v>1669</v>
      </c>
      <c r="C2172" s="16" t="s">
        <v>4267</v>
      </c>
      <c r="D2172" s="16" t="s">
        <v>6615</v>
      </c>
      <c r="E2172" s="16" t="s">
        <v>4268</v>
      </c>
      <c r="F2172" s="16">
        <v>6</v>
      </c>
      <c r="G2172" s="16">
        <v>8</v>
      </c>
      <c r="H2172" s="16">
        <v>9</v>
      </c>
      <c r="I2172" s="16" t="s">
        <v>57</v>
      </c>
      <c r="J2172" s="16">
        <v>1</v>
      </c>
      <c r="K2172" s="16" t="str">
        <f t="shared" si="67"/>
        <v>68</v>
      </c>
    </row>
    <row r="2173" spans="1:11">
      <c r="A2173" s="16" t="str">
        <f t="shared" si="66"/>
        <v>691</v>
      </c>
      <c r="B2173" s="16" t="s">
        <v>2348</v>
      </c>
      <c r="C2173" s="16" t="s">
        <v>4304</v>
      </c>
      <c r="D2173" s="16" t="s">
        <v>6636</v>
      </c>
      <c r="E2173" s="16" t="s">
        <v>3794</v>
      </c>
      <c r="F2173" s="16">
        <v>6</v>
      </c>
      <c r="G2173" s="16">
        <v>9</v>
      </c>
      <c r="H2173" s="16">
        <v>1</v>
      </c>
      <c r="I2173" s="16" t="s">
        <v>57</v>
      </c>
      <c r="J2173" s="16">
        <v>1</v>
      </c>
      <c r="K2173" s="16" t="str">
        <f t="shared" si="67"/>
        <v>69</v>
      </c>
    </row>
    <row r="2174" spans="1:11">
      <c r="A2174" s="16" t="str">
        <f t="shared" si="66"/>
        <v>6910</v>
      </c>
      <c r="B2174" s="16" t="s">
        <v>3656</v>
      </c>
      <c r="C2174" s="16" t="s">
        <v>4320</v>
      </c>
      <c r="D2174" s="16" t="s">
        <v>6645</v>
      </c>
      <c r="E2174" s="16" t="s">
        <v>105</v>
      </c>
      <c r="F2174" s="16">
        <v>6</v>
      </c>
      <c r="G2174" s="16">
        <v>9</v>
      </c>
      <c r="H2174" s="16">
        <v>10</v>
      </c>
      <c r="I2174" s="16" t="s">
        <v>57</v>
      </c>
      <c r="J2174" s="16">
        <v>1</v>
      </c>
      <c r="K2174" s="16" t="str">
        <f t="shared" si="67"/>
        <v>69</v>
      </c>
    </row>
    <row r="2175" spans="1:11">
      <c r="A2175" s="16" t="str">
        <f t="shared" si="66"/>
        <v>6911</v>
      </c>
      <c r="B2175" s="16" t="s">
        <v>3659</v>
      </c>
      <c r="C2175" s="16" t="s">
        <v>4321</v>
      </c>
      <c r="D2175" s="16" t="s">
        <v>6646</v>
      </c>
      <c r="E2175" s="16" t="s">
        <v>4322</v>
      </c>
      <c r="F2175" s="16">
        <v>6</v>
      </c>
      <c r="G2175" s="16">
        <v>9</v>
      </c>
      <c r="H2175" s="16">
        <v>11</v>
      </c>
      <c r="I2175" s="16" t="s">
        <v>57</v>
      </c>
      <c r="J2175" s="16">
        <v>1</v>
      </c>
      <c r="K2175" s="16" t="str">
        <f t="shared" si="67"/>
        <v>69</v>
      </c>
    </row>
    <row r="2176" spans="1:11">
      <c r="A2176" s="16" t="str">
        <f t="shared" si="66"/>
        <v>6912</v>
      </c>
      <c r="B2176" s="16" t="s">
        <v>3662</v>
      </c>
      <c r="C2176" s="16" t="s">
        <v>4323</v>
      </c>
      <c r="D2176" s="16" t="s">
        <v>6647</v>
      </c>
      <c r="E2176" s="16" t="s">
        <v>1692</v>
      </c>
      <c r="F2176" s="16">
        <v>6</v>
      </c>
      <c r="G2176" s="16">
        <v>9</v>
      </c>
      <c r="H2176" s="16">
        <v>12</v>
      </c>
      <c r="I2176" s="16" t="s">
        <v>57</v>
      </c>
      <c r="J2176" s="16">
        <v>1</v>
      </c>
      <c r="K2176" s="16" t="str">
        <f t="shared" si="67"/>
        <v>69</v>
      </c>
    </row>
    <row r="2177" spans="1:11">
      <c r="A2177" s="16" t="str">
        <f t="shared" si="66"/>
        <v>6913</v>
      </c>
      <c r="B2177" s="16" t="s">
        <v>3664</v>
      </c>
      <c r="C2177" s="16" t="s">
        <v>4324</v>
      </c>
      <c r="D2177" s="16" t="s">
        <v>6648</v>
      </c>
      <c r="E2177" s="16" t="s">
        <v>4325</v>
      </c>
      <c r="F2177" s="16">
        <v>6</v>
      </c>
      <c r="G2177" s="16">
        <v>9</v>
      </c>
      <c r="H2177" s="16">
        <v>13</v>
      </c>
      <c r="I2177" s="16" t="s">
        <v>57</v>
      </c>
      <c r="J2177" s="16">
        <v>1</v>
      </c>
      <c r="K2177" s="16" t="str">
        <f t="shared" si="67"/>
        <v>69</v>
      </c>
    </row>
    <row r="2178" spans="1:11">
      <c r="A2178" s="16" t="str">
        <f t="shared" si="66"/>
        <v>6914</v>
      </c>
      <c r="B2178" s="16" t="s">
        <v>3666</v>
      </c>
      <c r="C2178" s="16" t="s">
        <v>4326</v>
      </c>
      <c r="D2178" s="16" t="s">
        <v>6649</v>
      </c>
      <c r="E2178" s="16" t="s">
        <v>4327</v>
      </c>
      <c r="F2178" s="16">
        <v>6</v>
      </c>
      <c r="G2178" s="16">
        <v>9</v>
      </c>
      <c r="H2178" s="16">
        <v>14</v>
      </c>
      <c r="I2178" s="16" t="s">
        <v>57</v>
      </c>
      <c r="J2178" s="16">
        <v>1</v>
      </c>
      <c r="K2178" s="16" t="str">
        <f t="shared" si="67"/>
        <v>69</v>
      </c>
    </row>
    <row r="2179" spans="1:11">
      <c r="A2179" s="16" t="str">
        <f t="shared" ref="A2179:A2212" si="68">CONCATENATE(F2179,G2179,H2179)</f>
        <v>6915</v>
      </c>
      <c r="B2179" s="16" t="s">
        <v>3669</v>
      </c>
      <c r="C2179" s="16" t="s">
        <v>4328</v>
      </c>
      <c r="D2179" s="16" t="s">
        <v>6650</v>
      </c>
      <c r="E2179" s="16" t="s">
        <v>4329</v>
      </c>
      <c r="F2179" s="16">
        <v>6</v>
      </c>
      <c r="G2179" s="16">
        <v>9</v>
      </c>
      <c r="H2179" s="16">
        <v>15</v>
      </c>
      <c r="I2179" s="16" t="s">
        <v>57</v>
      </c>
      <c r="J2179" s="16">
        <v>1</v>
      </c>
      <c r="K2179" s="16" t="str">
        <f t="shared" ref="K2179:K2212" si="69">CONCATENATE(F2179,G2179)</f>
        <v>69</v>
      </c>
    </row>
    <row r="2180" spans="1:11">
      <c r="A2180" s="16" t="str">
        <f t="shared" si="68"/>
        <v>6916</v>
      </c>
      <c r="B2180" s="16" t="s">
        <v>3672</v>
      </c>
      <c r="C2180" s="16" t="s">
        <v>4330</v>
      </c>
      <c r="D2180" s="16" t="s">
        <v>6651</v>
      </c>
      <c r="E2180" s="16" t="s">
        <v>4329</v>
      </c>
      <c r="F2180" s="16">
        <v>6</v>
      </c>
      <c r="G2180" s="16">
        <v>9</v>
      </c>
      <c r="H2180" s="16">
        <v>16</v>
      </c>
      <c r="I2180" s="16" t="s">
        <v>57</v>
      </c>
      <c r="J2180" s="16">
        <v>1</v>
      </c>
      <c r="K2180" s="16" t="str">
        <f t="shared" si="69"/>
        <v>69</v>
      </c>
    </row>
    <row r="2181" spans="1:11">
      <c r="A2181" s="16" t="str">
        <f t="shared" si="68"/>
        <v>6917</v>
      </c>
      <c r="B2181" s="16" t="s">
        <v>3674</v>
      </c>
      <c r="C2181" s="16" t="s">
        <v>4331</v>
      </c>
      <c r="D2181" s="16" t="s">
        <v>6652</v>
      </c>
      <c r="E2181" s="16" t="s">
        <v>2231</v>
      </c>
      <c r="F2181" s="16">
        <v>6</v>
      </c>
      <c r="G2181" s="16">
        <v>9</v>
      </c>
      <c r="H2181" s="16">
        <v>17</v>
      </c>
      <c r="I2181" s="16" t="s">
        <v>57</v>
      </c>
      <c r="J2181" s="16">
        <v>1</v>
      </c>
      <c r="K2181" s="16" t="str">
        <f t="shared" si="69"/>
        <v>69</v>
      </c>
    </row>
    <row r="2182" spans="1:11">
      <c r="A2182" s="16" t="str">
        <f t="shared" si="68"/>
        <v>6918</v>
      </c>
      <c r="B2182" s="16" t="s">
        <v>3676</v>
      </c>
      <c r="C2182" s="16" t="s">
        <v>4332</v>
      </c>
      <c r="D2182" s="16" t="s">
        <v>6653</v>
      </c>
      <c r="E2182" s="16" t="s">
        <v>3788</v>
      </c>
      <c r="F2182" s="16">
        <v>6</v>
      </c>
      <c r="G2182" s="16">
        <v>9</v>
      </c>
      <c r="H2182" s="16">
        <v>18</v>
      </c>
      <c r="I2182" s="16" t="s">
        <v>57</v>
      </c>
      <c r="J2182" s="16">
        <v>1</v>
      </c>
      <c r="K2182" s="16" t="str">
        <f t="shared" si="69"/>
        <v>69</v>
      </c>
    </row>
    <row r="2183" spans="1:11">
      <c r="A2183" s="16" t="str">
        <f t="shared" si="68"/>
        <v>6919</v>
      </c>
      <c r="B2183" s="16" t="s">
        <v>3678</v>
      </c>
      <c r="C2183" s="16" t="s">
        <v>4333</v>
      </c>
      <c r="D2183" s="16" t="s">
        <v>6654</v>
      </c>
      <c r="E2183" s="16" t="s">
        <v>4334</v>
      </c>
      <c r="F2183" s="16">
        <v>6</v>
      </c>
      <c r="G2183" s="16">
        <v>9</v>
      </c>
      <c r="H2183" s="16">
        <v>19</v>
      </c>
      <c r="I2183" s="16" t="s">
        <v>57</v>
      </c>
      <c r="J2183" s="16">
        <v>1</v>
      </c>
      <c r="K2183" s="16" t="str">
        <f t="shared" si="69"/>
        <v>69</v>
      </c>
    </row>
    <row r="2184" spans="1:11">
      <c r="A2184" s="16" t="str">
        <f t="shared" si="68"/>
        <v>692</v>
      </c>
      <c r="B2184" s="16" t="s">
        <v>2351</v>
      </c>
      <c r="C2184" s="16" t="s">
        <v>4305</v>
      </c>
      <c r="D2184" s="16" t="s">
        <v>6637</v>
      </c>
      <c r="E2184" s="16" t="s">
        <v>4306</v>
      </c>
      <c r="F2184" s="16">
        <v>6</v>
      </c>
      <c r="G2184" s="16">
        <v>9</v>
      </c>
      <c r="H2184" s="16">
        <v>2</v>
      </c>
      <c r="I2184" s="16" t="s">
        <v>57</v>
      </c>
      <c r="J2184" s="16">
        <v>1</v>
      </c>
      <c r="K2184" s="16" t="str">
        <f t="shared" si="69"/>
        <v>69</v>
      </c>
    </row>
    <row r="2185" spans="1:11">
      <c r="A2185" s="16" t="str">
        <f t="shared" si="68"/>
        <v>6920</v>
      </c>
      <c r="B2185" s="16" t="s">
        <v>3680</v>
      </c>
      <c r="C2185" s="16" t="s">
        <v>4335</v>
      </c>
      <c r="D2185" s="16" t="s">
        <v>6655</v>
      </c>
      <c r="E2185" s="16" t="s">
        <v>4336</v>
      </c>
      <c r="F2185" s="16">
        <v>6</v>
      </c>
      <c r="G2185" s="16">
        <v>9</v>
      </c>
      <c r="H2185" s="16">
        <v>20</v>
      </c>
      <c r="I2185" s="16" t="s">
        <v>57</v>
      </c>
      <c r="J2185" s="16">
        <v>1</v>
      </c>
      <c r="K2185" s="16" t="str">
        <f t="shared" si="69"/>
        <v>69</v>
      </c>
    </row>
    <row r="2186" spans="1:11">
      <c r="A2186" s="16" t="str">
        <f t="shared" si="68"/>
        <v>6921</v>
      </c>
      <c r="B2186" s="16" t="s">
        <v>3682</v>
      </c>
      <c r="C2186" s="16" t="s">
        <v>4337</v>
      </c>
      <c r="D2186" s="16" t="s">
        <v>6656</v>
      </c>
      <c r="E2186" s="16" t="s">
        <v>962</v>
      </c>
      <c r="F2186" s="16">
        <v>6</v>
      </c>
      <c r="G2186" s="16">
        <v>9</v>
      </c>
      <c r="H2186" s="16">
        <v>21</v>
      </c>
      <c r="I2186" s="16" t="s">
        <v>57</v>
      </c>
      <c r="J2186" s="16">
        <v>1</v>
      </c>
      <c r="K2186" s="16" t="str">
        <f t="shared" si="69"/>
        <v>69</v>
      </c>
    </row>
    <row r="2187" spans="1:11">
      <c r="A2187" s="16" t="str">
        <f t="shared" si="68"/>
        <v>6922</v>
      </c>
      <c r="B2187" s="16" t="s">
        <v>3685</v>
      </c>
      <c r="C2187" s="16" t="s">
        <v>4338</v>
      </c>
      <c r="D2187" s="16" t="s">
        <v>6657</v>
      </c>
      <c r="E2187" s="16" t="s">
        <v>72</v>
      </c>
      <c r="F2187" s="16">
        <v>6</v>
      </c>
      <c r="G2187" s="16">
        <v>9</v>
      </c>
      <c r="H2187" s="16">
        <v>22</v>
      </c>
      <c r="I2187" s="16" t="s">
        <v>57</v>
      </c>
      <c r="J2187" s="16">
        <v>1</v>
      </c>
      <c r="K2187" s="16" t="str">
        <f t="shared" si="69"/>
        <v>69</v>
      </c>
    </row>
    <row r="2188" spans="1:11">
      <c r="A2188" s="16" t="str">
        <f t="shared" si="68"/>
        <v>6923</v>
      </c>
      <c r="B2188" s="16" t="s">
        <v>3688</v>
      </c>
      <c r="C2188" s="16" t="s">
        <v>4339</v>
      </c>
      <c r="D2188" s="16" t="s">
        <v>6658</v>
      </c>
      <c r="E2188" s="16" t="s">
        <v>4340</v>
      </c>
      <c r="F2188" s="16">
        <v>6</v>
      </c>
      <c r="G2188" s="16">
        <v>9</v>
      </c>
      <c r="H2188" s="16">
        <v>23</v>
      </c>
      <c r="I2188" s="16" t="s">
        <v>57</v>
      </c>
      <c r="J2188" s="16">
        <v>1</v>
      </c>
      <c r="K2188" s="16" t="str">
        <f t="shared" si="69"/>
        <v>69</v>
      </c>
    </row>
    <row r="2189" spans="1:11">
      <c r="A2189" s="16" t="str">
        <f t="shared" si="68"/>
        <v>6924</v>
      </c>
      <c r="B2189" s="16" t="s">
        <v>3691</v>
      </c>
      <c r="C2189" s="16" t="s">
        <v>4341</v>
      </c>
      <c r="D2189" s="16" t="s">
        <v>6659</v>
      </c>
      <c r="E2189" s="16" t="s">
        <v>4342</v>
      </c>
      <c r="F2189" s="16">
        <v>6</v>
      </c>
      <c r="G2189" s="16">
        <v>9</v>
      </c>
      <c r="H2189" s="16">
        <v>24</v>
      </c>
      <c r="I2189" s="16" t="s">
        <v>57</v>
      </c>
      <c r="J2189" s="16">
        <v>1</v>
      </c>
      <c r="K2189" s="16" t="str">
        <f t="shared" si="69"/>
        <v>69</v>
      </c>
    </row>
    <row r="2190" spans="1:11">
      <c r="A2190" s="16" t="str">
        <f t="shared" si="68"/>
        <v>6925</v>
      </c>
      <c r="B2190" s="16" t="s">
        <v>3694</v>
      </c>
      <c r="C2190" s="16" t="s">
        <v>4343</v>
      </c>
      <c r="D2190" s="16" t="s">
        <v>6660</v>
      </c>
      <c r="E2190" s="16" t="s">
        <v>3886</v>
      </c>
      <c r="F2190" s="16">
        <v>6</v>
      </c>
      <c r="G2190" s="16">
        <v>9</v>
      </c>
      <c r="H2190" s="16">
        <v>25</v>
      </c>
      <c r="I2190" s="16" t="s">
        <v>57</v>
      </c>
      <c r="J2190" s="16">
        <v>1</v>
      </c>
      <c r="K2190" s="16" t="str">
        <f t="shared" si="69"/>
        <v>69</v>
      </c>
    </row>
    <row r="2191" spans="1:11">
      <c r="A2191" s="16" t="str">
        <f t="shared" si="68"/>
        <v>6926</v>
      </c>
      <c r="B2191" s="16" t="s">
        <v>3697</v>
      </c>
      <c r="C2191" s="16" t="s">
        <v>4344</v>
      </c>
      <c r="D2191" s="16" t="s">
        <v>6661</v>
      </c>
      <c r="E2191" s="16" t="s">
        <v>1061</v>
      </c>
      <c r="F2191" s="16">
        <v>6</v>
      </c>
      <c r="G2191" s="16">
        <v>9</v>
      </c>
      <c r="H2191" s="16">
        <v>26</v>
      </c>
      <c r="I2191" s="16" t="s">
        <v>57</v>
      </c>
      <c r="J2191" s="16">
        <v>1</v>
      </c>
      <c r="K2191" s="16" t="str">
        <f t="shared" si="69"/>
        <v>69</v>
      </c>
    </row>
    <row r="2192" spans="1:11">
      <c r="A2192" s="16" t="str">
        <f t="shared" si="68"/>
        <v>6927</v>
      </c>
      <c r="B2192" s="16" t="s">
        <v>4345</v>
      </c>
      <c r="C2192" s="16" t="s">
        <v>4346</v>
      </c>
      <c r="D2192" s="16" t="s">
        <v>6662</v>
      </c>
      <c r="E2192" s="16" t="s">
        <v>4347</v>
      </c>
      <c r="F2192" s="16">
        <v>6</v>
      </c>
      <c r="G2192" s="16">
        <v>9</v>
      </c>
      <c r="H2192" s="16">
        <v>27</v>
      </c>
      <c r="I2192" s="16" t="s">
        <v>57</v>
      </c>
      <c r="J2192" s="16">
        <v>1</v>
      </c>
      <c r="K2192" s="16" t="str">
        <f t="shared" si="69"/>
        <v>69</v>
      </c>
    </row>
    <row r="2193" spans="1:11">
      <c r="A2193" s="16" t="str">
        <f t="shared" si="68"/>
        <v>6928</v>
      </c>
      <c r="B2193" s="16" t="s">
        <v>4348</v>
      </c>
      <c r="C2193" s="16" t="s">
        <v>4349</v>
      </c>
      <c r="D2193" s="16" t="s">
        <v>6663</v>
      </c>
      <c r="E2193" s="16" t="s">
        <v>4350</v>
      </c>
      <c r="F2193" s="16">
        <v>6</v>
      </c>
      <c r="G2193" s="16">
        <v>9</v>
      </c>
      <c r="H2193" s="16">
        <v>28</v>
      </c>
      <c r="I2193" s="16" t="s">
        <v>57</v>
      </c>
      <c r="J2193" s="16">
        <v>2</v>
      </c>
      <c r="K2193" s="16" t="str">
        <f t="shared" si="69"/>
        <v>69</v>
      </c>
    </row>
    <row r="2194" spans="1:11">
      <c r="A2194" s="16" t="str">
        <f t="shared" si="68"/>
        <v>6929</v>
      </c>
      <c r="B2194" s="16" t="s">
        <v>4351</v>
      </c>
      <c r="C2194" s="16" t="s">
        <v>4352</v>
      </c>
      <c r="D2194" s="16" t="s">
        <v>6664</v>
      </c>
      <c r="E2194" s="16" t="s">
        <v>2012</v>
      </c>
      <c r="F2194" s="16">
        <v>6</v>
      </c>
      <c r="G2194" s="16">
        <v>9</v>
      </c>
      <c r="H2194" s="16">
        <v>29</v>
      </c>
      <c r="I2194" s="16" t="s">
        <v>57</v>
      </c>
      <c r="J2194" s="16">
        <v>2</v>
      </c>
      <c r="K2194" s="16" t="str">
        <f t="shared" si="69"/>
        <v>69</v>
      </c>
    </row>
    <row r="2195" spans="1:11">
      <c r="A2195" s="16" t="str">
        <f t="shared" si="68"/>
        <v>693</v>
      </c>
      <c r="B2195" s="16" t="s">
        <v>2353</v>
      </c>
      <c r="C2195" s="16" t="s">
        <v>4307</v>
      </c>
      <c r="D2195" s="16" t="s">
        <v>6638</v>
      </c>
      <c r="E2195" s="16" t="s">
        <v>4308</v>
      </c>
      <c r="F2195" s="16">
        <v>6</v>
      </c>
      <c r="G2195" s="16">
        <v>9</v>
      </c>
      <c r="H2195" s="16">
        <v>3</v>
      </c>
      <c r="I2195" s="16" t="s">
        <v>57</v>
      </c>
      <c r="J2195" s="16">
        <v>1</v>
      </c>
      <c r="K2195" s="16" t="str">
        <f t="shared" si="69"/>
        <v>69</v>
      </c>
    </row>
    <row r="2196" spans="1:11">
      <c r="A2196" s="16" t="str">
        <f t="shared" si="68"/>
        <v>6930</v>
      </c>
      <c r="B2196" s="16" t="s">
        <v>4353</v>
      </c>
      <c r="C2196" s="16" t="s">
        <v>4354</v>
      </c>
      <c r="D2196" s="16" t="s">
        <v>6665</v>
      </c>
      <c r="E2196" s="16" t="s">
        <v>4355</v>
      </c>
      <c r="F2196" s="16">
        <v>6</v>
      </c>
      <c r="G2196" s="16">
        <v>9</v>
      </c>
      <c r="H2196" s="16">
        <v>30</v>
      </c>
      <c r="I2196" s="16" t="s">
        <v>57</v>
      </c>
      <c r="J2196" s="16">
        <v>2</v>
      </c>
      <c r="K2196" s="16" t="str">
        <f t="shared" si="69"/>
        <v>69</v>
      </c>
    </row>
    <row r="2197" spans="1:11">
      <c r="A2197" s="16" t="str">
        <f t="shared" si="68"/>
        <v>6931</v>
      </c>
      <c r="B2197" s="16" t="s">
        <v>4356</v>
      </c>
      <c r="C2197" s="16" t="s">
        <v>4357</v>
      </c>
      <c r="D2197" s="16" t="s">
        <v>6666</v>
      </c>
      <c r="E2197" s="16" t="s">
        <v>3427</v>
      </c>
      <c r="F2197" s="16">
        <v>6</v>
      </c>
      <c r="G2197" s="16">
        <v>9</v>
      </c>
      <c r="H2197" s="16">
        <v>31</v>
      </c>
      <c r="I2197" s="16" t="s">
        <v>57</v>
      </c>
      <c r="J2197" s="16">
        <v>2</v>
      </c>
      <c r="K2197" s="16" t="str">
        <f t="shared" si="69"/>
        <v>69</v>
      </c>
    </row>
    <row r="2198" spans="1:11">
      <c r="A2198" s="16" t="str">
        <f t="shared" si="68"/>
        <v>6932</v>
      </c>
      <c r="B2198" s="16" t="s">
        <v>4358</v>
      </c>
      <c r="C2198" s="16" t="s">
        <v>4359</v>
      </c>
      <c r="D2198" s="16" t="s">
        <v>6667</v>
      </c>
      <c r="E2198" s="16" t="s">
        <v>4360</v>
      </c>
      <c r="F2198" s="16">
        <v>6</v>
      </c>
      <c r="G2198" s="16">
        <v>9</v>
      </c>
      <c r="H2198" s="16">
        <v>32</v>
      </c>
      <c r="I2198" s="16" t="s">
        <v>57</v>
      </c>
      <c r="J2198" s="16">
        <v>2</v>
      </c>
      <c r="K2198" s="16" t="str">
        <f t="shared" si="69"/>
        <v>69</v>
      </c>
    </row>
    <row r="2199" spans="1:11">
      <c r="A2199" s="16" t="str">
        <f t="shared" si="68"/>
        <v>6933</v>
      </c>
      <c r="B2199" s="16" t="s">
        <v>4361</v>
      </c>
      <c r="C2199" s="16" t="s">
        <v>4362</v>
      </c>
      <c r="D2199" s="16" t="s">
        <v>6668</v>
      </c>
      <c r="E2199" s="16" t="s">
        <v>617</v>
      </c>
      <c r="F2199" s="16">
        <v>6</v>
      </c>
      <c r="G2199" s="16">
        <v>9</v>
      </c>
      <c r="H2199" s="16">
        <v>33</v>
      </c>
      <c r="I2199" s="16" t="s">
        <v>57</v>
      </c>
      <c r="J2199" s="16">
        <v>2</v>
      </c>
      <c r="K2199" s="16" t="str">
        <f t="shared" si="69"/>
        <v>69</v>
      </c>
    </row>
    <row r="2200" spans="1:11">
      <c r="A2200" s="16" t="str">
        <f t="shared" si="68"/>
        <v>6934</v>
      </c>
      <c r="B2200" s="16" t="s">
        <v>4363</v>
      </c>
      <c r="C2200" s="16" t="s">
        <v>4364</v>
      </c>
      <c r="D2200" s="16" t="s">
        <v>6669</v>
      </c>
      <c r="E2200" s="16" t="s">
        <v>4365</v>
      </c>
      <c r="F2200" s="16">
        <v>6</v>
      </c>
      <c r="G2200" s="16">
        <v>9</v>
      </c>
      <c r="H2200" s="16">
        <v>34</v>
      </c>
      <c r="I2200" s="16" t="s">
        <v>57</v>
      </c>
      <c r="J2200" s="16">
        <v>2</v>
      </c>
      <c r="K2200" s="16" t="str">
        <f t="shared" si="69"/>
        <v>69</v>
      </c>
    </row>
    <row r="2201" spans="1:11">
      <c r="A2201" s="16" t="str">
        <f t="shared" si="68"/>
        <v>6935</v>
      </c>
      <c r="B2201" s="16" t="s">
        <v>4366</v>
      </c>
      <c r="C2201" s="16" t="s">
        <v>4367</v>
      </c>
      <c r="D2201" s="16" t="s">
        <v>6670</v>
      </c>
      <c r="E2201" s="16" t="s">
        <v>4368</v>
      </c>
      <c r="F2201" s="16">
        <v>6</v>
      </c>
      <c r="G2201" s="16">
        <v>9</v>
      </c>
      <c r="H2201" s="16">
        <v>35</v>
      </c>
      <c r="I2201" s="16" t="s">
        <v>57</v>
      </c>
      <c r="J2201" s="16">
        <v>2</v>
      </c>
      <c r="K2201" s="16" t="str">
        <f t="shared" si="69"/>
        <v>69</v>
      </c>
    </row>
    <row r="2202" spans="1:11">
      <c r="A2202" s="16" t="str">
        <f t="shared" si="68"/>
        <v>6936</v>
      </c>
      <c r="B2202" s="16" t="s">
        <v>4369</v>
      </c>
      <c r="C2202" s="16" t="s">
        <v>4370</v>
      </c>
      <c r="D2202" s="16" t="s">
        <v>6671</v>
      </c>
      <c r="E2202" s="16" t="s">
        <v>4371</v>
      </c>
      <c r="F2202" s="16">
        <v>6</v>
      </c>
      <c r="G2202" s="16">
        <v>9</v>
      </c>
      <c r="H2202" s="16">
        <v>36</v>
      </c>
      <c r="I2202" s="16" t="s">
        <v>57</v>
      </c>
      <c r="J2202" s="16">
        <v>2</v>
      </c>
      <c r="K2202" s="16" t="str">
        <f t="shared" si="69"/>
        <v>69</v>
      </c>
    </row>
    <row r="2203" spans="1:11">
      <c r="A2203" s="16" t="str">
        <f t="shared" si="68"/>
        <v>6937</v>
      </c>
      <c r="B2203" s="16" t="s">
        <v>4372</v>
      </c>
      <c r="C2203" s="16" t="s">
        <v>4373</v>
      </c>
      <c r="D2203" s="16" t="s">
        <v>6672</v>
      </c>
      <c r="E2203" s="16" t="s">
        <v>4374</v>
      </c>
      <c r="F2203" s="16">
        <v>6</v>
      </c>
      <c r="G2203" s="16">
        <v>9</v>
      </c>
      <c r="H2203" s="16">
        <v>37</v>
      </c>
      <c r="I2203" s="16" t="s">
        <v>57</v>
      </c>
      <c r="J2203" s="16">
        <v>2</v>
      </c>
      <c r="K2203" s="16" t="str">
        <f t="shared" si="69"/>
        <v>69</v>
      </c>
    </row>
    <row r="2204" spans="1:11">
      <c r="A2204" s="16" t="str">
        <f t="shared" si="68"/>
        <v>6938</v>
      </c>
      <c r="B2204" s="16" t="s">
        <v>4375</v>
      </c>
      <c r="C2204" s="16" t="s">
        <v>4376</v>
      </c>
      <c r="D2204" s="16" t="s">
        <v>6673</v>
      </c>
      <c r="E2204" s="16" t="s">
        <v>1952</v>
      </c>
      <c r="F2204" s="16">
        <v>6</v>
      </c>
      <c r="G2204" s="16">
        <v>9</v>
      </c>
      <c r="H2204" s="16">
        <v>38</v>
      </c>
      <c r="I2204" s="16" t="s">
        <v>57</v>
      </c>
      <c r="J2204" s="16">
        <v>2</v>
      </c>
      <c r="K2204" s="16" t="str">
        <f t="shared" si="69"/>
        <v>69</v>
      </c>
    </row>
    <row r="2205" spans="1:11">
      <c r="A2205" s="16" t="str">
        <f t="shared" si="68"/>
        <v>6939</v>
      </c>
      <c r="B2205" s="16" t="s">
        <v>4377</v>
      </c>
      <c r="C2205" s="16" t="s">
        <v>4378</v>
      </c>
      <c r="D2205" s="16" t="s">
        <v>6674</v>
      </c>
      <c r="E2205" s="16" t="s">
        <v>1559</v>
      </c>
      <c r="F2205" s="16">
        <v>6</v>
      </c>
      <c r="G2205" s="16">
        <v>9</v>
      </c>
      <c r="H2205" s="16">
        <v>39</v>
      </c>
      <c r="I2205" s="16" t="s">
        <v>57</v>
      </c>
      <c r="J2205" s="16">
        <v>2</v>
      </c>
      <c r="K2205" s="16" t="str">
        <f t="shared" si="69"/>
        <v>69</v>
      </c>
    </row>
    <row r="2206" spans="1:11">
      <c r="A2206" s="16" t="str">
        <f t="shared" si="68"/>
        <v>694</v>
      </c>
      <c r="B2206" s="16" t="s">
        <v>3639</v>
      </c>
      <c r="C2206" s="16" t="s">
        <v>4309</v>
      </c>
      <c r="D2206" s="16" t="s">
        <v>6639</v>
      </c>
      <c r="E2206" s="16" t="s">
        <v>4310</v>
      </c>
      <c r="F2206" s="16">
        <v>6</v>
      </c>
      <c r="G2206" s="16">
        <v>9</v>
      </c>
      <c r="H2206" s="16">
        <v>4</v>
      </c>
      <c r="I2206" s="16" t="s">
        <v>57</v>
      </c>
      <c r="J2206" s="16">
        <v>1</v>
      </c>
      <c r="K2206" s="16" t="str">
        <f t="shared" si="69"/>
        <v>69</v>
      </c>
    </row>
    <row r="2207" spans="1:11">
      <c r="A2207" s="16" t="str">
        <f t="shared" si="68"/>
        <v>6940</v>
      </c>
      <c r="B2207" s="16" t="s">
        <v>4379</v>
      </c>
      <c r="C2207" s="16" t="s">
        <v>4380</v>
      </c>
      <c r="D2207" s="16" t="s">
        <v>6675</v>
      </c>
      <c r="E2207" s="16" t="s">
        <v>4381</v>
      </c>
      <c r="F2207" s="16">
        <v>6</v>
      </c>
      <c r="G2207" s="16">
        <v>9</v>
      </c>
      <c r="H2207" s="16">
        <v>40</v>
      </c>
      <c r="I2207" s="16" t="s">
        <v>57</v>
      </c>
      <c r="J2207" s="16">
        <v>2</v>
      </c>
      <c r="K2207" s="16" t="str">
        <f t="shared" si="69"/>
        <v>69</v>
      </c>
    </row>
    <row r="2208" spans="1:11">
      <c r="A2208" s="16" t="str">
        <f t="shared" si="68"/>
        <v>695</v>
      </c>
      <c r="B2208" s="16" t="s">
        <v>3641</v>
      </c>
      <c r="C2208" s="16" t="s">
        <v>4311</v>
      </c>
      <c r="D2208" s="16" t="s">
        <v>6640</v>
      </c>
      <c r="E2208" s="16" t="s">
        <v>4312</v>
      </c>
      <c r="F2208" s="16">
        <v>6</v>
      </c>
      <c r="G2208" s="16">
        <v>9</v>
      </c>
      <c r="H2208" s="16">
        <v>5</v>
      </c>
      <c r="I2208" s="16" t="s">
        <v>57</v>
      </c>
      <c r="J2208" s="16">
        <v>1</v>
      </c>
      <c r="K2208" s="16" t="str">
        <f t="shared" si="69"/>
        <v>69</v>
      </c>
    </row>
    <row r="2209" spans="1:11">
      <c r="A2209" s="16" t="str">
        <f t="shared" si="68"/>
        <v>696</v>
      </c>
      <c r="B2209" s="16" t="s">
        <v>3644</v>
      </c>
      <c r="C2209" s="16" t="s">
        <v>4313</v>
      </c>
      <c r="D2209" s="16" t="s">
        <v>6641</v>
      </c>
      <c r="E2209" s="16" t="s">
        <v>935</v>
      </c>
      <c r="F2209" s="16">
        <v>6</v>
      </c>
      <c r="G2209" s="16">
        <v>9</v>
      </c>
      <c r="H2209" s="16">
        <v>6</v>
      </c>
      <c r="I2209" s="16" t="s">
        <v>57</v>
      </c>
      <c r="J2209" s="16">
        <v>1</v>
      </c>
      <c r="K2209" s="16" t="str">
        <f t="shared" si="69"/>
        <v>69</v>
      </c>
    </row>
    <row r="2210" spans="1:11">
      <c r="A2210" s="16" t="str">
        <f t="shared" si="68"/>
        <v>697</v>
      </c>
      <c r="B2210" s="16" t="s">
        <v>3647</v>
      </c>
      <c r="C2210" s="16" t="s">
        <v>4314</v>
      </c>
      <c r="D2210" s="16" t="s">
        <v>6642</v>
      </c>
      <c r="E2210" s="16" t="s">
        <v>4315</v>
      </c>
      <c r="F2210" s="16">
        <v>6</v>
      </c>
      <c r="G2210" s="16">
        <v>9</v>
      </c>
      <c r="H2210" s="16">
        <v>7</v>
      </c>
      <c r="I2210" s="16" t="s">
        <v>57</v>
      </c>
      <c r="J2210" s="16">
        <v>1</v>
      </c>
      <c r="K2210" s="16" t="str">
        <f t="shared" si="69"/>
        <v>69</v>
      </c>
    </row>
    <row r="2211" spans="1:11">
      <c r="A2211" s="16" t="str">
        <f t="shared" si="68"/>
        <v>698</v>
      </c>
      <c r="B2211" s="16" t="s">
        <v>3650</v>
      </c>
      <c r="C2211" s="16" t="s">
        <v>4316</v>
      </c>
      <c r="D2211" s="16" t="s">
        <v>6643</v>
      </c>
      <c r="E2211" s="16" t="s">
        <v>4317</v>
      </c>
      <c r="F2211" s="16">
        <v>6</v>
      </c>
      <c r="G2211" s="16">
        <v>9</v>
      </c>
      <c r="H2211" s="16">
        <v>8</v>
      </c>
      <c r="I2211" s="16" t="s">
        <v>57</v>
      </c>
      <c r="J2211" s="16">
        <v>1</v>
      </c>
      <c r="K2211" s="16" t="str">
        <f t="shared" si="69"/>
        <v>69</v>
      </c>
    </row>
    <row r="2212" spans="1:11">
      <c r="A2212" s="16" t="str">
        <f t="shared" si="68"/>
        <v>699</v>
      </c>
      <c r="B2212" s="16" t="s">
        <v>3653</v>
      </c>
      <c r="C2212" s="16" t="s">
        <v>4318</v>
      </c>
      <c r="D2212" s="16" t="s">
        <v>6644</v>
      </c>
      <c r="E2212" s="16" t="s">
        <v>4319</v>
      </c>
      <c r="F2212" s="16">
        <v>6</v>
      </c>
      <c r="G2212" s="16">
        <v>9</v>
      </c>
      <c r="H2212" s="16">
        <v>9</v>
      </c>
      <c r="I2212" s="16" t="s">
        <v>57</v>
      </c>
      <c r="J2212" s="16">
        <v>1</v>
      </c>
      <c r="K2212" s="16" t="str">
        <f t="shared" si="69"/>
        <v>69</v>
      </c>
    </row>
  </sheetData>
  <sortState ref="A2:K2212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5" sqref="K1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รายชื่อนักเรียน</vt:lpstr>
      <vt:lpstr>นักเรียน</vt:lpstr>
      <vt:lpstr>ผู้ปกครอง</vt:lpstr>
      <vt:lpstr>ครู</vt:lpstr>
      <vt:lpstr>ผลนักเรียน</vt:lpstr>
      <vt:lpstr>ผลผู้ปกครอง</vt:lpstr>
      <vt:lpstr>ผลครู</vt:lpstr>
      <vt:lpstr>Sheet1</vt:lpstr>
      <vt:lpstr>Sheet2</vt:lpstr>
      <vt:lpstr>ผลครู!Print_Titles</vt:lpstr>
      <vt:lpstr>ผลนักเรียน!Print_Titles</vt:lpstr>
      <vt:lpstr>ผลผู้ปกครอง!Print_Titles</vt:lpstr>
    </vt:vector>
  </TitlesOfParts>
  <Company>TrueFasterOS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TrueFasterUser</dc:creator>
  <cp:lastModifiedBy>com</cp:lastModifiedBy>
  <cp:lastPrinted>2010-07-08T06:36:12Z</cp:lastPrinted>
  <dcterms:created xsi:type="dcterms:W3CDTF">2010-07-08T05:25:44Z</dcterms:created>
  <dcterms:modified xsi:type="dcterms:W3CDTF">2014-07-21T10:20:11Z</dcterms:modified>
</cp:coreProperties>
</file>